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3416"/>
  <workbookPr showInkAnnotation="0" autoCompressPictures="0"/>
  <bookViews>
    <workbookView xWindow="2180" yWindow="60" windowWidth="25040" windowHeight="16920" tabRatio="500"/>
  </bookViews>
  <sheets>
    <sheet name="Original" sheetId="1" r:id="rId1"/>
  </sheets>
  <definedNames>
    <definedName name="solver_adj" localSheetId="0" hidden="1">Original!#REF!,Original!$L$4:$L$5</definedName>
    <definedName name="solver_cvg" localSheetId="0" hidden="1">0.0001</definedName>
    <definedName name="solver_drv" localSheetId="0" hidden="1">2</definedName>
    <definedName name="solver_eng" localSheetId="0" hidden="1">1</definedName>
    <definedName name="solver_itr" localSheetId="0" hidden="1">2147483647</definedName>
    <definedName name="solver_lhs1" localSheetId="0" hidden="1">Original!$O$2</definedName>
    <definedName name="solver_lhs2" localSheetId="0" hidden="1">Original!#REF!</definedName>
    <definedName name="solver_lhs3" localSheetId="0" hidden="1">Original!#REF!</definedName>
    <definedName name="solver_lhs4" localSheetId="0" hidden="1">Original!#REF!</definedName>
    <definedName name="solver_lhs5" localSheetId="0" hidden="1">Original!#REF!</definedName>
    <definedName name="solver_lin" localSheetId="0" hidden="1">2</definedName>
    <definedName name="solver_mip" localSheetId="0" hidden="1">2147483647</definedName>
    <definedName name="solver_mni" localSheetId="0" hidden="1">30</definedName>
    <definedName name="solver_mrt" localSheetId="0" hidden="1">0.075</definedName>
    <definedName name="solver_msl" localSheetId="0" hidden="1">2</definedName>
    <definedName name="solver_neg" localSheetId="0" hidden="1">1</definedName>
    <definedName name="solver_nod" localSheetId="0" hidden="1">2147483647</definedName>
    <definedName name="solver_num" localSheetId="0" hidden="1">4</definedName>
    <definedName name="solver_opt" localSheetId="0" hidden="1">Original!#REF!</definedName>
    <definedName name="solver_pre" localSheetId="0" hidden="1">0.000001</definedName>
    <definedName name="solver_rbv" localSheetId="0" hidden="1">2</definedName>
    <definedName name="solver_rel1" localSheetId="0" hidden="1">1</definedName>
    <definedName name="solver_rel2" localSheetId="0" hidden="1">1</definedName>
    <definedName name="solver_rel3" localSheetId="0" hidden="1">3</definedName>
    <definedName name="solver_rel4" localSheetId="0" hidden="1">3</definedName>
    <definedName name="solver_rel5" localSheetId="0" hidden="1">3</definedName>
    <definedName name="solver_rhs1" localSheetId="0" hidden="1">1.2</definedName>
    <definedName name="solver_rhs2" localSheetId="0" hidden="1">0.3</definedName>
    <definedName name="solver_rhs3" localSheetId="0" hidden="1">0.2</definedName>
    <definedName name="solver_rhs4" localSheetId="0" hidden="1">0.15</definedName>
    <definedName name="solver_rhs5" localSheetId="0" hidden="1">3</definedName>
    <definedName name="solver_rlx" localSheetId="0" hidden="1">2</definedName>
    <definedName name="solver_rsd" localSheetId="0" hidden="1">7</definedName>
    <definedName name="solver_scl" localSheetId="0" hidden="1">1</definedName>
    <definedName name="solver_sho" localSheetId="0" hidden="1">2</definedName>
    <definedName name="solver_ssz" localSheetId="0" hidden="1">100</definedName>
    <definedName name="solver_tim" localSheetId="0" hidden="1">2147483647</definedName>
    <definedName name="solver_tol" localSheetId="0" hidden="1">0.01</definedName>
    <definedName name="solver_typ" localSheetId="0" hidden="1">1</definedName>
    <definedName name="solver_val" localSheetId="0" hidden="1">3</definedName>
    <definedName name="solver_ver" localSheetId="0" hidden="1">2</definedName>
  </definedName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8" i="1" l="1"/>
  <c r="G12" i="1"/>
  <c r="I12" i="1"/>
  <c r="J12" i="1"/>
  <c r="K12" i="1"/>
  <c r="H12" i="1"/>
  <c r="L12" i="1"/>
  <c r="E13" i="1"/>
  <c r="D13" i="1"/>
  <c r="G13" i="1"/>
  <c r="I13" i="1"/>
  <c r="J13" i="1"/>
  <c r="K13" i="1"/>
  <c r="H13" i="1"/>
  <c r="L13" i="1"/>
  <c r="E14" i="1"/>
  <c r="D14" i="1"/>
  <c r="G14" i="1"/>
  <c r="I14" i="1"/>
  <c r="J14" i="1"/>
  <c r="K14" i="1"/>
  <c r="H14" i="1"/>
  <c r="L14" i="1"/>
  <c r="E15" i="1"/>
  <c r="D15" i="1"/>
  <c r="G15" i="1"/>
  <c r="I15" i="1"/>
  <c r="J15" i="1"/>
  <c r="K15" i="1"/>
  <c r="H15" i="1"/>
  <c r="L15" i="1"/>
  <c r="E16" i="1"/>
  <c r="D16" i="1"/>
  <c r="G16" i="1"/>
  <c r="I16" i="1"/>
  <c r="J16" i="1"/>
  <c r="K16" i="1"/>
  <c r="H16" i="1"/>
  <c r="L16" i="1"/>
  <c r="E17" i="1"/>
  <c r="D17" i="1"/>
  <c r="G17" i="1"/>
  <c r="I17" i="1"/>
  <c r="J17" i="1"/>
  <c r="K17" i="1"/>
  <c r="H17" i="1"/>
  <c r="L17" i="1"/>
  <c r="E18" i="1"/>
  <c r="D18" i="1"/>
  <c r="G18" i="1"/>
  <c r="I18" i="1"/>
  <c r="J18" i="1"/>
  <c r="K18" i="1"/>
  <c r="H18" i="1"/>
  <c r="L18" i="1"/>
  <c r="E19" i="1"/>
  <c r="D19" i="1"/>
  <c r="G19" i="1"/>
  <c r="I19" i="1"/>
  <c r="J19" i="1"/>
  <c r="K19" i="1"/>
  <c r="H19" i="1"/>
  <c r="L19" i="1"/>
  <c r="E20" i="1"/>
  <c r="D20" i="1"/>
  <c r="G20" i="1"/>
  <c r="I20" i="1"/>
  <c r="J20" i="1"/>
  <c r="K20" i="1"/>
  <c r="H20" i="1"/>
  <c r="L20" i="1"/>
  <c r="E21" i="1"/>
  <c r="D21" i="1"/>
  <c r="G21" i="1"/>
  <c r="I21" i="1"/>
  <c r="J21" i="1"/>
  <c r="K21" i="1"/>
  <c r="H21" i="1"/>
  <c r="L21" i="1"/>
  <c r="E22" i="1"/>
  <c r="D22" i="1"/>
  <c r="G22" i="1"/>
  <c r="I22" i="1"/>
  <c r="J22" i="1"/>
  <c r="K22" i="1"/>
  <c r="H22" i="1"/>
  <c r="L22" i="1"/>
  <c r="E23" i="1"/>
  <c r="D23" i="1"/>
  <c r="G23" i="1"/>
  <c r="I23" i="1"/>
  <c r="J23" i="1"/>
  <c r="K23" i="1"/>
  <c r="H23" i="1"/>
  <c r="L23" i="1"/>
  <c r="E24" i="1"/>
  <c r="D24" i="1"/>
  <c r="G24" i="1"/>
  <c r="I24" i="1"/>
  <c r="J24" i="1"/>
  <c r="K24" i="1"/>
  <c r="H24" i="1"/>
  <c r="L24" i="1"/>
  <c r="E25" i="1"/>
  <c r="D25" i="1"/>
  <c r="G25" i="1"/>
  <c r="I25" i="1"/>
  <c r="J25" i="1"/>
  <c r="K25" i="1"/>
  <c r="H25" i="1"/>
  <c r="L25" i="1"/>
  <c r="E26" i="1"/>
  <c r="D26" i="1"/>
  <c r="G26" i="1"/>
  <c r="I26" i="1"/>
  <c r="J26" i="1"/>
  <c r="K26" i="1"/>
  <c r="H26" i="1"/>
  <c r="L26" i="1"/>
  <c r="E27" i="1"/>
  <c r="D27" i="1"/>
  <c r="G27" i="1"/>
  <c r="I27" i="1"/>
  <c r="J27" i="1"/>
  <c r="K27" i="1"/>
  <c r="H27" i="1"/>
  <c r="L27" i="1"/>
  <c r="E28" i="1"/>
  <c r="D28" i="1"/>
  <c r="G28" i="1"/>
  <c r="I28" i="1"/>
  <c r="J28" i="1"/>
  <c r="K28" i="1"/>
  <c r="H28" i="1"/>
  <c r="L28" i="1"/>
  <c r="E29" i="1"/>
  <c r="D29" i="1"/>
  <c r="G29" i="1"/>
  <c r="I29" i="1"/>
  <c r="J29" i="1"/>
  <c r="K29" i="1"/>
  <c r="H29" i="1"/>
  <c r="L29" i="1"/>
  <c r="E30" i="1"/>
  <c r="D30" i="1"/>
  <c r="G30" i="1"/>
  <c r="I30" i="1"/>
  <c r="J30" i="1"/>
  <c r="K30" i="1"/>
  <c r="H30" i="1"/>
  <c r="L30" i="1"/>
  <c r="E31" i="1"/>
  <c r="D31" i="1"/>
  <c r="G31" i="1"/>
  <c r="I31" i="1"/>
  <c r="J31" i="1"/>
  <c r="K31" i="1"/>
  <c r="H31" i="1"/>
  <c r="L31" i="1"/>
  <c r="E32" i="1"/>
  <c r="D32" i="1"/>
  <c r="G32" i="1"/>
  <c r="I32" i="1"/>
  <c r="J32" i="1"/>
  <c r="K32" i="1"/>
  <c r="H32" i="1"/>
  <c r="L32" i="1"/>
  <c r="E33" i="1"/>
  <c r="D33" i="1"/>
  <c r="G33" i="1"/>
  <c r="I33" i="1"/>
  <c r="J33" i="1"/>
  <c r="K33" i="1"/>
  <c r="H33" i="1"/>
  <c r="L33" i="1"/>
  <c r="E34" i="1"/>
  <c r="D34" i="1"/>
  <c r="G34" i="1"/>
  <c r="I34" i="1"/>
  <c r="J34" i="1"/>
  <c r="K34" i="1"/>
  <c r="H34" i="1"/>
  <c r="L34" i="1"/>
  <c r="E35" i="1"/>
  <c r="D35" i="1"/>
  <c r="G35" i="1"/>
  <c r="I35" i="1"/>
  <c r="J35" i="1"/>
  <c r="K35" i="1"/>
  <c r="H35" i="1"/>
  <c r="L35" i="1"/>
  <c r="E36" i="1"/>
  <c r="D36" i="1"/>
  <c r="G36" i="1"/>
  <c r="I36" i="1"/>
  <c r="J36" i="1"/>
  <c r="K36" i="1"/>
  <c r="H36" i="1"/>
  <c r="L36" i="1"/>
  <c r="E37" i="1"/>
  <c r="D37" i="1"/>
  <c r="G37" i="1"/>
  <c r="I37" i="1"/>
  <c r="J37" i="1"/>
  <c r="K37" i="1"/>
  <c r="H37" i="1"/>
  <c r="L37" i="1"/>
  <c r="E38" i="1"/>
  <c r="D38" i="1"/>
  <c r="G38" i="1"/>
  <c r="I38" i="1"/>
  <c r="J38" i="1"/>
  <c r="K38" i="1"/>
  <c r="H38" i="1"/>
  <c r="L38" i="1"/>
  <c r="E39" i="1"/>
  <c r="D39" i="1"/>
  <c r="G39" i="1"/>
  <c r="I39" i="1"/>
  <c r="J39" i="1"/>
  <c r="K39" i="1"/>
  <c r="H39" i="1"/>
  <c r="L39" i="1"/>
  <c r="E40" i="1"/>
  <c r="D40" i="1"/>
  <c r="G40" i="1"/>
  <c r="I40" i="1"/>
  <c r="J40" i="1"/>
  <c r="K40" i="1"/>
  <c r="H40" i="1"/>
  <c r="L40" i="1"/>
  <c r="E41" i="1"/>
  <c r="D41" i="1"/>
  <c r="G41" i="1"/>
  <c r="I41" i="1"/>
  <c r="J41" i="1"/>
  <c r="K41" i="1"/>
  <c r="H41" i="1"/>
  <c r="L41" i="1"/>
  <c r="E42" i="1"/>
  <c r="D42" i="1"/>
  <c r="G42" i="1"/>
  <c r="I42" i="1"/>
  <c r="J42" i="1"/>
  <c r="K42" i="1"/>
  <c r="H42" i="1"/>
  <c r="L42" i="1"/>
  <c r="E43" i="1"/>
  <c r="D43" i="1"/>
  <c r="G43" i="1"/>
  <c r="I43" i="1"/>
  <c r="J43" i="1"/>
  <c r="K43" i="1"/>
  <c r="H43" i="1"/>
  <c r="L43" i="1"/>
  <c r="E44" i="1"/>
  <c r="D44" i="1"/>
  <c r="G44" i="1"/>
  <c r="I44" i="1"/>
  <c r="J44" i="1"/>
  <c r="K44" i="1"/>
  <c r="H44" i="1"/>
  <c r="L44" i="1"/>
  <c r="E45" i="1"/>
  <c r="D45" i="1"/>
  <c r="G45" i="1"/>
  <c r="I45" i="1"/>
  <c r="J45" i="1"/>
  <c r="K45" i="1"/>
  <c r="H45" i="1"/>
  <c r="L45" i="1"/>
  <c r="E46" i="1"/>
  <c r="D46" i="1"/>
  <c r="G46" i="1"/>
  <c r="I46" i="1"/>
  <c r="J46" i="1"/>
  <c r="K46" i="1"/>
  <c r="H46" i="1"/>
  <c r="L46" i="1"/>
  <c r="E47" i="1"/>
  <c r="D47" i="1"/>
  <c r="G47" i="1"/>
  <c r="I47" i="1"/>
  <c r="J47" i="1"/>
  <c r="K47" i="1"/>
  <c r="H47" i="1"/>
  <c r="L47" i="1"/>
  <c r="E48" i="1"/>
  <c r="D48" i="1"/>
  <c r="G48" i="1"/>
  <c r="I48" i="1"/>
  <c r="J48" i="1"/>
  <c r="K48" i="1"/>
  <c r="H48" i="1"/>
  <c r="L48" i="1"/>
  <c r="E49" i="1"/>
  <c r="D49" i="1"/>
  <c r="G49" i="1"/>
  <c r="I49" i="1"/>
  <c r="J49" i="1"/>
  <c r="K49" i="1"/>
  <c r="H49" i="1"/>
  <c r="L49" i="1"/>
  <c r="E50" i="1"/>
  <c r="D50" i="1"/>
  <c r="G50" i="1"/>
  <c r="I50" i="1"/>
  <c r="J50" i="1"/>
  <c r="K50" i="1"/>
  <c r="H50" i="1"/>
  <c r="L50" i="1"/>
  <c r="E51" i="1"/>
  <c r="D51" i="1"/>
  <c r="G51" i="1"/>
  <c r="I51" i="1"/>
  <c r="J51" i="1"/>
  <c r="K51" i="1"/>
  <c r="H51" i="1"/>
  <c r="L51" i="1"/>
  <c r="E52" i="1"/>
  <c r="D52" i="1"/>
  <c r="G52" i="1"/>
  <c r="I52" i="1"/>
  <c r="J52" i="1"/>
  <c r="K52" i="1"/>
  <c r="H52" i="1"/>
  <c r="L52" i="1"/>
  <c r="E53" i="1"/>
  <c r="D53" i="1"/>
  <c r="G53" i="1"/>
  <c r="I53" i="1"/>
  <c r="J53" i="1"/>
  <c r="K53" i="1"/>
  <c r="H53" i="1"/>
  <c r="L53" i="1"/>
  <c r="E54" i="1"/>
  <c r="D54" i="1"/>
  <c r="G54" i="1"/>
  <c r="I54" i="1"/>
  <c r="J54" i="1"/>
  <c r="K54" i="1"/>
  <c r="H54" i="1"/>
  <c r="L54" i="1"/>
  <c r="E55" i="1"/>
  <c r="D55" i="1"/>
  <c r="G55" i="1"/>
  <c r="I55" i="1"/>
  <c r="J55" i="1"/>
  <c r="K55" i="1"/>
  <c r="H55" i="1"/>
  <c r="L55" i="1"/>
  <c r="E56" i="1"/>
  <c r="D56" i="1"/>
  <c r="G56" i="1"/>
  <c r="I56" i="1"/>
  <c r="J56" i="1"/>
  <c r="K56" i="1"/>
  <c r="H56" i="1"/>
  <c r="L56" i="1"/>
  <c r="E57" i="1"/>
  <c r="D57" i="1"/>
  <c r="G57" i="1"/>
  <c r="I57" i="1"/>
  <c r="J57" i="1"/>
  <c r="K57" i="1"/>
  <c r="H57" i="1"/>
  <c r="L57" i="1"/>
  <c r="E58" i="1"/>
  <c r="D58" i="1"/>
  <c r="G58" i="1"/>
  <c r="I58" i="1"/>
  <c r="J58" i="1"/>
  <c r="K58" i="1"/>
  <c r="H58" i="1"/>
  <c r="L58" i="1"/>
  <c r="E59" i="1"/>
  <c r="D59" i="1"/>
  <c r="G59" i="1"/>
  <c r="I59" i="1"/>
  <c r="J59" i="1"/>
  <c r="K59" i="1"/>
  <c r="H59" i="1"/>
  <c r="L59" i="1"/>
  <c r="E60" i="1"/>
  <c r="D60" i="1"/>
  <c r="G60" i="1"/>
  <c r="I60" i="1"/>
  <c r="J60" i="1"/>
  <c r="K60" i="1"/>
  <c r="H60" i="1"/>
  <c r="L60" i="1"/>
  <c r="E61" i="1"/>
  <c r="D61" i="1"/>
  <c r="G61" i="1"/>
  <c r="I61" i="1"/>
  <c r="J61" i="1"/>
  <c r="K61" i="1"/>
  <c r="H61" i="1"/>
  <c r="L61" i="1"/>
  <c r="E62" i="1"/>
  <c r="D62" i="1"/>
  <c r="G62" i="1"/>
  <c r="I62" i="1"/>
  <c r="J62" i="1"/>
  <c r="K62" i="1"/>
  <c r="H62" i="1"/>
  <c r="L62" i="1"/>
  <c r="E63" i="1"/>
  <c r="D63" i="1"/>
  <c r="G63" i="1"/>
  <c r="I63" i="1"/>
  <c r="J63" i="1"/>
  <c r="K63" i="1"/>
  <c r="H63" i="1"/>
  <c r="L63" i="1"/>
  <c r="E64" i="1"/>
  <c r="D64" i="1"/>
  <c r="G64" i="1"/>
  <c r="I64" i="1"/>
  <c r="J64" i="1"/>
  <c r="K64" i="1"/>
  <c r="H64" i="1"/>
  <c r="L64" i="1"/>
  <c r="E65" i="1"/>
  <c r="D65" i="1"/>
  <c r="G65" i="1"/>
  <c r="I65" i="1"/>
  <c r="J65" i="1"/>
  <c r="K65" i="1"/>
  <c r="H65" i="1"/>
  <c r="L65" i="1"/>
  <c r="E66" i="1"/>
  <c r="D66" i="1"/>
  <c r="G66" i="1"/>
  <c r="I66" i="1"/>
  <c r="J66" i="1"/>
  <c r="K66" i="1"/>
  <c r="H66" i="1"/>
  <c r="L66" i="1"/>
  <c r="E67" i="1"/>
  <c r="D67" i="1"/>
  <c r="G67" i="1"/>
  <c r="I67" i="1"/>
  <c r="J67" i="1"/>
  <c r="K67" i="1"/>
  <c r="H67" i="1"/>
  <c r="L67" i="1"/>
  <c r="E68" i="1"/>
  <c r="D68" i="1"/>
  <c r="G68" i="1"/>
  <c r="I68" i="1"/>
  <c r="J68" i="1"/>
  <c r="K68" i="1"/>
  <c r="H68" i="1"/>
  <c r="L68" i="1"/>
  <c r="E69" i="1"/>
  <c r="D69" i="1"/>
  <c r="G69" i="1"/>
  <c r="I69" i="1"/>
  <c r="J69" i="1"/>
  <c r="K69" i="1"/>
  <c r="H69" i="1"/>
  <c r="L69" i="1"/>
  <c r="E70" i="1"/>
  <c r="D70" i="1"/>
  <c r="G70" i="1"/>
  <c r="I70" i="1"/>
  <c r="J70" i="1"/>
  <c r="K70" i="1"/>
  <c r="H70" i="1"/>
  <c r="L70" i="1"/>
  <c r="E71" i="1"/>
  <c r="D71" i="1"/>
  <c r="G71" i="1"/>
  <c r="I71" i="1"/>
  <c r="J71" i="1"/>
  <c r="K71" i="1"/>
  <c r="H71" i="1"/>
  <c r="L71" i="1"/>
  <c r="E72" i="1"/>
  <c r="D72" i="1"/>
  <c r="G72" i="1"/>
  <c r="I72" i="1"/>
  <c r="J72" i="1"/>
  <c r="K72" i="1"/>
  <c r="H72" i="1"/>
  <c r="L72" i="1"/>
  <c r="E73" i="1"/>
  <c r="D73" i="1"/>
  <c r="G73" i="1"/>
  <c r="I73" i="1"/>
  <c r="J73" i="1"/>
  <c r="K73" i="1"/>
  <c r="H73" i="1"/>
  <c r="L73" i="1"/>
  <c r="E74" i="1"/>
  <c r="D74" i="1"/>
  <c r="G74" i="1"/>
  <c r="I74" i="1"/>
  <c r="J74" i="1"/>
  <c r="K74" i="1"/>
  <c r="H74" i="1"/>
  <c r="L74" i="1"/>
  <c r="E75" i="1"/>
  <c r="D75" i="1"/>
  <c r="G75" i="1"/>
  <c r="I75" i="1"/>
  <c r="J75" i="1"/>
  <c r="K75" i="1"/>
  <c r="H75" i="1"/>
  <c r="L75" i="1"/>
  <c r="E76" i="1"/>
  <c r="D76" i="1"/>
  <c r="G76" i="1"/>
  <c r="I76" i="1"/>
  <c r="J76" i="1"/>
  <c r="K76" i="1"/>
  <c r="H76" i="1"/>
  <c r="L76" i="1"/>
  <c r="E77" i="1"/>
  <c r="D77" i="1"/>
  <c r="G77" i="1"/>
  <c r="I77" i="1"/>
  <c r="J77" i="1"/>
  <c r="K77" i="1"/>
  <c r="H77" i="1"/>
  <c r="L77" i="1"/>
  <c r="E78" i="1"/>
  <c r="D78" i="1"/>
  <c r="G78" i="1"/>
  <c r="I78" i="1"/>
  <c r="J78" i="1"/>
  <c r="K78" i="1"/>
  <c r="H78" i="1"/>
  <c r="L78" i="1"/>
  <c r="E79" i="1"/>
  <c r="D79" i="1"/>
  <c r="G79" i="1"/>
  <c r="I79" i="1"/>
  <c r="J79" i="1"/>
  <c r="K79" i="1"/>
  <c r="H79" i="1"/>
  <c r="L79" i="1"/>
  <c r="E80" i="1"/>
  <c r="D80" i="1"/>
  <c r="G80" i="1"/>
  <c r="I80" i="1"/>
  <c r="J80" i="1"/>
  <c r="K80" i="1"/>
  <c r="H80" i="1"/>
  <c r="L80" i="1"/>
  <c r="E81" i="1"/>
  <c r="D81" i="1"/>
  <c r="G81" i="1"/>
  <c r="I81" i="1"/>
  <c r="J81" i="1"/>
  <c r="K81" i="1"/>
  <c r="H81" i="1"/>
  <c r="L81" i="1"/>
  <c r="E82" i="1"/>
  <c r="D82" i="1"/>
  <c r="G82" i="1"/>
  <c r="I82" i="1"/>
  <c r="J82" i="1"/>
  <c r="K82" i="1"/>
  <c r="H82" i="1"/>
  <c r="L82" i="1"/>
  <c r="E83" i="1"/>
  <c r="D83" i="1"/>
  <c r="G83" i="1"/>
  <c r="I83" i="1"/>
  <c r="J83" i="1"/>
  <c r="K83" i="1"/>
  <c r="H83" i="1"/>
  <c r="L83" i="1"/>
  <c r="E84" i="1"/>
  <c r="D84" i="1"/>
  <c r="G84" i="1"/>
  <c r="I84" i="1"/>
  <c r="J84" i="1"/>
  <c r="K84" i="1"/>
  <c r="H84" i="1"/>
  <c r="L84" i="1"/>
  <c r="E85" i="1"/>
  <c r="D85" i="1"/>
  <c r="G85" i="1"/>
  <c r="I85" i="1"/>
  <c r="J85" i="1"/>
  <c r="K85" i="1"/>
  <c r="H85" i="1"/>
  <c r="L85" i="1"/>
  <c r="E86" i="1"/>
  <c r="D86" i="1"/>
  <c r="G86" i="1"/>
  <c r="I86" i="1"/>
  <c r="J86" i="1"/>
  <c r="K86" i="1"/>
  <c r="H86" i="1"/>
  <c r="L86" i="1"/>
  <c r="E87" i="1"/>
  <c r="D87" i="1"/>
  <c r="G87" i="1"/>
  <c r="I87" i="1"/>
  <c r="J87" i="1"/>
  <c r="K87" i="1"/>
  <c r="H87" i="1"/>
  <c r="L87" i="1"/>
  <c r="E88" i="1"/>
  <c r="D88" i="1"/>
  <c r="G88" i="1"/>
  <c r="I88" i="1"/>
  <c r="J88" i="1"/>
  <c r="K88" i="1"/>
  <c r="H88" i="1"/>
  <c r="L88" i="1"/>
  <c r="E89" i="1"/>
  <c r="D89" i="1"/>
  <c r="G89" i="1"/>
  <c r="I89" i="1"/>
  <c r="J89" i="1"/>
  <c r="K89" i="1"/>
  <c r="H89" i="1"/>
  <c r="L89" i="1"/>
  <c r="E90" i="1"/>
  <c r="D90" i="1"/>
  <c r="G90" i="1"/>
  <c r="I90" i="1"/>
  <c r="J90" i="1"/>
  <c r="K90" i="1"/>
  <c r="H90" i="1"/>
  <c r="L90" i="1"/>
  <c r="E91" i="1"/>
  <c r="D91" i="1"/>
  <c r="G91" i="1"/>
  <c r="I91" i="1"/>
  <c r="J91" i="1"/>
  <c r="K91" i="1"/>
  <c r="H91" i="1"/>
  <c r="L91" i="1"/>
  <c r="E92" i="1"/>
  <c r="D92" i="1"/>
  <c r="G92" i="1"/>
  <c r="I92" i="1"/>
  <c r="J92" i="1"/>
  <c r="K92" i="1"/>
  <c r="H92" i="1"/>
  <c r="L92" i="1"/>
  <c r="E93" i="1"/>
  <c r="D93" i="1"/>
  <c r="G93" i="1"/>
  <c r="I93" i="1"/>
  <c r="J93" i="1"/>
  <c r="K93" i="1"/>
  <c r="H93" i="1"/>
  <c r="L93" i="1"/>
  <c r="E94" i="1"/>
  <c r="D94" i="1"/>
  <c r="G94" i="1"/>
  <c r="I94" i="1"/>
  <c r="J94" i="1"/>
  <c r="K94" i="1"/>
  <c r="H94" i="1"/>
  <c r="L94" i="1"/>
  <c r="E95" i="1"/>
  <c r="D95" i="1"/>
  <c r="G95" i="1"/>
  <c r="I95" i="1"/>
  <c r="J95" i="1"/>
  <c r="K95" i="1"/>
  <c r="H95" i="1"/>
  <c r="L95" i="1"/>
  <c r="E96" i="1"/>
  <c r="D96" i="1"/>
  <c r="G96" i="1"/>
  <c r="I96" i="1"/>
  <c r="J96" i="1"/>
  <c r="K96" i="1"/>
  <c r="H96" i="1"/>
  <c r="L96" i="1"/>
  <c r="E97" i="1"/>
  <c r="D97" i="1"/>
  <c r="G97" i="1"/>
  <c r="I97" i="1"/>
  <c r="J97" i="1"/>
  <c r="K97" i="1"/>
  <c r="H97" i="1"/>
  <c r="L97" i="1"/>
  <c r="E98" i="1"/>
  <c r="D98" i="1"/>
  <c r="G98" i="1"/>
  <c r="I98" i="1"/>
  <c r="J98" i="1"/>
  <c r="K98" i="1"/>
  <c r="H98" i="1"/>
  <c r="L98" i="1"/>
  <c r="E99" i="1"/>
  <c r="D99" i="1"/>
  <c r="G99" i="1"/>
  <c r="I99" i="1"/>
  <c r="J99" i="1"/>
  <c r="K99" i="1"/>
  <c r="H99" i="1"/>
  <c r="L99" i="1"/>
  <c r="E100" i="1"/>
  <c r="D100" i="1"/>
  <c r="G100" i="1"/>
  <c r="I100" i="1"/>
  <c r="J100" i="1"/>
  <c r="K100" i="1"/>
  <c r="H100" i="1"/>
  <c r="L100" i="1"/>
  <c r="E101" i="1"/>
  <c r="D101" i="1"/>
  <c r="G101" i="1"/>
  <c r="I101" i="1"/>
  <c r="J101" i="1"/>
  <c r="K101" i="1"/>
  <c r="H101" i="1"/>
  <c r="L101" i="1"/>
  <c r="E102" i="1"/>
  <c r="D102" i="1"/>
  <c r="G102" i="1"/>
  <c r="I102" i="1"/>
  <c r="J102" i="1"/>
  <c r="K102" i="1"/>
  <c r="H102" i="1"/>
  <c r="L102" i="1"/>
  <c r="E103" i="1"/>
  <c r="D103" i="1"/>
  <c r="G103" i="1"/>
  <c r="I103" i="1"/>
  <c r="J103" i="1"/>
  <c r="K103" i="1"/>
  <c r="H103" i="1"/>
  <c r="L103" i="1"/>
  <c r="E104" i="1"/>
  <c r="D104" i="1"/>
  <c r="G104" i="1"/>
  <c r="I104" i="1"/>
  <c r="J104" i="1"/>
  <c r="K104" i="1"/>
  <c r="H104" i="1"/>
  <c r="L104" i="1"/>
  <c r="E105" i="1"/>
  <c r="D105" i="1"/>
  <c r="G105" i="1"/>
  <c r="I105" i="1"/>
  <c r="J105" i="1"/>
  <c r="K105" i="1"/>
  <c r="H105" i="1"/>
  <c r="L105" i="1"/>
  <c r="E106" i="1"/>
  <c r="D106" i="1"/>
  <c r="G106" i="1"/>
  <c r="I106" i="1"/>
  <c r="J106" i="1"/>
  <c r="K106" i="1"/>
  <c r="H106" i="1"/>
  <c r="L106" i="1"/>
  <c r="E107" i="1"/>
  <c r="D107" i="1"/>
  <c r="G107" i="1"/>
  <c r="I107" i="1"/>
  <c r="J107" i="1"/>
  <c r="K107" i="1"/>
  <c r="H107" i="1"/>
  <c r="L107" i="1"/>
  <c r="E108" i="1"/>
  <c r="D108" i="1"/>
  <c r="G108" i="1"/>
  <c r="I108" i="1"/>
  <c r="J108" i="1"/>
  <c r="K108" i="1"/>
  <c r="H108" i="1"/>
  <c r="L108" i="1"/>
  <c r="E109" i="1"/>
  <c r="D109" i="1"/>
  <c r="G109" i="1"/>
  <c r="I109" i="1"/>
  <c r="J109" i="1"/>
  <c r="K109" i="1"/>
  <c r="H109" i="1"/>
  <c r="L109" i="1"/>
  <c r="E110" i="1"/>
  <c r="D110" i="1"/>
  <c r="G110" i="1"/>
  <c r="I110" i="1"/>
  <c r="J110" i="1"/>
  <c r="K110" i="1"/>
  <c r="H110" i="1"/>
  <c r="L110" i="1"/>
  <c r="E111" i="1"/>
  <c r="D111" i="1"/>
  <c r="G111" i="1"/>
  <c r="I111" i="1"/>
  <c r="J111" i="1"/>
  <c r="K111" i="1"/>
  <c r="H111" i="1"/>
  <c r="L111" i="1"/>
  <c r="E112" i="1"/>
  <c r="D112" i="1"/>
  <c r="G112" i="1"/>
  <c r="I112" i="1"/>
  <c r="J112" i="1"/>
  <c r="K112" i="1"/>
  <c r="H112" i="1"/>
  <c r="L112" i="1"/>
  <c r="E113" i="1"/>
  <c r="D113" i="1"/>
  <c r="G113" i="1"/>
  <c r="I113" i="1"/>
  <c r="J113" i="1"/>
  <c r="K113" i="1"/>
  <c r="H113" i="1"/>
  <c r="L113" i="1"/>
  <c r="E114" i="1"/>
  <c r="D114" i="1"/>
  <c r="G114" i="1"/>
  <c r="I114" i="1"/>
  <c r="J114" i="1"/>
  <c r="K114" i="1"/>
  <c r="H114" i="1"/>
  <c r="L114" i="1"/>
  <c r="E115" i="1"/>
  <c r="D115" i="1"/>
  <c r="G115" i="1"/>
  <c r="I115" i="1"/>
  <c r="J115" i="1"/>
  <c r="K115" i="1"/>
  <c r="H115" i="1"/>
  <c r="L115" i="1"/>
  <c r="E116" i="1"/>
  <c r="D116" i="1"/>
  <c r="G116" i="1"/>
  <c r="I116" i="1"/>
  <c r="J116" i="1"/>
  <c r="K116" i="1"/>
  <c r="H116" i="1"/>
  <c r="L116" i="1"/>
  <c r="E117" i="1"/>
  <c r="D117" i="1"/>
  <c r="G117" i="1"/>
  <c r="I117" i="1"/>
  <c r="J117" i="1"/>
  <c r="K117" i="1"/>
  <c r="H117" i="1"/>
  <c r="L117" i="1"/>
  <c r="E118" i="1"/>
  <c r="D118" i="1"/>
  <c r="G118" i="1"/>
  <c r="I118" i="1"/>
  <c r="J118" i="1"/>
  <c r="K118" i="1"/>
  <c r="H118" i="1"/>
  <c r="L118" i="1"/>
  <c r="E119" i="1"/>
  <c r="D119" i="1"/>
  <c r="G119" i="1"/>
  <c r="I119" i="1"/>
  <c r="J119" i="1"/>
  <c r="K119" i="1"/>
  <c r="H119" i="1"/>
  <c r="L119" i="1"/>
  <c r="E120" i="1"/>
  <c r="D120" i="1"/>
  <c r="G120" i="1"/>
  <c r="I120" i="1"/>
  <c r="J120" i="1"/>
  <c r="K120" i="1"/>
  <c r="H120" i="1"/>
  <c r="L120" i="1"/>
  <c r="E121" i="1"/>
  <c r="D121" i="1"/>
  <c r="G121" i="1"/>
  <c r="I121" i="1"/>
  <c r="J121" i="1"/>
  <c r="K121" i="1"/>
  <c r="H121" i="1"/>
  <c r="L121" i="1"/>
  <c r="E122" i="1"/>
  <c r="D122" i="1"/>
  <c r="G122" i="1"/>
  <c r="I122" i="1"/>
  <c r="J122" i="1"/>
  <c r="K122" i="1"/>
  <c r="H122" i="1"/>
  <c r="L122" i="1"/>
  <c r="E123" i="1"/>
  <c r="D123" i="1"/>
  <c r="G123" i="1"/>
  <c r="I123" i="1"/>
  <c r="J123" i="1"/>
  <c r="K123" i="1"/>
  <c r="H123" i="1"/>
  <c r="L123" i="1"/>
  <c r="E124" i="1"/>
  <c r="D124" i="1"/>
  <c r="G124" i="1"/>
  <c r="I124" i="1"/>
  <c r="J124" i="1"/>
  <c r="K124" i="1"/>
  <c r="H124" i="1"/>
  <c r="L124" i="1"/>
  <c r="E125" i="1"/>
  <c r="D125" i="1"/>
  <c r="G125" i="1"/>
  <c r="I125" i="1"/>
  <c r="J125" i="1"/>
  <c r="K125" i="1"/>
  <c r="H125" i="1"/>
  <c r="L125" i="1"/>
  <c r="E126" i="1"/>
  <c r="D126" i="1"/>
  <c r="G126" i="1"/>
  <c r="I126" i="1"/>
  <c r="J126" i="1"/>
  <c r="K126" i="1"/>
  <c r="H126" i="1"/>
  <c r="L126" i="1"/>
  <c r="E127" i="1"/>
  <c r="D127" i="1"/>
  <c r="G127" i="1"/>
  <c r="I127" i="1"/>
  <c r="J127" i="1"/>
  <c r="K127" i="1"/>
  <c r="H127" i="1"/>
  <c r="L127" i="1"/>
  <c r="E128" i="1"/>
  <c r="D128" i="1"/>
  <c r="G128" i="1"/>
  <c r="I128" i="1"/>
  <c r="J128" i="1"/>
  <c r="K128" i="1"/>
  <c r="H128" i="1"/>
  <c r="L128" i="1"/>
  <c r="E129" i="1"/>
  <c r="D129" i="1"/>
  <c r="G129" i="1"/>
  <c r="I129" i="1"/>
  <c r="J129" i="1"/>
  <c r="K129" i="1"/>
  <c r="H129" i="1"/>
  <c r="L129" i="1"/>
  <c r="E130" i="1"/>
  <c r="D130" i="1"/>
  <c r="G130" i="1"/>
  <c r="I130" i="1"/>
  <c r="J130" i="1"/>
  <c r="K130" i="1"/>
  <c r="H130" i="1"/>
  <c r="L130" i="1"/>
  <c r="E131" i="1"/>
  <c r="D131" i="1"/>
  <c r="G131" i="1"/>
  <c r="I131" i="1"/>
  <c r="J131" i="1"/>
  <c r="K131" i="1"/>
  <c r="H131" i="1"/>
  <c r="L131" i="1"/>
  <c r="E132" i="1"/>
  <c r="D132" i="1"/>
  <c r="G132" i="1"/>
  <c r="I132" i="1"/>
  <c r="J132" i="1"/>
  <c r="K132" i="1"/>
  <c r="H132" i="1"/>
  <c r="L132" i="1"/>
  <c r="E133" i="1"/>
  <c r="D133" i="1"/>
  <c r="G133" i="1"/>
  <c r="I133" i="1"/>
  <c r="J133" i="1"/>
  <c r="K133" i="1"/>
  <c r="H133" i="1"/>
  <c r="L133" i="1"/>
  <c r="E134" i="1"/>
  <c r="D134" i="1"/>
  <c r="G134" i="1"/>
  <c r="I134" i="1"/>
  <c r="J134" i="1"/>
  <c r="K134" i="1"/>
  <c r="H134" i="1"/>
  <c r="L134" i="1"/>
  <c r="E135" i="1"/>
  <c r="D135" i="1"/>
  <c r="G135" i="1"/>
  <c r="I135" i="1"/>
  <c r="J135" i="1"/>
  <c r="K135" i="1"/>
  <c r="H135" i="1"/>
  <c r="L135" i="1"/>
  <c r="E136" i="1"/>
  <c r="D136" i="1"/>
  <c r="G136" i="1"/>
  <c r="I136" i="1"/>
  <c r="J136" i="1"/>
  <c r="K136" i="1"/>
  <c r="H136" i="1"/>
  <c r="L136" i="1"/>
  <c r="E137" i="1"/>
  <c r="D137" i="1"/>
  <c r="G137" i="1"/>
  <c r="I137" i="1"/>
  <c r="J137" i="1"/>
  <c r="K137" i="1"/>
  <c r="H137" i="1"/>
  <c r="L137" i="1"/>
  <c r="E138" i="1"/>
  <c r="D138" i="1"/>
  <c r="G138" i="1"/>
  <c r="I138" i="1"/>
  <c r="J138" i="1"/>
  <c r="K138" i="1"/>
  <c r="H138" i="1"/>
  <c r="L138" i="1"/>
  <c r="E139" i="1"/>
  <c r="D139" i="1"/>
  <c r="G139" i="1"/>
  <c r="I139" i="1"/>
  <c r="J139" i="1"/>
  <c r="K139" i="1"/>
  <c r="H139" i="1"/>
  <c r="L139" i="1"/>
  <c r="E140" i="1"/>
  <c r="D140" i="1"/>
  <c r="G140" i="1"/>
  <c r="I140" i="1"/>
  <c r="J140" i="1"/>
  <c r="K140" i="1"/>
  <c r="H140" i="1"/>
  <c r="L140" i="1"/>
  <c r="E141" i="1"/>
  <c r="D141" i="1"/>
  <c r="G141" i="1"/>
  <c r="I141" i="1"/>
  <c r="J141" i="1"/>
  <c r="K141" i="1"/>
  <c r="H141" i="1"/>
  <c r="L141" i="1"/>
  <c r="E142" i="1"/>
  <c r="D142" i="1"/>
  <c r="G142" i="1"/>
  <c r="I142" i="1"/>
  <c r="J142" i="1"/>
  <c r="K142" i="1"/>
  <c r="H142" i="1"/>
  <c r="L142" i="1"/>
  <c r="E143" i="1"/>
  <c r="D143" i="1"/>
  <c r="G143" i="1"/>
  <c r="I143" i="1"/>
  <c r="J143" i="1"/>
  <c r="K143" i="1"/>
  <c r="H143" i="1"/>
  <c r="L143" i="1"/>
  <c r="E144" i="1"/>
  <c r="D144" i="1"/>
  <c r="G144" i="1"/>
  <c r="I144" i="1"/>
  <c r="J144" i="1"/>
  <c r="K144" i="1"/>
  <c r="H144" i="1"/>
  <c r="L144" i="1"/>
  <c r="E145" i="1"/>
  <c r="D145" i="1"/>
  <c r="G145" i="1"/>
  <c r="I145" i="1"/>
  <c r="J145" i="1"/>
  <c r="K145" i="1"/>
  <c r="H145" i="1"/>
  <c r="L145" i="1"/>
  <c r="E146" i="1"/>
  <c r="D146" i="1"/>
  <c r="G146" i="1"/>
  <c r="I146" i="1"/>
  <c r="J146" i="1"/>
  <c r="K146" i="1"/>
  <c r="H146" i="1"/>
  <c r="L146" i="1"/>
  <c r="E147" i="1"/>
  <c r="D147" i="1"/>
  <c r="G147" i="1"/>
  <c r="I147" i="1"/>
  <c r="J147" i="1"/>
  <c r="K147" i="1"/>
  <c r="H147" i="1"/>
  <c r="L147" i="1"/>
  <c r="E148" i="1"/>
  <c r="D148" i="1"/>
  <c r="G148" i="1"/>
  <c r="I148" i="1"/>
  <c r="J148" i="1"/>
  <c r="K148" i="1"/>
  <c r="H148" i="1"/>
  <c r="L148" i="1"/>
  <c r="E149" i="1"/>
  <c r="D149" i="1"/>
  <c r="G149" i="1"/>
  <c r="I149" i="1"/>
  <c r="J149" i="1"/>
  <c r="K149" i="1"/>
  <c r="H149" i="1"/>
  <c r="L149" i="1"/>
  <c r="E150" i="1"/>
  <c r="D150" i="1"/>
  <c r="G150" i="1"/>
  <c r="I150" i="1"/>
  <c r="J150" i="1"/>
  <c r="K150" i="1"/>
  <c r="H150" i="1"/>
  <c r="L150" i="1"/>
  <c r="E151" i="1"/>
  <c r="D151" i="1"/>
  <c r="G151" i="1"/>
  <c r="I151" i="1"/>
  <c r="J151" i="1"/>
  <c r="K151" i="1"/>
  <c r="H151" i="1"/>
  <c r="L151" i="1"/>
  <c r="E152" i="1"/>
  <c r="D152" i="1"/>
  <c r="G152" i="1"/>
  <c r="I152" i="1"/>
  <c r="J152" i="1"/>
  <c r="K152" i="1"/>
  <c r="H152" i="1"/>
  <c r="L152" i="1"/>
  <c r="E153" i="1"/>
  <c r="D153" i="1"/>
  <c r="G153" i="1"/>
  <c r="I153" i="1"/>
  <c r="J153" i="1"/>
  <c r="K153" i="1"/>
  <c r="H153" i="1"/>
  <c r="L153" i="1"/>
  <c r="E154" i="1"/>
  <c r="D154" i="1"/>
  <c r="G154" i="1"/>
  <c r="I154" i="1"/>
  <c r="J154" i="1"/>
  <c r="K154" i="1"/>
  <c r="H154" i="1"/>
  <c r="L154" i="1"/>
  <c r="E155" i="1"/>
  <c r="D155" i="1"/>
  <c r="G155" i="1"/>
  <c r="I155" i="1"/>
  <c r="J155" i="1"/>
  <c r="K155" i="1"/>
  <c r="H155" i="1"/>
  <c r="L155" i="1"/>
  <c r="E156" i="1"/>
  <c r="D156" i="1"/>
  <c r="G156" i="1"/>
  <c r="I156" i="1"/>
  <c r="J156" i="1"/>
  <c r="K156" i="1"/>
  <c r="H156" i="1"/>
  <c r="L156" i="1"/>
  <c r="E157" i="1"/>
  <c r="D157" i="1"/>
  <c r="G157" i="1"/>
  <c r="I157" i="1"/>
  <c r="J157" i="1"/>
  <c r="K157" i="1"/>
  <c r="H157" i="1"/>
  <c r="L157" i="1"/>
  <c r="E158" i="1"/>
  <c r="D158" i="1"/>
  <c r="G158" i="1"/>
  <c r="I158" i="1"/>
  <c r="J158" i="1"/>
  <c r="K158" i="1"/>
  <c r="H158" i="1"/>
  <c r="L158" i="1"/>
  <c r="E159" i="1"/>
  <c r="D159" i="1"/>
  <c r="G159" i="1"/>
  <c r="I159" i="1"/>
  <c r="J159" i="1"/>
  <c r="K159" i="1"/>
  <c r="H159" i="1"/>
  <c r="L159" i="1"/>
  <c r="E160" i="1"/>
  <c r="D160" i="1"/>
  <c r="G160" i="1"/>
  <c r="I160" i="1"/>
  <c r="J160" i="1"/>
  <c r="K160" i="1"/>
  <c r="H160" i="1"/>
  <c r="L160" i="1"/>
  <c r="E161" i="1"/>
  <c r="D161" i="1"/>
  <c r="G161" i="1"/>
  <c r="I161" i="1"/>
  <c r="J161" i="1"/>
  <c r="K161" i="1"/>
  <c r="H161" i="1"/>
  <c r="L161" i="1"/>
  <c r="E162" i="1"/>
  <c r="D162" i="1"/>
  <c r="G162" i="1"/>
  <c r="I162" i="1"/>
  <c r="J162" i="1"/>
  <c r="K162" i="1"/>
  <c r="H162" i="1"/>
  <c r="L162" i="1"/>
  <c r="E163" i="1"/>
  <c r="D163" i="1"/>
  <c r="G163" i="1"/>
  <c r="I163" i="1"/>
  <c r="J163" i="1"/>
  <c r="K163" i="1"/>
  <c r="H163" i="1"/>
  <c r="L163" i="1"/>
  <c r="E164" i="1"/>
  <c r="D164" i="1"/>
  <c r="G164" i="1"/>
  <c r="I164" i="1"/>
  <c r="J164" i="1"/>
  <c r="K164" i="1"/>
  <c r="H164" i="1"/>
  <c r="L164" i="1"/>
  <c r="E165" i="1"/>
  <c r="D165" i="1"/>
  <c r="G165" i="1"/>
  <c r="I165" i="1"/>
  <c r="J165" i="1"/>
  <c r="K165" i="1"/>
  <c r="H165" i="1"/>
  <c r="L165" i="1"/>
  <c r="E166" i="1"/>
  <c r="D166" i="1"/>
  <c r="G166" i="1"/>
  <c r="I166" i="1"/>
  <c r="J166" i="1"/>
  <c r="K166" i="1"/>
  <c r="H166" i="1"/>
  <c r="L166" i="1"/>
  <c r="E167" i="1"/>
  <c r="D167" i="1"/>
  <c r="G167" i="1"/>
  <c r="I167" i="1"/>
  <c r="J167" i="1"/>
  <c r="K167" i="1"/>
  <c r="H167" i="1"/>
  <c r="L167" i="1"/>
  <c r="E168" i="1"/>
  <c r="D168" i="1"/>
  <c r="G168" i="1"/>
  <c r="I168" i="1"/>
  <c r="J168" i="1"/>
  <c r="K168" i="1"/>
  <c r="H168" i="1"/>
  <c r="L168" i="1"/>
  <c r="E169" i="1"/>
  <c r="D169" i="1"/>
  <c r="G169" i="1"/>
  <c r="I169" i="1"/>
  <c r="J169" i="1"/>
  <c r="K169" i="1"/>
  <c r="H169" i="1"/>
  <c r="L169" i="1"/>
  <c r="E170" i="1"/>
  <c r="D170" i="1"/>
  <c r="G170" i="1"/>
  <c r="I170" i="1"/>
  <c r="J170" i="1"/>
  <c r="K170" i="1"/>
  <c r="H170" i="1"/>
  <c r="L170" i="1"/>
  <c r="E171" i="1"/>
  <c r="D171" i="1"/>
  <c r="G171" i="1"/>
  <c r="I171" i="1"/>
  <c r="J171" i="1"/>
  <c r="K171" i="1"/>
  <c r="H171" i="1"/>
  <c r="L171" i="1"/>
  <c r="E172" i="1"/>
  <c r="D172" i="1"/>
  <c r="G172" i="1"/>
  <c r="I172" i="1"/>
  <c r="J172" i="1"/>
  <c r="K172" i="1"/>
  <c r="H172" i="1"/>
  <c r="L172" i="1"/>
  <c r="E173" i="1"/>
  <c r="D173" i="1"/>
  <c r="G173" i="1"/>
  <c r="I173" i="1"/>
  <c r="J173" i="1"/>
  <c r="K173" i="1"/>
  <c r="H173" i="1"/>
  <c r="L173" i="1"/>
  <c r="E174" i="1"/>
  <c r="D174" i="1"/>
  <c r="G174" i="1"/>
  <c r="I174" i="1"/>
  <c r="J174" i="1"/>
  <c r="K174" i="1"/>
  <c r="H174" i="1"/>
  <c r="L174" i="1"/>
  <c r="E175" i="1"/>
  <c r="D175" i="1"/>
  <c r="G175" i="1"/>
  <c r="I175" i="1"/>
  <c r="J175" i="1"/>
  <c r="K175" i="1"/>
  <c r="H175" i="1"/>
  <c r="L175" i="1"/>
  <c r="E176" i="1"/>
  <c r="D176" i="1"/>
  <c r="G176" i="1"/>
  <c r="I176" i="1"/>
  <c r="J176" i="1"/>
  <c r="K176" i="1"/>
  <c r="H176" i="1"/>
  <c r="L176" i="1"/>
  <c r="E177" i="1"/>
  <c r="D177" i="1"/>
  <c r="G177" i="1"/>
  <c r="I177" i="1"/>
  <c r="J177" i="1"/>
  <c r="K177" i="1"/>
  <c r="H177" i="1"/>
  <c r="L177" i="1"/>
  <c r="E178" i="1"/>
  <c r="D178" i="1"/>
  <c r="G178" i="1"/>
  <c r="I178" i="1"/>
  <c r="J178" i="1"/>
  <c r="K178" i="1"/>
  <c r="H178" i="1"/>
  <c r="L178" i="1"/>
  <c r="E179" i="1"/>
  <c r="D179" i="1"/>
  <c r="G179" i="1"/>
  <c r="I179" i="1"/>
  <c r="J179" i="1"/>
  <c r="K179" i="1"/>
  <c r="H179" i="1"/>
  <c r="L179" i="1"/>
  <c r="E180" i="1"/>
  <c r="D180" i="1"/>
  <c r="G180" i="1"/>
  <c r="I180" i="1"/>
  <c r="J180" i="1"/>
  <c r="K180" i="1"/>
  <c r="H180" i="1"/>
  <c r="L180" i="1"/>
  <c r="E181" i="1"/>
  <c r="D181" i="1"/>
  <c r="G181" i="1"/>
  <c r="I181" i="1"/>
  <c r="J181" i="1"/>
  <c r="K181" i="1"/>
  <c r="H181" i="1"/>
  <c r="L181" i="1"/>
  <c r="E182" i="1"/>
  <c r="D182" i="1"/>
  <c r="G182" i="1"/>
  <c r="I182" i="1"/>
  <c r="J182" i="1"/>
  <c r="K182" i="1"/>
  <c r="H182" i="1"/>
  <c r="L182" i="1"/>
  <c r="E183" i="1"/>
  <c r="D183" i="1"/>
  <c r="G183" i="1"/>
  <c r="I183" i="1"/>
  <c r="J183" i="1"/>
  <c r="K183" i="1"/>
  <c r="H183" i="1"/>
  <c r="L183" i="1"/>
  <c r="E184" i="1"/>
  <c r="D184" i="1"/>
  <c r="G184" i="1"/>
  <c r="I184" i="1"/>
  <c r="J184" i="1"/>
  <c r="K184" i="1"/>
  <c r="H184" i="1"/>
  <c r="L184" i="1"/>
  <c r="E185" i="1"/>
  <c r="D185" i="1"/>
  <c r="G185" i="1"/>
  <c r="I185" i="1"/>
  <c r="J185" i="1"/>
  <c r="K185" i="1"/>
  <c r="H185" i="1"/>
  <c r="L185" i="1"/>
  <c r="E186" i="1"/>
  <c r="D186" i="1"/>
  <c r="G186" i="1"/>
  <c r="I186" i="1"/>
  <c r="J186" i="1"/>
  <c r="K186" i="1"/>
  <c r="H186" i="1"/>
  <c r="L186" i="1"/>
  <c r="E187" i="1"/>
  <c r="D187" i="1"/>
  <c r="G187" i="1"/>
  <c r="I187" i="1"/>
  <c r="J187" i="1"/>
  <c r="K187" i="1"/>
  <c r="H187" i="1"/>
  <c r="L187" i="1"/>
  <c r="E188" i="1"/>
  <c r="D188" i="1"/>
  <c r="G188" i="1"/>
  <c r="I188" i="1"/>
  <c r="J188" i="1"/>
  <c r="K188" i="1"/>
  <c r="H188" i="1"/>
  <c r="L188" i="1"/>
  <c r="E189" i="1"/>
  <c r="D189" i="1"/>
  <c r="G189" i="1"/>
  <c r="I189" i="1"/>
  <c r="J189" i="1"/>
  <c r="K189" i="1"/>
  <c r="H189" i="1"/>
  <c r="L189" i="1"/>
  <c r="E190" i="1"/>
  <c r="D190" i="1"/>
  <c r="G190" i="1"/>
  <c r="I190" i="1"/>
  <c r="J190" i="1"/>
  <c r="K190" i="1"/>
  <c r="H190" i="1"/>
  <c r="L190" i="1"/>
  <c r="E191" i="1"/>
  <c r="D191" i="1"/>
  <c r="G191" i="1"/>
  <c r="I191" i="1"/>
  <c r="J191" i="1"/>
  <c r="K191" i="1"/>
  <c r="H191" i="1"/>
  <c r="L191" i="1"/>
  <c r="E192" i="1"/>
  <c r="D192" i="1"/>
  <c r="G192" i="1"/>
  <c r="I192" i="1"/>
  <c r="J192" i="1"/>
  <c r="K192" i="1"/>
  <c r="H192" i="1"/>
  <c r="L192" i="1"/>
  <c r="E193" i="1"/>
  <c r="D193" i="1"/>
  <c r="G193" i="1"/>
  <c r="I193" i="1"/>
  <c r="J193" i="1"/>
  <c r="K193" i="1"/>
  <c r="H193" i="1"/>
  <c r="L193" i="1"/>
  <c r="E194" i="1"/>
  <c r="D194" i="1"/>
  <c r="G194" i="1"/>
  <c r="I194" i="1"/>
  <c r="J194" i="1"/>
  <c r="K194" i="1"/>
  <c r="H194" i="1"/>
  <c r="L194" i="1"/>
  <c r="E195" i="1"/>
  <c r="D195" i="1"/>
  <c r="G195" i="1"/>
  <c r="I195" i="1"/>
  <c r="J195" i="1"/>
  <c r="K195" i="1"/>
  <c r="H195" i="1"/>
  <c r="L195" i="1"/>
  <c r="E196" i="1"/>
  <c r="D196" i="1"/>
  <c r="G196" i="1"/>
  <c r="I196" i="1"/>
  <c r="J196" i="1"/>
  <c r="K196" i="1"/>
  <c r="H196" i="1"/>
  <c r="L196" i="1"/>
  <c r="E197" i="1"/>
  <c r="D197" i="1"/>
  <c r="G197" i="1"/>
  <c r="I197" i="1"/>
  <c r="J197" i="1"/>
  <c r="K197" i="1"/>
  <c r="H197" i="1"/>
  <c r="L197" i="1"/>
  <c r="E198" i="1"/>
  <c r="D198" i="1"/>
  <c r="G198" i="1"/>
  <c r="I198" i="1"/>
  <c r="J198" i="1"/>
  <c r="K198" i="1"/>
  <c r="H198" i="1"/>
  <c r="L198" i="1"/>
  <c r="E199" i="1"/>
  <c r="D199" i="1"/>
  <c r="G199" i="1"/>
  <c r="I199" i="1"/>
  <c r="J199" i="1"/>
  <c r="K199" i="1"/>
  <c r="H199" i="1"/>
  <c r="L199" i="1"/>
  <c r="E200" i="1"/>
  <c r="D200" i="1"/>
  <c r="G200" i="1"/>
  <c r="I200" i="1"/>
  <c r="J200" i="1"/>
  <c r="K200" i="1"/>
  <c r="H200" i="1"/>
  <c r="L200" i="1"/>
  <c r="E201" i="1"/>
  <c r="D201" i="1"/>
  <c r="G201" i="1"/>
  <c r="I201" i="1"/>
  <c r="J201" i="1"/>
  <c r="K201" i="1"/>
  <c r="H201" i="1"/>
  <c r="L201" i="1"/>
  <c r="E202" i="1"/>
  <c r="D202" i="1"/>
  <c r="G202" i="1"/>
  <c r="I202" i="1"/>
  <c r="J202" i="1"/>
  <c r="K202" i="1"/>
  <c r="H202" i="1"/>
  <c r="L202" i="1"/>
  <c r="E203" i="1"/>
  <c r="D203" i="1"/>
  <c r="G203" i="1"/>
  <c r="I203" i="1"/>
  <c r="J203" i="1"/>
  <c r="K203" i="1"/>
  <c r="H203" i="1"/>
  <c r="L203" i="1"/>
  <c r="E204" i="1"/>
  <c r="D204" i="1"/>
  <c r="G204" i="1"/>
  <c r="I204" i="1"/>
  <c r="J204" i="1"/>
  <c r="K204" i="1"/>
  <c r="H204" i="1"/>
  <c r="L204" i="1"/>
  <c r="E205" i="1"/>
  <c r="D205" i="1"/>
  <c r="G205" i="1"/>
  <c r="I205" i="1"/>
  <c r="J205" i="1"/>
  <c r="K205" i="1"/>
  <c r="H205" i="1"/>
  <c r="L205" i="1"/>
  <c r="E206" i="1"/>
  <c r="D206" i="1"/>
  <c r="G206" i="1"/>
  <c r="I206" i="1"/>
  <c r="J206" i="1"/>
  <c r="K206" i="1"/>
  <c r="H206" i="1"/>
  <c r="L206" i="1"/>
  <c r="E207" i="1"/>
  <c r="D207" i="1"/>
  <c r="G207" i="1"/>
  <c r="I207" i="1"/>
  <c r="J207" i="1"/>
  <c r="K207" i="1"/>
  <c r="H207" i="1"/>
  <c r="L207" i="1"/>
  <c r="E208" i="1"/>
  <c r="D208" i="1"/>
  <c r="G208" i="1"/>
  <c r="I208" i="1"/>
  <c r="J208" i="1"/>
  <c r="K208" i="1"/>
  <c r="H208" i="1"/>
  <c r="L208" i="1"/>
  <c r="E209" i="1"/>
  <c r="D209" i="1"/>
  <c r="G209" i="1"/>
  <c r="I209" i="1"/>
  <c r="J209" i="1"/>
  <c r="K209" i="1"/>
  <c r="H209" i="1"/>
  <c r="L209" i="1"/>
  <c r="E210" i="1"/>
  <c r="D210" i="1"/>
  <c r="G210" i="1"/>
  <c r="I210" i="1"/>
  <c r="J210" i="1"/>
  <c r="K210" i="1"/>
  <c r="H210" i="1"/>
  <c r="L210" i="1"/>
  <c r="E211" i="1"/>
  <c r="D211" i="1"/>
  <c r="G211" i="1"/>
  <c r="I211" i="1"/>
  <c r="J211" i="1"/>
  <c r="K211" i="1"/>
  <c r="H211" i="1"/>
  <c r="L211" i="1"/>
  <c r="E212" i="1"/>
  <c r="D212" i="1"/>
  <c r="G212" i="1"/>
  <c r="I212" i="1"/>
  <c r="J212" i="1"/>
  <c r="K212" i="1"/>
  <c r="H212" i="1"/>
  <c r="L212" i="1"/>
  <c r="E213" i="1"/>
  <c r="D213" i="1"/>
  <c r="G213" i="1"/>
  <c r="I213" i="1"/>
  <c r="J213" i="1"/>
  <c r="K213" i="1"/>
  <c r="H213" i="1"/>
  <c r="L213" i="1"/>
  <c r="E214" i="1"/>
  <c r="D214" i="1"/>
  <c r="G214" i="1"/>
  <c r="I214" i="1"/>
  <c r="J214" i="1"/>
  <c r="K214" i="1"/>
  <c r="H214" i="1"/>
  <c r="L214" i="1"/>
  <c r="E215" i="1"/>
  <c r="D215" i="1"/>
  <c r="G215" i="1"/>
  <c r="I215" i="1"/>
  <c r="J215" i="1"/>
  <c r="K215" i="1"/>
  <c r="H215" i="1"/>
  <c r="L215" i="1"/>
  <c r="E216" i="1"/>
  <c r="D216" i="1"/>
  <c r="G216" i="1"/>
  <c r="I216" i="1"/>
  <c r="J216" i="1"/>
  <c r="K216" i="1"/>
  <c r="H216" i="1"/>
  <c r="L216" i="1"/>
  <c r="E217" i="1"/>
  <c r="D217" i="1"/>
  <c r="G217" i="1"/>
  <c r="I217" i="1"/>
  <c r="J217" i="1"/>
  <c r="K217" i="1"/>
  <c r="H217" i="1"/>
  <c r="L217" i="1"/>
  <c r="E218" i="1"/>
  <c r="D218" i="1"/>
  <c r="G218" i="1"/>
  <c r="I218" i="1"/>
  <c r="J218" i="1"/>
  <c r="K218" i="1"/>
  <c r="H218" i="1"/>
  <c r="L218" i="1"/>
  <c r="E219" i="1"/>
  <c r="D219" i="1"/>
  <c r="G219" i="1"/>
  <c r="I219" i="1"/>
  <c r="J219" i="1"/>
  <c r="K219" i="1"/>
  <c r="H219" i="1"/>
  <c r="L219" i="1"/>
  <c r="E220" i="1"/>
  <c r="D220" i="1"/>
  <c r="G220" i="1"/>
  <c r="I220" i="1"/>
  <c r="J220" i="1"/>
  <c r="K220" i="1"/>
  <c r="H220" i="1"/>
  <c r="L220" i="1"/>
  <c r="E221" i="1"/>
  <c r="D221" i="1"/>
  <c r="G221" i="1"/>
  <c r="I221" i="1"/>
  <c r="J221" i="1"/>
  <c r="K221" i="1"/>
  <c r="H221" i="1"/>
  <c r="L221" i="1"/>
  <c r="E222" i="1"/>
  <c r="D222" i="1"/>
  <c r="G222" i="1"/>
  <c r="I222" i="1"/>
  <c r="J222" i="1"/>
  <c r="K222" i="1"/>
  <c r="H222" i="1"/>
  <c r="L222" i="1"/>
  <c r="E223" i="1"/>
  <c r="D223" i="1"/>
  <c r="G223" i="1"/>
  <c r="I223" i="1"/>
  <c r="J223" i="1"/>
  <c r="K223" i="1"/>
  <c r="H223" i="1"/>
  <c r="L223" i="1"/>
  <c r="E224" i="1"/>
  <c r="D224" i="1"/>
  <c r="G224" i="1"/>
  <c r="I224" i="1"/>
  <c r="J224" i="1"/>
  <c r="K224" i="1"/>
  <c r="H224" i="1"/>
  <c r="L224" i="1"/>
  <c r="E225" i="1"/>
  <c r="D225" i="1"/>
  <c r="G225" i="1"/>
  <c r="I225" i="1"/>
  <c r="J225" i="1"/>
  <c r="K225" i="1"/>
  <c r="H225" i="1"/>
  <c r="L225" i="1"/>
  <c r="E226" i="1"/>
  <c r="D226" i="1"/>
  <c r="G226" i="1"/>
  <c r="I226" i="1"/>
  <c r="J226" i="1"/>
  <c r="K226" i="1"/>
  <c r="H226" i="1"/>
  <c r="L226" i="1"/>
  <c r="E227" i="1"/>
  <c r="D227" i="1"/>
  <c r="G227" i="1"/>
  <c r="I227" i="1"/>
  <c r="J227" i="1"/>
  <c r="K227" i="1"/>
  <c r="H227" i="1"/>
  <c r="L227" i="1"/>
  <c r="E228" i="1"/>
  <c r="D228" i="1"/>
  <c r="G228" i="1"/>
  <c r="I228" i="1"/>
  <c r="J228" i="1"/>
  <c r="K228" i="1"/>
  <c r="H228" i="1"/>
  <c r="L228" i="1"/>
  <c r="E229" i="1"/>
  <c r="D229" i="1"/>
  <c r="G229" i="1"/>
  <c r="I229" i="1"/>
  <c r="J229" i="1"/>
  <c r="K229" i="1"/>
  <c r="H229" i="1"/>
  <c r="L229" i="1"/>
  <c r="E230" i="1"/>
  <c r="D230" i="1"/>
  <c r="G230" i="1"/>
  <c r="I230" i="1"/>
  <c r="J230" i="1"/>
  <c r="K230" i="1"/>
  <c r="H230" i="1"/>
  <c r="L230" i="1"/>
  <c r="E231" i="1"/>
  <c r="D231" i="1"/>
  <c r="G231" i="1"/>
  <c r="I231" i="1"/>
  <c r="J231" i="1"/>
  <c r="K231" i="1"/>
  <c r="H231" i="1"/>
  <c r="L231" i="1"/>
  <c r="E232" i="1"/>
  <c r="D232" i="1"/>
  <c r="G232" i="1"/>
  <c r="I232" i="1"/>
  <c r="J232" i="1"/>
  <c r="K232" i="1"/>
  <c r="H232" i="1"/>
  <c r="L232" i="1"/>
  <c r="E233" i="1"/>
  <c r="D233" i="1"/>
  <c r="G233" i="1"/>
  <c r="I233" i="1"/>
  <c r="J233" i="1"/>
  <c r="K233" i="1"/>
  <c r="H233" i="1"/>
  <c r="L233" i="1"/>
  <c r="E234" i="1"/>
  <c r="D234" i="1"/>
  <c r="G234" i="1"/>
  <c r="I234" i="1"/>
  <c r="J234" i="1"/>
  <c r="K234" i="1"/>
  <c r="H234" i="1"/>
  <c r="L234" i="1"/>
  <c r="E235" i="1"/>
  <c r="D235" i="1"/>
  <c r="G235" i="1"/>
  <c r="I235" i="1"/>
  <c r="J235" i="1"/>
  <c r="K235" i="1"/>
  <c r="H235" i="1"/>
  <c r="L235" i="1"/>
  <c r="E236" i="1"/>
  <c r="D236" i="1"/>
  <c r="G236" i="1"/>
  <c r="I236" i="1"/>
  <c r="J236" i="1"/>
  <c r="K236" i="1"/>
  <c r="H236" i="1"/>
  <c r="L236" i="1"/>
  <c r="E237" i="1"/>
  <c r="D237" i="1"/>
  <c r="G237" i="1"/>
  <c r="I237" i="1"/>
  <c r="J237" i="1"/>
  <c r="K237" i="1"/>
  <c r="H237" i="1"/>
  <c r="L237" i="1"/>
  <c r="E238" i="1"/>
  <c r="D238" i="1"/>
  <c r="G238" i="1"/>
  <c r="I238" i="1"/>
  <c r="J238" i="1"/>
  <c r="K238" i="1"/>
  <c r="H238" i="1"/>
  <c r="L238" i="1"/>
  <c r="E239" i="1"/>
  <c r="D239" i="1"/>
  <c r="G239" i="1"/>
  <c r="I239" i="1"/>
  <c r="J239" i="1"/>
  <c r="K239" i="1"/>
  <c r="H239" i="1"/>
  <c r="L239" i="1"/>
  <c r="E240" i="1"/>
  <c r="D240" i="1"/>
  <c r="G240" i="1"/>
  <c r="I240" i="1"/>
  <c r="J240" i="1"/>
  <c r="K240" i="1"/>
  <c r="H240" i="1"/>
  <c r="L240" i="1"/>
  <c r="E241" i="1"/>
  <c r="D241" i="1"/>
  <c r="G241" i="1"/>
  <c r="I241" i="1"/>
  <c r="J241" i="1"/>
  <c r="K241" i="1"/>
  <c r="H241" i="1"/>
  <c r="L241" i="1"/>
  <c r="E242" i="1"/>
  <c r="D242" i="1"/>
  <c r="G242" i="1"/>
  <c r="I242" i="1"/>
  <c r="J242" i="1"/>
  <c r="K242" i="1"/>
  <c r="H242" i="1"/>
  <c r="L242" i="1"/>
  <c r="E243" i="1"/>
  <c r="D243" i="1"/>
  <c r="G243" i="1"/>
  <c r="I243" i="1"/>
  <c r="J243" i="1"/>
  <c r="K243" i="1"/>
  <c r="H243" i="1"/>
  <c r="L243" i="1"/>
  <c r="E244" i="1"/>
  <c r="D244" i="1"/>
  <c r="G244" i="1"/>
  <c r="I244" i="1"/>
  <c r="J244" i="1"/>
  <c r="K244" i="1"/>
  <c r="H244" i="1"/>
  <c r="L244" i="1"/>
  <c r="E245" i="1"/>
  <c r="D245" i="1"/>
  <c r="G245" i="1"/>
  <c r="I245" i="1"/>
  <c r="J245" i="1"/>
  <c r="K245" i="1"/>
  <c r="H245" i="1"/>
  <c r="L245" i="1"/>
  <c r="E246" i="1"/>
  <c r="D246" i="1"/>
  <c r="G246" i="1"/>
  <c r="I246" i="1"/>
  <c r="J246" i="1"/>
  <c r="K246" i="1"/>
  <c r="H246" i="1"/>
  <c r="L246" i="1"/>
  <c r="E247" i="1"/>
  <c r="D247" i="1"/>
  <c r="G247" i="1"/>
  <c r="I247" i="1"/>
  <c r="J247" i="1"/>
  <c r="K247" i="1"/>
  <c r="H247" i="1"/>
  <c r="L247" i="1"/>
  <c r="E248" i="1"/>
  <c r="D248" i="1"/>
  <c r="G248" i="1"/>
  <c r="I248" i="1"/>
  <c r="J248" i="1"/>
  <c r="K248" i="1"/>
  <c r="H248" i="1"/>
  <c r="L248" i="1"/>
  <c r="E249" i="1"/>
  <c r="D249" i="1"/>
  <c r="G249" i="1"/>
  <c r="I249" i="1"/>
  <c r="J249" i="1"/>
  <c r="K249" i="1"/>
  <c r="H249" i="1"/>
  <c r="L249" i="1"/>
  <c r="E250" i="1"/>
  <c r="D250" i="1"/>
  <c r="G250" i="1"/>
  <c r="I250" i="1"/>
  <c r="J250" i="1"/>
  <c r="K250" i="1"/>
  <c r="H250" i="1"/>
  <c r="L250" i="1"/>
  <c r="E251" i="1"/>
  <c r="D251" i="1"/>
  <c r="G251" i="1"/>
  <c r="I251" i="1"/>
  <c r="J251" i="1"/>
  <c r="K251" i="1"/>
  <c r="H251" i="1"/>
  <c r="L251" i="1"/>
  <c r="E252" i="1"/>
  <c r="D252" i="1"/>
  <c r="G252" i="1"/>
  <c r="I252" i="1"/>
  <c r="J252" i="1"/>
  <c r="K252" i="1"/>
  <c r="H252" i="1"/>
  <c r="L252" i="1"/>
  <c r="E253" i="1"/>
  <c r="D253" i="1"/>
  <c r="G253" i="1"/>
  <c r="I253" i="1"/>
  <c r="J253" i="1"/>
  <c r="K253" i="1"/>
  <c r="H253" i="1"/>
  <c r="L253" i="1"/>
  <c r="E254" i="1"/>
  <c r="D254" i="1"/>
  <c r="G254" i="1"/>
  <c r="I254" i="1"/>
  <c r="J254" i="1"/>
  <c r="K254" i="1"/>
  <c r="H254" i="1"/>
  <c r="L254" i="1"/>
  <c r="E255" i="1"/>
  <c r="D255" i="1"/>
  <c r="G255" i="1"/>
  <c r="I255" i="1"/>
  <c r="J255" i="1"/>
  <c r="K255" i="1"/>
  <c r="H255" i="1"/>
  <c r="L255" i="1"/>
  <c r="E256" i="1"/>
  <c r="D256" i="1"/>
  <c r="G256" i="1"/>
  <c r="I256" i="1"/>
  <c r="J256" i="1"/>
  <c r="K256" i="1"/>
  <c r="H256" i="1"/>
  <c r="L256" i="1"/>
  <c r="E257" i="1"/>
  <c r="D257" i="1"/>
  <c r="G257" i="1"/>
  <c r="I257" i="1"/>
  <c r="J257" i="1"/>
  <c r="K257" i="1"/>
  <c r="H257" i="1"/>
  <c r="L257" i="1"/>
  <c r="E258" i="1"/>
  <c r="D258" i="1"/>
  <c r="G258" i="1"/>
  <c r="I258" i="1"/>
  <c r="J258" i="1"/>
  <c r="K258" i="1"/>
  <c r="H258" i="1"/>
  <c r="L258" i="1"/>
  <c r="E259" i="1"/>
  <c r="D259" i="1"/>
  <c r="G259" i="1"/>
  <c r="I259" i="1"/>
  <c r="J259" i="1"/>
  <c r="K259" i="1"/>
  <c r="H259" i="1"/>
  <c r="L259" i="1"/>
  <c r="E260" i="1"/>
  <c r="D260" i="1"/>
  <c r="G260" i="1"/>
  <c r="I260" i="1"/>
  <c r="J260" i="1"/>
  <c r="K260" i="1"/>
  <c r="H260" i="1"/>
  <c r="L260" i="1"/>
  <c r="E261" i="1"/>
  <c r="D261" i="1"/>
  <c r="G261" i="1"/>
  <c r="I261" i="1"/>
  <c r="J261" i="1"/>
  <c r="K261" i="1"/>
  <c r="H261" i="1"/>
  <c r="L261" i="1"/>
  <c r="E262" i="1"/>
  <c r="D262" i="1"/>
  <c r="G262" i="1"/>
  <c r="I262" i="1"/>
  <c r="J262" i="1"/>
  <c r="K262" i="1"/>
  <c r="H262" i="1"/>
  <c r="L262" i="1"/>
  <c r="E263" i="1"/>
  <c r="D263" i="1"/>
  <c r="G263" i="1"/>
  <c r="I263" i="1"/>
  <c r="J263" i="1"/>
  <c r="K263" i="1"/>
  <c r="H263" i="1"/>
  <c r="L263" i="1"/>
  <c r="E264" i="1"/>
  <c r="D264" i="1"/>
  <c r="G264" i="1"/>
  <c r="I264" i="1"/>
  <c r="J264" i="1"/>
  <c r="K264" i="1"/>
  <c r="H264" i="1"/>
  <c r="L264" i="1"/>
  <c r="E265" i="1"/>
  <c r="D265" i="1"/>
  <c r="G265" i="1"/>
  <c r="I265" i="1"/>
  <c r="J265" i="1"/>
  <c r="K265" i="1"/>
  <c r="H265" i="1"/>
  <c r="L265" i="1"/>
  <c r="E266" i="1"/>
  <c r="D266" i="1"/>
  <c r="G266" i="1"/>
  <c r="I266" i="1"/>
  <c r="J266" i="1"/>
  <c r="K266" i="1"/>
  <c r="H266" i="1"/>
  <c r="L266" i="1"/>
  <c r="E267" i="1"/>
  <c r="D267" i="1"/>
  <c r="G267" i="1"/>
  <c r="I267" i="1"/>
  <c r="J267" i="1"/>
  <c r="K267" i="1"/>
  <c r="H267" i="1"/>
  <c r="L267" i="1"/>
  <c r="E268" i="1"/>
  <c r="D268" i="1"/>
  <c r="G268" i="1"/>
  <c r="I268" i="1"/>
  <c r="J268" i="1"/>
  <c r="K268" i="1"/>
  <c r="H268" i="1"/>
  <c r="L268" i="1"/>
  <c r="E269" i="1"/>
  <c r="D269" i="1"/>
  <c r="G269" i="1"/>
  <c r="I269" i="1"/>
  <c r="J269" i="1"/>
  <c r="K269" i="1"/>
  <c r="H269" i="1"/>
  <c r="L269" i="1"/>
  <c r="E270" i="1"/>
  <c r="D270" i="1"/>
  <c r="G270" i="1"/>
  <c r="I270" i="1"/>
  <c r="J270" i="1"/>
  <c r="K270" i="1"/>
  <c r="H270" i="1"/>
  <c r="L270" i="1"/>
  <c r="E271" i="1"/>
  <c r="D271" i="1"/>
  <c r="G271" i="1"/>
  <c r="I271" i="1"/>
  <c r="J271" i="1"/>
  <c r="K271" i="1"/>
  <c r="H271" i="1"/>
  <c r="L271" i="1"/>
  <c r="E272" i="1"/>
  <c r="D272" i="1"/>
  <c r="G272" i="1"/>
  <c r="I272" i="1"/>
  <c r="J272" i="1"/>
  <c r="K272" i="1"/>
  <c r="H272" i="1"/>
  <c r="L272" i="1"/>
  <c r="E273" i="1"/>
  <c r="D273" i="1"/>
  <c r="G273" i="1"/>
  <c r="I273" i="1"/>
  <c r="J273" i="1"/>
  <c r="K273" i="1"/>
  <c r="H273" i="1"/>
  <c r="L273" i="1"/>
  <c r="E274" i="1"/>
  <c r="D274" i="1"/>
  <c r="G274" i="1"/>
  <c r="I274" i="1"/>
  <c r="J274" i="1"/>
  <c r="K274" i="1"/>
  <c r="H274" i="1"/>
  <c r="L274" i="1"/>
  <c r="E275" i="1"/>
  <c r="D275" i="1"/>
  <c r="G275" i="1"/>
  <c r="I275" i="1"/>
  <c r="J275" i="1"/>
  <c r="K275" i="1"/>
  <c r="H275" i="1"/>
  <c r="L275" i="1"/>
  <c r="E276" i="1"/>
  <c r="D276" i="1"/>
  <c r="G276" i="1"/>
  <c r="I276" i="1"/>
  <c r="J276" i="1"/>
  <c r="K276" i="1"/>
  <c r="H276" i="1"/>
  <c r="L276" i="1"/>
  <c r="E277" i="1"/>
  <c r="D277" i="1"/>
  <c r="G277" i="1"/>
  <c r="I277" i="1"/>
  <c r="J277" i="1"/>
  <c r="K277" i="1"/>
  <c r="H277" i="1"/>
  <c r="L277" i="1"/>
  <c r="E278" i="1"/>
  <c r="D278" i="1"/>
  <c r="G278" i="1"/>
  <c r="I278" i="1"/>
  <c r="J278" i="1"/>
  <c r="K278" i="1"/>
  <c r="H278" i="1"/>
  <c r="L278" i="1"/>
  <c r="E279" i="1"/>
  <c r="D279" i="1"/>
  <c r="G279" i="1"/>
  <c r="I279" i="1"/>
  <c r="J279" i="1"/>
  <c r="K279" i="1"/>
  <c r="H279" i="1"/>
  <c r="L279" i="1"/>
  <c r="E280" i="1"/>
  <c r="D280" i="1"/>
  <c r="G280" i="1"/>
  <c r="I280" i="1"/>
  <c r="J280" i="1"/>
  <c r="K280" i="1"/>
  <c r="H280" i="1"/>
  <c r="L280" i="1"/>
  <c r="E281" i="1"/>
  <c r="D281" i="1"/>
  <c r="G281" i="1"/>
  <c r="I281" i="1"/>
  <c r="J281" i="1"/>
  <c r="K281" i="1"/>
  <c r="H281" i="1"/>
  <c r="L281" i="1"/>
  <c r="E282" i="1"/>
  <c r="D282" i="1"/>
  <c r="G282" i="1"/>
  <c r="I282" i="1"/>
  <c r="J282" i="1"/>
  <c r="K282" i="1"/>
  <c r="H282" i="1"/>
  <c r="L282" i="1"/>
  <c r="E283" i="1"/>
  <c r="D283" i="1"/>
  <c r="G283" i="1"/>
  <c r="I283" i="1"/>
  <c r="J283" i="1"/>
  <c r="K283" i="1"/>
  <c r="H283" i="1"/>
  <c r="L283" i="1"/>
  <c r="E284" i="1"/>
  <c r="D284" i="1"/>
  <c r="G284" i="1"/>
  <c r="I284" i="1"/>
  <c r="J284" i="1"/>
  <c r="K284" i="1"/>
  <c r="H284" i="1"/>
  <c r="L284" i="1"/>
  <c r="E285" i="1"/>
  <c r="D285" i="1"/>
  <c r="G285" i="1"/>
  <c r="I285" i="1"/>
  <c r="J285" i="1"/>
  <c r="K285" i="1"/>
  <c r="H285" i="1"/>
  <c r="L285" i="1"/>
  <c r="E286" i="1"/>
  <c r="D286" i="1"/>
  <c r="G286" i="1"/>
  <c r="I286" i="1"/>
  <c r="J286" i="1"/>
  <c r="K286" i="1"/>
  <c r="H286" i="1"/>
  <c r="L286" i="1"/>
  <c r="E287" i="1"/>
  <c r="D287" i="1"/>
  <c r="G287" i="1"/>
  <c r="I287" i="1"/>
  <c r="J287" i="1"/>
  <c r="K287" i="1"/>
  <c r="H287" i="1"/>
  <c r="L287" i="1"/>
  <c r="E288" i="1"/>
  <c r="D288" i="1"/>
  <c r="G288" i="1"/>
  <c r="I288" i="1"/>
  <c r="J288" i="1"/>
  <c r="K288" i="1"/>
  <c r="H288" i="1"/>
  <c r="L288" i="1"/>
  <c r="E289" i="1"/>
  <c r="D289" i="1"/>
  <c r="G289" i="1"/>
  <c r="I289" i="1"/>
  <c r="J289" i="1"/>
  <c r="K289" i="1"/>
  <c r="H289" i="1"/>
  <c r="L289" i="1"/>
  <c r="E290" i="1"/>
  <c r="D290" i="1"/>
  <c r="G290" i="1"/>
  <c r="I290" i="1"/>
  <c r="J290" i="1"/>
  <c r="K290" i="1"/>
  <c r="H290" i="1"/>
  <c r="L290" i="1"/>
  <c r="E291" i="1"/>
  <c r="D291" i="1"/>
  <c r="G291" i="1"/>
  <c r="I291" i="1"/>
  <c r="J291" i="1"/>
  <c r="K291" i="1"/>
  <c r="H291" i="1"/>
  <c r="L291" i="1"/>
  <c r="E292" i="1"/>
  <c r="D292" i="1"/>
  <c r="G292" i="1"/>
  <c r="I292" i="1"/>
  <c r="J292" i="1"/>
  <c r="K292" i="1"/>
  <c r="H292" i="1"/>
  <c r="L292" i="1"/>
  <c r="E293" i="1"/>
  <c r="D293" i="1"/>
  <c r="G293" i="1"/>
  <c r="I293" i="1"/>
  <c r="J293" i="1"/>
  <c r="K293" i="1"/>
  <c r="H293" i="1"/>
  <c r="L293" i="1"/>
  <c r="E294" i="1"/>
  <c r="D294" i="1"/>
  <c r="G294" i="1"/>
  <c r="I294" i="1"/>
  <c r="J294" i="1"/>
  <c r="K294" i="1"/>
  <c r="H294" i="1"/>
  <c r="L294" i="1"/>
  <c r="E295" i="1"/>
  <c r="D295" i="1"/>
  <c r="G295" i="1"/>
  <c r="I295" i="1"/>
  <c r="J295" i="1"/>
  <c r="K295" i="1"/>
  <c r="H295" i="1"/>
  <c r="L295" i="1"/>
  <c r="E296" i="1"/>
  <c r="D296" i="1"/>
  <c r="G296" i="1"/>
  <c r="I296" i="1"/>
  <c r="J296" i="1"/>
  <c r="K296" i="1"/>
  <c r="H296" i="1"/>
  <c r="L296" i="1"/>
  <c r="E297" i="1"/>
  <c r="D297" i="1"/>
  <c r="G297" i="1"/>
  <c r="I297" i="1"/>
  <c r="J297" i="1"/>
  <c r="K297" i="1"/>
  <c r="H297" i="1"/>
  <c r="L297" i="1"/>
  <c r="E298" i="1"/>
  <c r="D298" i="1"/>
  <c r="G298" i="1"/>
  <c r="I298" i="1"/>
  <c r="J298" i="1"/>
  <c r="K298" i="1"/>
  <c r="H298" i="1"/>
  <c r="L298" i="1"/>
  <c r="E299" i="1"/>
  <c r="D299" i="1"/>
  <c r="G299" i="1"/>
  <c r="I299" i="1"/>
  <c r="J299" i="1"/>
  <c r="K299" i="1"/>
  <c r="H299" i="1"/>
  <c r="L299" i="1"/>
  <c r="E300" i="1"/>
  <c r="D300" i="1"/>
  <c r="G300" i="1"/>
  <c r="I300" i="1"/>
  <c r="J300" i="1"/>
  <c r="K300" i="1"/>
  <c r="H300" i="1"/>
  <c r="L300" i="1"/>
  <c r="E301" i="1"/>
  <c r="D301" i="1"/>
  <c r="G301" i="1"/>
  <c r="I301" i="1"/>
  <c r="J301" i="1"/>
  <c r="K301" i="1"/>
  <c r="H301" i="1"/>
  <c r="L301" i="1"/>
  <c r="E302" i="1"/>
  <c r="D302" i="1"/>
  <c r="G302" i="1"/>
  <c r="I302" i="1"/>
  <c r="J302" i="1"/>
  <c r="K302" i="1"/>
  <c r="H302" i="1"/>
  <c r="L302" i="1"/>
  <c r="E303" i="1"/>
  <c r="D303" i="1"/>
  <c r="G303" i="1"/>
  <c r="I303" i="1"/>
  <c r="J303" i="1"/>
  <c r="K303" i="1"/>
  <c r="H303" i="1"/>
  <c r="L303" i="1"/>
  <c r="E304" i="1"/>
  <c r="D304" i="1"/>
  <c r="G304" i="1"/>
  <c r="I304" i="1"/>
  <c r="J304" i="1"/>
  <c r="K304" i="1"/>
  <c r="H304" i="1"/>
  <c r="L304" i="1"/>
  <c r="E305" i="1"/>
  <c r="D305" i="1"/>
  <c r="G305" i="1"/>
  <c r="I305" i="1"/>
  <c r="J305" i="1"/>
  <c r="K305" i="1"/>
  <c r="H305" i="1"/>
  <c r="L305" i="1"/>
  <c r="E306" i="1"/>
  <c r="D306" i="1"/>
  <c r="G306" i="1"/>
  <c r="I306" i="1"/>
  <c r="J306" i="1"/>
  <c r="K306" i="1"/>
  <c r="H306" i="1"/>
  <c r="L306" i="1"/>
  <c r="E307" i="1"/>
  <c r="D307" i="1"/>
  <c r="G307" i="1"/>
  <c r="I307" i="1"/>
  <c r="J307" i="1"/>
  <c r="K307" i="1"/>
  <c r="H307" i="1"/>
  <c r="L307" i="1"/>
  <c r="E308" i="1"/>
  <c r="D308" i="1"/>
  <c r="G308" i="1"/>
  <c r="I308" i="1"/>
  <c r="J308" i="1"/>
  <c r="K308" i="1"/>
  <c r="H308" i="1"/>
  <c r="L308" i="1"/>
  <c r="E309" i="1"/>
  <c r="D309" i="1"/>
  <c r="G309" i="1"/>
  <c r="I309" i="1"/>
  <c r="J309" i="1"/>
  <c r="K309" i="1"/>
  <c r="H309" i="1"/>
  <c r="L309" i="1"/>
  <c r="E310" i="1"/>
  <c r="D310" i="1"/>
  <c r="G310" i="1"/>
  <c r="I310" i="1"/>
  <c r="J310" i="1"/>
  <c r="K310" i="1"/>
  <c r="H310" i="1"/>
  <c r="L310" i="1"/>
  <c r="E311" i="1"/>
  <c r="D311" i="1"/>
  <c r="G311" i="1"/>
  <c r="I311" i="1"/>
  <c r="J311" i="1"/>
  <c r="K311" i="1"/>
  <c r="H311" i="1"/>
  <c r="L311" i="1"/>
  <c r="E312" i="1"/>
  <c r="D312" i="1"/>
  <c r="G312" i="1"/>
  <c r="I312" i="1"/>
  <c r="J312" i="1"/>
  <c r="K312" i="1"/>
  <c r="H312" i="1"/>
  <c r="L312" i="1"/>
  <c r="E313" i="1"/>
  <c r="D313" i="1"/>
  <c r="G313" i="1"/>
  <c r="I313" i="1"/>
  <c r="J313" i="1"/>
  <c r="K313" i="1"/>
  <c r="H313" i="1"/>
  <c r="L313" i="1"/>
  <c r="E314" i="1"/>
  <c r="D314" i="1"/>
  <c r="G314" i="1"/>
  <c r="I314" i="1"/>
  <c r="J314" i="1"/>
  <c r="K314" i="1"/>
  <c r="H314" i="1"/>
  <c r="L314" i="1"/>
  <c r="E315" i="1"/>
  <c r="D315" i="1"/>
  <c r="G315" i="1"/>
  <c r="I315" i="1"/>
  <c r="J315" i="1"/>
  <c r="K315" i="1"/>
  <c r="H315" i="1"/>
  <c r="L315" i="1"/>
  <c r="E316" i="1"/>
  <c r="D316" i="1"/>
  <c r="G316" i="1"/>
  <c r="I316" i="1"/>
  <c r="J316" i="1"/>
  <c r="K316" i="1"/>
  <c r="H316" i="1"/>
  <c r="L316" i="1"/>
  <c r="E317" i="1"/>
  <c r="D317" i="1"/>
  <c r="G317" i="1"/>
  <c r="I317" i="1"/>
  <c r="J317" i="1"/>
  <c r="K317" i="1"/>
  <c r="H317" i="1"/>
  <c r="L317" i="1"/>
  <c r="E318" i="1"/>
  <c r="D318" i="1"/>
  <c r="G318" i="1"/>
  <c r="I318" i="1"/>
  <c r="J318" i="1"/>
  <c r="K318" i="1"/>
  <c r="H318" i="1"/>
  <c r="L318" i="1"/>
  <c r="E319" i="1"/>
  <c r="D319" i="1"/>
  <c r="G319" i="1"/>
  <c r="I319" i="1"/>
  <c r="J319" i="1"/>
  <c r="K319" i="1"/>
  <c r="H319" i="1"/>
  <c r="L319" i="1"/>
  <c r="E320" i="1"/>
  <c r="D320" i="1"/>
  <c r="G320" i="1"/>
  <c r="I320" i="1"/>
  <c r="J320" i="1"/>
  <c r="K320" i="1"/>
  <c r="H320" i="1"/>
  <c r="L320" i="1"/>
  <c r="E321" i="1"/>
  <c r="D321" i="1"/>
  <c r="G321" i="1"/>
  <c r="I321" i="1"/>
  <c r="J321" i="1"/>
  <c r="K321" i="1"/>
  <c r="H321" i="1"/>
  <c r="L321" i="1"/>
  <c r="E322" i="1"/>
  <c r="D322" i="1"/>
  <c r="G322" i="1"/>
  <c r="I322" i="1"/>
  <c r="J322" i="1"/>
  <c r="K322" i="1"/>
  <c r="H322" i="1"/>
  <c r="L322" i="1"/>
  <c r="E323" i="1"/>
  <c r="D323" i="1"/>
  <c r="G323" i="1"/>
  <c r="I323" i="1"/>
  <c r="J323" i="1"/>
  <c r="K323" i="1"/>
  <c r="H323" i="1"/>
  <c r="L323" i="1"/>
  <c r="E324" i="1"/>
  <c r="D324" i="1"/>
  <c r="G324" i="1"/>
  <c r="I324" i="1"/>
  <c r="J324" i="1"/>
  <c r="K324" i="1"/>
  <c r="H324" i="1"/>
  <c r="L324" i="1"/>
  <c r="E325" i="1"/>
  <c r="D325" i="1"/>
  <c r="G325" i="1"/>
  <c r="I325" i="1"/>
  <c r="J325" i="1"/>
  <c r="K325" i="1"/>
  <c r="H325" i="1"/>
  <c r="L325" i="1"/>
  <c r="E326" i="1"/>
  <c r="D326" i="1"/>
  <c r="G326" i="1"/>
  <c r="I326" i="1"/>
  <c r="J326" i="1"/>
  <c r="K326" i="1"/>
  <c r="H326" i="1"/>
  <c r="L326" i="1"/>
  <c r="E327" i="1"/>
  <c r="D327" i="1"/>
  <c r="G327" i="1"/>
  <c r="I327" i="1"/>
  <c r="J327" i="1"/>
  <c r="K327" i="1"/>
  <c r="H327" i="1"/>
  <c r="L327" i="1"/>
  <c r="E328" i="1"/>
  <c r="D328" i="1"/>
  <c r="G328" i="1"/>
  <c r="I328" i="1"/>
  <c r="J328" i="1"/>
  <c r="K328" i="1"/>
  <c r="H328" i="1"/>
  <c r="L328" i="1"/>
  <c r="E329" i="1"/>
  <c r="D329" i="1"/>
  <c r="G329" i="1"/>
  <c r="I329" i="1"/>
  <c r="J329" i="1"/>
  <c r="K329" i="1"/>
  <c r="H329" i="1"/>
  <c r="L329" i="1"/>
  <c r="E330" i="1"/>
  <c r="D330" i="1"/>
  <c r="G330" i="1"/>
  <c r="I330" i="1"/>
  <c r="J330" i="1"/>
  <c r="K330" i="1"/>
  <c r="H330" i="1"/>
  <c r="L330" i="1"/>
  <c r="E331" i="1"/>
  <c r="D331" i="1"/>
  <c r="G331" i="1"/>
  <c r="I331" i="1"/>
  <c r="J331" i="1"/>
  <c r="K331" i="1"/>
  <c r="H331" i="1"/>
  <c r="L331" i="1"/>
  <c r="E332" i="1"/>
  <c r="D332" i="1"/>
  <c r="G332" i="1"/>
  <c r="I332" i="1"/>
  <c r="J332" i="1"/>
  <c r="K332" i="1"/>
  <c r="H332" i="1"/>
  <c r="L332" i="1"/>
  <c r="E333" i="1"/>
  <c r="D333" i="1"/>
  <c r="G333" i="1"/>
  <c r="I333" i="1"/>
  <c r="J333" i="1"/>
  <c r="K333" i="1"/>
  <c r="H333" i="1"/>
  <c r="L333" i="1"/>
  <c r="E334" i="1"/>
  <c r="D334" i="1"/>
  <c r="G334" i="1"/>
  <c r="I334" i="1"/>
  <c r="J334" i="1"/>
  <c r="K334" i="1"/>
  <c r="H334" i="1"/>
  <c r="L334" i="1"/>
  <c r="E335" i="1"/>
  <c r="D335" i="1"/>
  <c r="G335" i="1"/>
  <c r="I335" i="1"/>
  <c r="J335" i="1"/>
  <c r="K335" i="1"/>
  <c r="H335" i="1"/>
  <c r="L335" i="1"/>
  <c r="E336" i="1"/>
  <c r="D336" i="1"/>
  <c r="G336" i="1"/>
  <c r="I336" i="1"/>
  <c r="J336" i="1"/>
  <c r="K336" i="1"/>
  <c r="H336" i="1"/>
  <c r="L336" i="1"/>
  <c r="E337" i="1"/>
  <c r="D337" i="1"/>
  <c r="G337" i="1"/>
  <c r="I337" i="1"/>
  <c r="J337" i="1"/>
  <c r="K337" i="1"/>
  <c r="H337" i="1"/>
  <c r="L337" i="1"/>
  <c r="E338" i="1"/>
  <c r="D338" i="1"/>
  <c r="G338" i="1"/>
  <c r="I338" i="1"/>
  <c r="J338" i="1"/>
  <c r="K338" i="1"/>
  <c r="H338" i="1"/>
  <c r="L338" i="1"/>
  <c r="E339" i="1"/>
  <c r="D339" i="1"/>
  <c r="G339" i="1"/>
  <c r="I339" i="1"/>
  <c r="J339" i="1"/>
  <c r="K339" i="1"/>
  <c r="H339" i="1"/>
  <c r="L339" i="1"/>
  <c r="E340" i="1"/>
  <c r="D340" i="1"/>
  <c r="G340" i="1"/>
  <c r="I340" i="1"/>
  <c r="J340" i="1"/>
  <c r="K340" i="1"/>
  <c r="H340" i="1"/>
  <c r="L340" i="1"/>
  <c r="E341" i="1"/>
  <c r="D341" i="1"/>
  <c r="G341" i="1"/>
  <c r="I341" i="1"/>
  <c r="J341" i="1"/>
  <c r="K341" i="1"/>
  <c r="H341" i="1"/>
  <c r="L341" i="1"/>
  <c r="E342" i="1"/>
  <c r="D342" i="1"/>
  <c r="G342" i="1"/>
  <c r="I342" i="1"/>
  <c r="J342" i="1"/>
  <c r="K342" i="1"/>
  <c r="H342" i="1"/>
  <c r="L342" i="1"/>
  <c r="E343" i="1"/>
  <c r="D343" i="1"/>
  <c r="G343" i="1"/>
  <c r="I343" i="1"/>
  <c r="J343" i="1"/>
  <c r="K343" i="1"/>
  <c r="H343" i="1"/>
  <c r="L343" i="1"/>
  <c r="E344" i="1"/>
  <c r="D344" i="1"/>
  <c r="G344" i="1"/>
  <c r="I344" i="1"/>
  <c r="J344" i="1"/>
  <c r="K344" i="1"/>
  <c r="H344" i="1"/>
  <c r="L344" i="1"/>
  <c r="E345" i="1"/>
  <c r="D345" i="1"/>
  <c r="G345" i="1"/>
  <c r="I345" i="1"/>
  <c r="J345" i="1"/>
  <c r="K345" i="1"/>
  <c r="H345" i="1"/>
  <c r="L345" i="1"/>
  <c r="E346" i="1"/>
  <c r="D346" i="1"/>
  <c r="G346" i="1"/>
  <c r="I346" i="1"/>
  <c r="J346" i="1"/>
  <c r="K346" i="1"/>
  <c r="H346" i="1"/>
  <c r="L346" i="1"/>
  <c r="E347" i="1"/>
  <c r="D347" i="1"/>
  <c r="G347" i="1"/>
  <c r="I347" i="1"/>
  <c r="J347" i="1"/>
  <c r="K347" i="1"/>
  <c r="H347" i="1"/>
  <c r="L347" i="1"/>
  <c r="E348" i="1"/>
  <c r="D348" i="1"/>
  <c r="G348" i="1"/>
  <c r="I348" i="1"/>
  <c r="J348" i="1"/>
  <c r="K348" i="1"/>
  <c r="H348" i="1"/>
  <c r="L348" i="1"/>
  <c r="E349" i="1"/>
  <c r="D349" i="1"/>
  <c r="G349" i="1"/>
  <c r="I349" i="1"/>
  <c r="J349" i="1"/>
  <c r="K349" i="1"/>
  <c r="H349" i="1"/>
  <c r="L349" i="1"/>
  <c r="E350" i="1"/>
  <c r="D350" i="1"/>
  <c r="G350" i="1"/>
  <c r="I350" i="1"/>
  <c r="J350" i="1"/>
  <c r="K350" i="1"/>
  <c r="H350" i="1"/>
  <c r="L350" i="1"/>
  <c r="E351" i="1"/>
  <c r="D351" i="1"/>
  <c r="G351" i="1"/>
  <c r="I351" i="1"/>
  <c r="J351" i="1"/>
  <c r="K351" i="1"/>
  <c r="H351" i="1"/>
  <c r="L351" i="1"/>
  <c r="E352" i="1"/>
  <c r="D352" i="1"/>
  <c r="G352" i="1"/>
  <c r="I352" i="1"/>
  <c r="J352" i="1"/>
  <c r="K352" i="1"/>
  <c r="H352" i="1"/>
  <c r="L352" i="1"/>
  <c r="E353" i="1"/>
  <c r="D353" i="1"/>
  <c r="G353" i="1"/>
  <c r="I353" i="1"/>
  <c r="J353" i="1"/>
  <c r="K353" i="1"/>
  <c r="H353" i="1"/>
  <c r="L353" i="1"/>
  <c r="E354" i="1"/>
  <c r="D354" i="1"/>
  <c r="G354" i="1"/>
  <c r="I354" i="1"/>
  <c r="J354" i="1"/>
  <c r="K354" i="1"/>
  <c r="H354" i="1"/>
  <c r="L354" i="1"/>
  <c r="E355" i="1"/>
  <c r="D355" i="1"/>
  <c r="G355" i="1"/>
  <c r="I355" i="1"/>
  <c r="J355" i="1"/>
  <c r="K355" i="1"/>
  <c r="H355" i="1"/>
  <c r="L355" i="1"/>
  <c r="E356" i="1"/>
  <c r="D356" i="1"/>
  <c r="G356" i="1"/>
  <c r="I356" i="1"/>
  <c r="J356" i="1"/>
  <c r="K356" i="1"/>
  <c r="H356" i="1"/>
  <c r="L356" i="1"/>
  <c r="E357" i="1"/>
  <c r="D357" i="1"/>
  <c r="G357" i="1"/>
  <c r="I357" i="1"/>
  <c r="J357" i="1"/>
  <c r="K357" i="1"/>
  <c r="H357" i="1"/>
  <c r="L357" i="1"/>
  <c r="E358" i="1"/>
  <c r="D358" i="1"/>
  <c r="G358" i="1"/>
  <c r="I358" i="1"/>
  <c r="J358" i="1"/>
  <c r="K358" i="1"/>
  <c r="H358" i="1"/>
  <c r="L358" i="1"/>
  <c r="E359" i="1"/>
  <c r="D359" i="1"/>
  <c r="G359" i="1"/>
  <c r="I359" i="1"/>
  <c r="J359" i="1"/>
  <c r="K359" i="1"/>
  <c r="H359" i="1"/>
  <c r="L359" i="1"/>
  <c r="E360" i="1"/>
  <c r="D360" i="1"/>
  <c r="G360" i="1"/>
  <c r="I360" i="1"/>
  <c r="J360" i="1"/>
  <c r="K360" i="1"/>
  <c r="H360" i="1"/>
  <c r="L360" i="1"/>
  <c r="E361" i="1"/>
  <c r="D361" i="1"/>
  <c r="G361" i="1"/>
  <c r="I361" i="1"/>
  <c r="J361" i="1"/>
  <c r="K361" i="1"/>
  <c r="H361" i="1"/>
  <c r="L361" i="1"/>
  <c r="E362" i="1"/>
  <c r="D362" i="1"/>
  <c r="G362" i="1"/>
  <c r="I362" i="1"/>
  <c r="J362" i="1"/>
  <c r="K362" i="1"/>
  <c r="H362" i="1"/>
  <c r="L362" i="1"/>
  <c r="E363" i="1"/>
  <c r="D363" i="1"/>
  <c r="G363" i="1"/>
  <c r="I363" i="1"/>
  <c r="J363" i="1"/>
  <c r="K363" i="1"/>
  <c r="H363" i="1"/>
  <c r="L363" i="1"/>
  <c r="E364" i="1"/>
  <c r="D364" i="1"/>
  <c r="G364" i="1"/>
  <c r="I364" i="1"/>
  <c r="J364" i="1"/>
  <c r="K364" i="1"/>
  <c r="H364" i="1"/>
  <c r="L364" i="1"/>
  <c r="E365" i="1"/>
  <c r="D365" i="1"/>
  <c r="G365" i="1"/>
  <c r="I365" i="1"/>
  <c r="J365" i="1"/>
  <c r="K365" i="1"/>
  <c r="H365" i="1"/>
  <c r="L365" i="1"/>
  <c r="E366" i="1"/>
  <c r="D366" i="1"/>
  <c r="G366" i="1"/>
  <c r="I366" i="1"/>
  <c r="J366" i="1"/>
  <c r="K366" i="1"/>
  <c r="H366" i="1"/>
  <c r="L366" i="1"/>
  <c r="E367" i="1"/>
  <c r="D367" i="1"/>
  <c r="G367" i="1"/>
  <c r="I367" i="1"/>
  <c r="J367" i="1"/>
  <c r="K367" i="1"/>
  <c r="H367" i="1"/>
  <c r="L367" i="1"/>
  <c r="E368" i="1"/>
  <c r="D368" i="1"/>
  <c r="G368" i="1"/>
  <c r="I368" i="1"/>
  <c r="J368" i="1"/>
  <c r="K368" i="1"/>
  <c r="H368" i="1"/>
  <c r="L368" i="1"/>
  <c r="E369" i="1"/>
  <c r="D369" i="1"/>
  <c r="G369" i="1"/>
  <c r="I369" i="1"/>
  <c r="J369" i="1"/>
  <c r="K369" i="1"/>
  <c r="H369" i="1"/>
  <c r="L369" i="1"/>
  <c r="E370" i="1"/>
  <c r="D370" i="1"/>
  <c r="G370" i="1"/>
  <c r="I370" i="1"/>
  <c r="J370" i="1"/>
  <c r="K370" i="1"/>
  <c r="H370" i="1"/>
  <c r="L370" i="1"/>
  <c r="E371" i="1"/>
  <c r="D371" i="1"/>
  <c r="G371" i="1"/>
  <c r="I371" i="1"/>
  <c r="J371" i="1"/>
  <c r="K371" i="1"/>
  <c r="H371" i="1"/>
  <c r="L371" i="1"/>
  <c r="E372" i="1"/>
  <c r="D372" i="1"/>
  <c r="G372" i="1"/>
  <c r="I372" i="1"/>
  <c r="J372" i="1"/>
  <c r="K372" i="1"/>
  <c r="H372" i="1"/>
  <c r="L372" i="1"/>
  <c r="E373" i="1"/>
  <c r="D373" i="1"/>
  <c r="G373" i="1"/>
  <c r="I373" i="1"/>
  <c r="J373" i="1"/>
  <c r="K373" i="1"/>
  <c r="H373" i="1"/>
  <c r="L373" i="1"/>
  <c r="E374" i="1"/>
  <c r="D374" i="1"/>
  <c r="G374" i="1"/>
  <c r="I374" i="1"/>
  <c r="J374" i="1"/>
  <c r="K374" i="1"/>
  <c r="H374" i="1"/>
  <c r="L374" i="1"/>
  <c r="E375" i="1"/>
  <c r="D375" i="1"/>
  <c r="G375" i="1"/>
  <c r="I375" i="1"/>
  <c r="J375" i="1"/>
  <c r="K375" i="1"/>
  <c r="H375" i="1"/>
  <c r="L375" i="1"/>
  <c r="E376" i="1"/>
  <c r="D376" i="1"/>
  <c r="G376" i="1"/>
  <c r="I376" i="1"/>
  <c r="J376" i="1"/>
  <c r="K376" i="1"/>
  <c r="H376" i="1"/>
  <c r="L376" i="1"/>
  <c r="E377" i="1"/>
  <c r="D377" i="1"/>
  <c r="G377" i="1"/>
  <c r="I377" i="1"/>
  <c r="J377" i="1"/>
  <c r="K377" i="1"/>
  <c r="H377" i="1"/>
  <c r="L377" i="1"/>
  <c r="E378" i="1"/>
  <c r="D378" i="1"/>
  <c r="G378" i="1"/>
  <c r="I378" i="1"/>
  <c r="J378" i="1"/>
  <c r="K378" i="1"/>
  <c r="H378" i="1"/>
  <c r="L378" i="1"/>
  <c r="E379" i="1"/>
  <c r="D379" i="1"/>
  <c r="G379" i="1"/>
  <c r="I379" i="1"/>
  <c r="J379" i="1"/>
  <c r="K379" i="1"/>
  <c r="H379" i="1"/>
  <c r="L379" i="1"/>
  <c r="E380" i="1"/>
  <c r="D380" i="1"/>
  <c r="G380" i="1"/>
  <c r="I380" i="1"/>
  <c r="J380" i="1"/>
  <c r="K380" i="1"/>
  <c r="H380" i="1"/>
  <c r="L380" i="1"/>
  <c r="E381" i="1"/>
  <c r="D381" i="1"/>
  <c r="G381" i="1"/>
  <c r="I381" i="1"/>
  <c r="J381" i="1"/>
  <c r="K381" i="1"/>
  <c r="H381" i="1"/>
  <c r="L381" i="1"/>
  <c r="E382" i="1"/>
  <c r="D382" i="1"/>
  <c r="G382" i="1"/>
  <c r="I382" i="1"/>
  <c r="J382" i="1"/>
  <c r="K382" i="1"/>
  <c r="H382" i="1"/>
  <c r="L382" i="1"/>
  <c r="E383" i="1"/>
  <c r="D383" i="1"/>
  <c r="G383" i="1"/>
  <c r="I383" i="1"/>
  <c r="J383" i="1"/>
  <c r="K383" i="1"/>
  <c r="H383" i="1"/>
  <c r="L383" i="1"/>
  <c r="E384" i="1"/>
  <c r="D384" i="1"/>
  <c r="G384" i="1"/>
  <c r="I384" i="1"/>
  <c r="J384" i="1"/>
  <c r="K384" i="1"/>
  <c r="H384" i="1"/>
  <c r="L384" i="1"/>
  <c r="E385" i="1"/>
  <c r="D385" i="1"/>
  <c r="G385" i="1"/>
  <c r="I385" i="1"/>
  <c r="J385" i="1"/>
  <c r="K385" i="1"/>
  <c r="H385" i="1"/>
  <c r="L385" i="1"/>
  <c r="E386" i="1"/>
  <c r="D386" i="1"/>
  <c r="G386" i="1"/>
  <c r="I386" i="1"/>
  <c r="J386" i="1"/>
  <c r="K386" i="1"/>
  <c r="H386" i="1"/>
  <c r="L386" i="1"/>
  <c r="E387" i="1"/>
  <c r="D387" i="1"/>
  <c r="G387" i="1"/>
  <c r="I387" i="1"/>
  <c r="J387" i="1"/>
  <c r="K387" i="1"/>
  <c r="H387" i="1"/>
  <c r="L387" i="1"/>
  <c r="E388" i="1"/>
  <c r="D388" i="1"/>
  <c r="G388" i="1"/>
  <c r="I388" i="1"/>
  <c r="J388" i="1"/>
  <c r="K388" i="1"/>
  <c r="H388" i="1"/>
  <c r="L388" i="1"/>
  <c r="E389" i="1"/>
  <c r="D389" i="1"/>
  <c r="G389" i="1"/>
  <c r="I389" i="1"/>
  <c r="J389" i="1"/>
  <c r="K389" i="1"/>
  <c r="H389" i="1"/>
  <c r="L389" i="1"/>
  <c r="E390" i="1"/>
  <c r="D390" i="1"/>
  <c r="G390" i="1"/>
  <c r="I390" i="1"/>
  <c r="J390" i="1"/>
  <c r="K390" i="1"/>
  <c r="H390" i="1"/>
  <c r="L390" i="1"/>
  <c r="E391" i="1"/>
  <c r="D391" i="1"/>
  <c r="G391" i="1"/>
  <c r="I391" i="1"/>
  <c r="J391" i="1"/>
  <c r="K391" i="1"/>
  <c r="H391" i="1"/>
  <c r="L391" i="1"/>
  <c r="E392" i="1"/>
  <c r="D392" i="1"/>
  <c r="G392" i="1"/>
  <c r="I392" i="1"/>
  <c r="J392" i="1"/>
  <c r="K392" i="1"/>
  <c r="H392" i="1"/>
  <c r="L392" i="1"/>
  <c r="E393" i="1"/>
  <c r="D393" i="1"/>
  <c r="G393" i="1"/>
  <c r="I393" i="1"/>
  <c r="J393" i="1"/>
  <c r="K393" i="1"/>
  <c r="H393" i="1"/>
  <c r="L393" i="1"/>
  <c r="E394" i="1"/>
  <c r="D394" i="1"/>
  <c r="G394" i="1"/>
  <c r="I394" i="1"/>
  <c r="J394" i="1"/>
  <c r="K394" i="1"/>
  <c r="H394" i="1"/>
  <c r="L394" i="1"/>
  <c r="E395" i="1"/>
  <c r="D395" i="1"/>
  <c r="G395" i="1"/>
  <c r="I395" i="1"/>
  <c r="J395" i="1"/>
  <c r="K395" i="1"/>
  <c r="H395" i="1"/>
  <c r="L395" i="1"/>
  <c r="E396" i="1"/>
  <c r="D396" i="1"/>
  <c r="G396" i="1"/>
  <c r="I396" i="1"/>
  <c r="J396" i="1"/>
  <c r="K396" i="1"/>
  <c r="H396" i="1"/>
  <c r="L396" i="1"/>
  <c r="E397" i="1"/>
  <c r="D397" i="1"/>
  <c r="G397" i="1"/>
  <c r="I397" i="1"/>
  <c r="J397" i="1"/>
  <c r="K397" i="1"/>
  <c r="H397" i="1"/>
  <c r="L397" i="1"/>
  <c r="E398" i="1"/>
  <c r="D398" i="1"/>
  <c r="G398" i="1"/>
  <c r="I398" i="1"/>
  <c r="J398" i="1"/>
  <c r="K398" i="1"/>
  <c r="H398" i="1"/>
  <c r="L398" i="1"/>
  <c r="E399" i="1"/>
  <c r="D399" i="1"/>
  <c r="G399" i="1"/>
  <c r="I399" i="1"/>
  <c r="J399" i="1"/>
  <c r="K399" i="1"/>
  <c r="H399" i="1"/>
  <c r="L399" i="1"/>
  <c r="E400" i="1"/>
  <c r="D400" i="1"/>
  <c r="G400" i="1"/>
  <c r="I400" i="1"/>
  <c r="J400" i="1"/>
  <c r="K400" i="1"/>
  <c r="H400" i="1"/>
  <c r="L400" i="1"/>
  <c r="E401" i="1"/>
  <c r="D401" i="1"/>
  <c r="G401" i="1"/>
  <c r="I401" i="1"/>
  <c r="J401" i="1"/>
  <c r="K401" i="1"/>
  <c r="H401" i="1"/>
  <c r="L401" i="1"/>
  <c r="E402" i="1"/>
  <c r="D402" i="1"/>
  <c r="G402" i="1"/>
  <c r="I402" i="1"/>
  <c r="J402" i="1"/>
  <c r="K402" i="1"/>
  <c r="H402" i="1"/>
  <c r="L402" i="1"/>
  <c r="E403" i="1"/>
  <c r="D403" i="1"/>
  <c r="G403" i="1"/>
  <c r="I403" i="1"/>
  <c r="J403" i="1"/>
  <c r="K403" i="1"/>
  <c r="H403" i="1"/>
  <c r="L403" i="1"/>
  <c r="E404" i="1"/>
  <c r="D404" i="1"/>
  <c r="G404" i="1"/>
  <c r="I404" i="1"/>
  <c r="J404" i="1"/>
  <c r="K404" i="1"/>
  <c r="H404" i="1"/>
  <c r="L404" i="1"/>
  <c r="E405" i="1"/>
  <c r="D405" i="1"/>
  <c r="G405" i="1"/>
  <c r="I405" i="1"/>
  <c r="J405" i="1"/>
  <c r="K405" i="1"/>
  <c r="H405" i="1"/>
  <c r="L405" i="1"/>
  <c r="E406" i="1"/>
  <c r="D406" i="1"/>
  <c r="G406" i="1"/>
  <c r="I406" i="1"/>
  <c r="J406" i="1"/>
  <c r="K406" i="1"/>
  <c r="H406" i="1"/>
  <c r="L406" i="1"/>
  <c r="E407" i="1"/>
  <c r="D407" i="1"/>
  <c r="G407" i="1"/>
  <c r="I407" i="1"/>
  <c r="J407" i="1"/>
  <c r="K407" i="1"/>
  <c r="H407" i="1"/>
  <c r="L407" i="1"/>
  <c r="E408" i="1"/>
  <c r="D408" i="1"/>
  <c r="G408" i="1"/>
  <c r="I408" i="1"/>
  <c r="J408" i="1"/>
  <c r="K408" i="1"/>
  <c r="H408" i="1"/>
  <c r="L408" i="1"/>
  <c r="E409" i="1"/>
  <c r="D409" i="1"/>
  <c r="G409" i="1"/>
  <c r="I409" i="1"/>
  <c r="J409" i="1"/>
  <c r="K409" i="1"/>
  <c r="H409" i="1"/>
  <c r="L409" i="1"/>
  <c r="E410" i="1"/>
  <c r="D410" i="1"/>
  <c r="G410" i="1"/>
  <c r="I410" i="1"/>
  <c r="J410" i="1"/>
  <c r="K410" i="1"/>
  <c r="H410" i="1"/>
  <c r="L410" i="1"/>
  <c r="E411" i="1"/>
  <c r="D411" i="1"/>
  <c r="G411" i="1"/>
  <c r="I411" i="1"/>
  <c r="J411" i="1"/>
  <c r="K411" i="1"/>
  <c r="H411" i="1"/>
  <c r="L411" i="1"/>
  <c r="E412" i="1"/>
  <c r="D412" i="1"/>
  <c r="G412" i="1"/>
  <c r="I412" i="1"/>
  <c r="J412" i="1"/>
  <c r="K412" i="1"/>
  <c r="H412" i="1"/>
  <c r="L412" i="1"/>
  <c r="E413" i="1"/>
  <c r="D413" i="1"/>
  <c r="G413" i="1"/>
  <c r="I413" i="1"/>
  <c r="J413" i="1"/>
  <c r="K413" i="1"/>
  <c r="H413" i="1"/>
  <c r="L413" i="1"/>
  <c r="E414" i="1"/>
  <c r="D414" i="1"/>
  <c r="G414" i="1"/>
  <c r="I414" i="1"/>
  <c r="J414" i="1"/>
  <c r="K414" i="1"/>
  <c r="H414" i="1"/>
  <c r="L414" i="1"/>
  <c r="E415" i="1"/>
  <c r="D415" i="1"/>
  <c r="G415" i="1"/>
  <c r="I415" i="1"/>
  <c r="J415" i="1"/>
  <c r="K415" i="1"/>
  <c r="H415" i="1"/>
  <c r="L415" i="1"/>
  <c r="E416" i="1"/>
  <c r="D416" i="1"/>
  <c r="G416" i="1"/>
  <c r="I416" i="1"/>
  <c r="J416" i="1"/>
  <c r="K416" i="1"/>
  <c r="H416" i="1"/>
  <c r="L416" i="1"/>
  <c r="E417" i="1"/>
  <c r="D417" i="1"/>
  <c r="G417" i="1"/>
  <c r="I417" i="1"/>
  <c r="J417" i="1"/>
  <c r="K417" i="1"/>
  <c r="H417" i="1"/>
  <c r="L417" i="1"/>
  <c r="E418" i="1"/>
  <c r="D418" i="1"/>
  <c r="G418" i="1"/>
  <c r="I418" i="1"/>
  <c r="J418" i="1"/>
  <c r="K418" i="1"/>
  <c r="H418" i="1"/>
  <c r="L418" i="1"/>
  <c r="E419" i="1"/>
  <c r="D419" i="1"/>
  <c r="G419" i="1"/>
  <c r="I419" i="1"/>
  <c r="J419" i="1"/>
  <c r="K419" i="1"/>
  <c r="H419" i="1"/>
  <c r="L419" i="1"/>
  <c r="E420" i="1"/>
  <c r="D420" i="1"/>
  <c r="G420" i="1"/>
  <c r="I420" i="1"/>
  <c r="J420" i="1"/>
  <c r="K420" i="1"/>
  <c r="H420" i="1"/>
  <c r="L420" i="1"/>
  <c r="E421" i="1"/>
  <c r="D421" i="1"/>
  <c r="G421" i="1"/>
  <c r="I421" i="1"/>
  <c r="J421" i="1"/>
  <c r="K421" i="1"/>
  <c r="H421" i="1"/>
  <c r="L421" i="1"/>
  <c r="E422" i="1"/>
  <c r="D422" i="1"/>
  <c r="G422" i="1"/>
  <c r="I422" i="1"/>
  <c r="J422" i="1"/>
  <c r="K422" i="1"/>
  <c r="H422" i="1"/>
  <c r="L422" i="1"/>
  <c r="E423" i="1"/>
  <c r="D423" i="1"/>
  <c r="G423" i="1"/>
  <c r="I423" i="1"/>
  <c r="J423" i="1"/>
  <c r="K423" i="1"/>
  <c r="H423" i="1"/>
  <c r="L423" i="1"/>
  <c r="E424" i="1"/>
  <c r="D424" i="1"/>
  <c r="G424" i="1"/>
  <c r="I424" i="1"/>
  <c r="J424" i="1"/>
  <c r="K424" i="1"/>
  <c r="H424" i="1"/>
  <c r="L424" i="1"/>
  <c r="E425" i="1"/>
  <c r="D425" i="1"/>
  <c r="G425" i="1"/>
  <c r="I425" i="1"/>
  <c r="J425" i="1"/>
  <c r="K425" i="1"/>
  <c r="H425" i="1"/>
  <c r="L425" i="1"/>
  <c r="E426" i="1"/>
  <c r="D426" i="1"/>
  <c r="G426" i="1"/>
  <c r="I426" i="1"/>
  <c r="J426" i="1"/>
  <c r="K426" i="1"/>
  <c r="H426" i="1"/>
  <c r="L426" i="1"/>
  <c r="E427" i="1"/>
  <c r="D427" i="1"/>
  <c r="G427" i="1"/>
  <c r="I427" i="1"/>
  <c r="J427" i="1"/>
  <c r="K427" i="1"/>
  <c r="H427" i="1"/>
  <c r="L427" i="1"/>
  <c r="E428" i="1"/>
  <c r="D428" i="1"/>
  <c r="G428" i="1"/>
  <c r="I428" i="1"/>
  <c r="J428" i="1"/>
  <c r="K428" i="1"/>
  <c r="H428" i="1"/>
  <c r="L428" i="1"/>
  <c r="E429" i="1"/>
  <c r="D429" i="1"/>
  <c r="G429" i="1"/>
  <c r="I429" i="1"/>
  <c r="J429" i="1"/>
  <c r="K429" i="1"/>
  <c r="H429" i="1"/>
  <c r="L429" i="1"/>
  <c r="E430" i="1"/>
  <c r="D430" i="1"/>
  <c r="G430" i="1"/>
  <c r="I430" i="1"/>
  <c r="J430" i="1"/>
  <c r="K430" i="1"/>
  <c r="H430" i="1"/>
  <c r="L430" i="1"/>
  <c r="E431" i="1"/>
  <c r="D431" i="1"/>
  <c r="G431" i="1"/>
  <c r="I431" i="1"/>
  <c r="J431" i="1"/>
  <c r="K431" i="1"/>
  <c r="H431" i="1"/>
  <c r="L431" i="1"/>
  <c r="E432" i="1"/>
  <c r="D432" i="1"/>
  <c r="G432" i="1"/>
  <c r="I432" i="1"/>
  <c r="J432" i="1"/>
  <c r="K432" i="1"/>
  <c r="H432" i="1"/>
  <c r="L432" i="1"/>
  <c r="E433" i="1"/>
  <c r="D433" i="1"/>
  <c r="G433" i="1"/>
  <c r="I433" i="1"/>
  <c r="J433" i="1"/>
  <c r="K433" i="1"/>
  <c r="H433" i="1"/>
  <c r="L433" i="1"/>
  <c r="E434" i="1"/>
  <c r="D434" i="1"/>
  <c r="G434" i="1"/>
  <c r="I434" i="1"/>
  <c r="J434" i="1"/>
  <c r="K434" i="1"/>
  <c r="H434" i="1"/>
  <c r="L434" i="1"/>
  <c r="E435" i="1"/>
  <c r="D435" i="1"/>
  <c r="G435" i="1"/>
  <c r="I435" i="1"/>
  <c r="J435" i="1"/>
  <c r="K435" i="1"/>
  <c r="H435" i="1"/>
  <c r="L435" i="1"/>
  <c r="E436" i="1"/>
  <c r="D436" i="1"/>
  <c r="G436" i="1"/>
  <c r="I436" i="1"/>
  <c r="J436" i="1"/>
  <c r="K436" i="1"/>
  <c r="H436" i="1"/>
  <c r="L436" i="1"/>
  <c r="E437" i="1"/>
  <c r="D437" i="1"/>
  <c r="G437" i="1"/>
  <c r="I437" i="1"/>
  <c r="J437" i="1"/>
  <c r="K437" i="1"/>
  <c r="H437" i="1"/>
  <c r="L437" i="1"/>
  <c r="E438" i="1"/>
  <c r="D438" i="1"/>
  <c r="G438" i="1"/>
  <c r="I438" i="1"/>
  <c r="J438" i="1"/>
  <c r="K438" i="1"/>
  <c r="H438" i="1"/>
  <c r="L438" i="1"/>
  <c r="E439" i="1"/>
  <c r="D439" i="1"/>
  <c r="G439" i="1"/>
  <c r="I439" i="1"/>
  <c r="J439" i="1"/>
  <c r="K439" i="1"/>
  <c r="H439" i="1"/>
  <c r="L439" i="1"/>
  <c r="E440" i="1"/>
  <c r="D440" i="1"/>
  <c r="G440" i="1"/>
  <c r="I440" i="1"/>
  <c r="J440" i="1"/>
  <c r="K440" i="1"/>
  <c r="H440" i="1"/>
  <c r="L440" i="1"/>
  <c r="E441" i="1"/>
  <c r="D441" i="1"/>
  <c r="G441" i="1"/>
  <c r="I441" i="1"/>
  <c r="J441" i="1"/>
  <c r="K441" i="1"/>
  <c r="H441" i="1"/>
  <c r="L441" i="1"/>
  <c r="E442" i="1"/>
  <c r="D442" i="1"/>
  <c r="G442" i="1"/>
  <c r="I442" i="1"/>
  <c r="J442" i="1"/>
  <c r="K442" i="1"/>
  <c r="H442" i="1"/>
  <c r="L442" i="1"/>
  <c r="E443" i="1"/>
  <c r="D443" i="1"/>
  <c r="G443" i="1"/>
  <c r="I443" i="1"/>
  <c r="J443" i="1"/>
  <c r="K443" i="1"/>
  <c r="H443" i="1"/>
  <c r="L443" i="1"/>
  <c r="E444" i="1"/>
  <c r="D444" i="1"/>
  <c r="G444" i="1"/>
  <c r="I444" i="1"/>
  <c r="J444" i="1"/>
  <c r="K444" i="1"/>
  <c r="H444" i="1"/>
  <c r="L444" i="1"/>
  <c r="E445" i="1"/>
  <c r="D445" i="1"/>
  <c r="G445" i="1"/>
  <c r="I445" i="1"/>
  <c r="J445" i="1"/>
  <c r="K445" i="1"/>
  <c r="H445" i="1"/>
  <c r="L445" i="1"/>
  <c r="E446" i="1"/>
  <c r="D446" i="1"/>
  <c r="G446" i="1"/>
  <c r="I446" i="1"/>
  <c r="J446" i="1"/>
  <c r="K446" i="1"/>
  <c r="H446" i="1"/>
  <c r="L446" i="1"/>
  <c r="E447" i="1"/>
  <c r="D447" i="1"/>
  <c r="G447" i="1"/>
  <c r="I447" i="1"/>
  <c r="J447" i="1"/>
  <c r="K447" i="1"/>
  <c r="H447" i="1"/>
  <c r="L447" i="1"/>
  <c r="E448" i="1"/>
  <c r="D448" i="1"/>
  <c r="G448" i="1"/>
  <c r="I448" i="1"/>
  <c r="J448" i="1"/>
  <c r="K448" i="1"/>
  <c r="H448" i="1"/>
  <c r="L448" i="1"/>
  <c r="E449" i="1"/>
  <c r="D449" i="1"/>
  <c r="G449" i="1"/>
  <c r="I449" i="1"/>
  <c r="J449" i="1"/>
  <c r="K449" i="1"/>
  <c r="H449" i="1"/>
  <c r="L449" i="1"/>
  <c r="E450" i="1"/>
  <c r="D450" i="1"/>
  <c r="G450" i="1"/>
  <c r="I450" i="1"/>
  <c r="J450" i="1"/>
  <c r="K450" i="1"/>
  <c r="H450" i="1"/>
  <c r="L450" i="1"/>
  <c r="E451" i="1"/>
  <c r="D451" i="1"/>
  <c r="G451" i="1"/>
  <c r="I451" i="1"/>
  <c r="J451" i="1"/>
  <c r="K451" i="1"/>
  <c r="H451" i="1"/>
  <c r="L451" i="1"/>
  <c r="E452" i="1"/>
  <c r="D452" i="1"/>
  <c r="G452" i="1"/>
  <c r="I452" i="1"/>
  <c r="J452" i="1"/>
  <c r="K452" i="1"/>
  <c r="H452" i="1"/>
  <c r="L452" i="1"/>
  <c r="E453" i="1"/>
  <c r="D453" i="1"/>
  <c r="G453" i="1"/>
  <c r="I453" i="1"/>
  <c r="J453" i="1"/>
  <c r="K453" i="1"/>
  <c r="H453" i="1"/>
  <c r="L453" i="1"/>
  <c r="E454" i="1"/>
  <c r="D454" i="1"/>
  <c r="G454" i="1"/>
  <c r="I454" i="1"/>
  <c r="J454" i="1"/>
  <c r="K454" i="1"/>
  <c r="H454" i="1"/>
  <c r="L454" i="1"/>
  <c r="E455" i="1"/>
  <c r="D455" i="1"/>
  <c r="G455" i="1"/>
  <c r="I455" i="1"/>
  <c r="J455" i="1"/>
  <c r="K455" i="1"/>
  <c r="H455" i="1"/>
  <c r="L455" i="1"/>
  <c r="E456" i="1"/>
  <c r="D456" i="1"/>
  <c r="G456" i="1"/>
  <c r="I456" i="1"/>
  <c r="J456" i="1"/>
  <c r="K456" i="1"/>
  <c r="H456" i="1"/>
  <c r="L456" i="1"/>
  <c r="E457" i="1"/>
  <c r="D457" i="1"/>
  <c r="G457" i="1"/>
  <c r="I457" i="1"/>
  <c r="J457" i="1"/>
  <c r="K457" i="1"/>
  <c r="H457" i="1"/>
  <c r="L457" i="1"/>
  <c r="E458" i="1"/>
  <c r="D458" i="1"/>
  <c r="G458" i="1"/>
  <c r="I458" i="1"/>
  <c r="J458" i="1"/>
  <c r="K458" i="1"/>
  <c r="H458" i="1"/>
  <c r="L458" i="1"/>
  <c r="E459" i="1"/>
  <c r="D459" i="1"/>
  <c r="G459" i="1"/>
  <c r="I459" i="1"/>
  <c r="J459" i="1"/>
  <c r="K459" i="1"/>
  <c r="H459" i="1"/>
  <c r="L459" i="1"/>
  <c r="E460" i="1"/>
  <c r="D460" i="1"/>
  <c r="G460" i="1"/>
  <c r="I460" i="1"/>
  <c r="J460" i="1"/>
  <c r="K460" i="1"/>
  <c r="H460" i="1"/>
  <c r="L460" i="1"/>
  <c r="E461" i="1"/>
  <c r="D461" i="1"/>
  <c r="G461" i="1"/>
  <c r="I461" i="1"/>
  <c r="J461" i="1"/>
  <c r="K461" i="1"/>
  <c r="H461" i="1"/>
  <c r="L461" i="1"/>
  <c r="E462" i="1"/>
  <c r="D462" i="1"/>
  <c r="G462" i="1"/>
  <c r="I462" i="1"/>
  <c r="J462" i="1"/>
  <c r="K462" i="1"/>
  <c r="H462" i="1"/>
  <c r="L462" i="1"/>
  <c r="E463" i="1"/>
  <c r="D463" i="1"/>
  <c r="G463" i="1"/>
  <c r="I463" i="1"/>
  <c r="J463" i="1"/>
  <c r="K463" i="1"/>
  <c r="H463" i="1"/>
  <c r="L463" i="1"/>
  <c r="E464" i="1"/>
  <c r="D464" i="1"/>
  <c r="G464" i="1"/>
  <c r="I464" i="1"/>
  <c r="J464" i="1"/>
  <c r="K464" i="1"/>
  <c r="H464" i="1"/>
  <c r="L464" i="1"/>
  <c r="E465" i="1"/>
  <c r="D465" i="1"/>
  <c r="G465" i="1"/>
  <c r="I465" i="1"/>
  <c r="J465" i="1"/>
  <c r="K465" i="1"/>
  <c r="H465" i="1"/>
  <c r="L465" i="1"/>
  <c r="E466" i="1"/>
  <c r="D466" i="1"/>
  <c r="G466" i="1"/>
  <c r="I466" i="1"/>
  <c r="J466" i="1"/>
  <c r="K466" i="1"/>
  <c r="H466" i="1"/>
  <c r="L466" i="1"/>
  <c r="E467" i="1"/>
  <c r="D467" i="1"/>
  <c r="G467" i="1"/>
  <c r="I467" i="1"/>
  <c r="J467" i="1"/>
  <c r="K467" i="1"/>
  <c r="H467" i="1"/>
  <c r="L467" i="1"/>
  <c r="E468" i="1"/>
  <c r="D468" i="1"/>
  <c r="G468" i="1"/>
  <c r="I468" i="1"/>
  <c r="J468" i="1"/>
  <c r="K468" i="1"/>
  <c r="H468" i="1"/>
  <c r="L468" i="1"/>
  <c r="E469" i="1"/>
  <c r="D469" i="1"/>
  <c r="G469" i="1"/>
  <c r="I469" i="1"/>
  <c r="J469" i="1"/>
  <c r="K469" i="1"/>
  <c r="H469" i="1"/>
  <c r="L469" i="1"/>
  <c r="E470" i="1"/>
  <c r="D470" i="1"/>
  <c r="G470" i="1"/>
  <c r="I470" i="1"/>
  <c r="J470" i="1"/>
  <c r="K470" i="1"/>
  <c r="H470" i="1"/>
  <c r="L470" i="1"/>
  <c r="E471" i="1"/>
  <c r="D471" i="1"/>
  <c r="G471" i="1"/>
  <c r="I471" i="1"/>
  <c r="J471" i="1"/>
  <c r="K471" i="1"/>
  <c r="H471" i="1"/>
  <c r="L471" i="1"/>
  <c r="E472" i="1"/>
  <c r="D472" i="1"/>
  <c r="G472" i="1"/>
  <c r="I472" i="1"/>
  <c r="J472" i="1"/>
  <c r="K472" i="1"/>
  <c r="H472" i="1"/>
  <c r="L472" i="1"/>
  <c r="E473" i="1"/>
  <c r="D473" i="1"/>
  <c r="G473" i="1"/>
  <c r="I473" i="1"/>
  <c r="J473" i="1"/>
  <c r="K473" i="1"/>
  <c r="H473" i="1"/>
  <c r="L473" i="1"/>
  <c r="E474" i="1"/>
  <c r="D474" i="1"/>
  <c r="G474" i="1"/>
  <c r="I474" i="1"/>
  <c r="J474" i="1"/>
  <c r="K474" i="1"/>
  <c r="H474" i="1"/>
  <c r="L474" i="1"/>
  <c r="E475" i="1"/>
  <c r="D475" i="1"/>
  <c r="G475" i="1"/>
  <c r="I475" i="1"/>
  <c r="J475" i="1"/>
  <c r="K475" i="1"/>
  <c r="H475" i="1"/>
  <c r="L475" i="1"/>
  <c r="E476" i="1"/>
  <c r="D476" i="1"/>
  <c r="G476" i="1"/>
  <c r="I476" i="1"/>
  <c r="J476" i="1"/>
  <c r="K476" i="1"/>
  <c r="H476" i="1"/>
  <c r="L476" i="1"/>
  <c r="E477" i="1"/>
  <c r="D477" i="1"/>
  <c r="G477" i="1"/>
  <c r="I477" i="1"/>
  <c r="J477" i="1"/>
  <c r="K477" i="1"/>
  <c r="H477" i="1"/>
  <c r="L477" i="1"/>
  <c r="E478" i="1"/>
  <c r="D478" i="1"/>
  <c r="G478" i="1"/>
  <c r="I478" i="1"/>
  <c r="J478" i="1"/>
  <c r="K478" i="1"/>
  <c r="H478" i="1"/>
  <c r="L478" i="1"/>
  <c r="E479" i="1"/>
  <c r="D479" i="1"/>
  <c r="G479" i="1"/>
  <c r="I479" i="1"/>
  <c r="J479" i="1"/>
  <c r="K479" i="1"/>
  <c r="H479" i="1"/>
  <c r="L479" i="1"/>
  <c r="E480" i="1"/>
  <c r="D480" i="1"/>
  <c r="G480" i="1"/>
  <c r="I480" i="1"/>
  <c r="J480" i="1"/>
  <c r="K480" i="1"/>
  <c r="H480" i="1"/>
  <c r="L480" i="1"/>
  <c r="E481" i="1"/>
  <c r="D481" i="1"/>
  <c r="G481" i="1"/>
  <c r="I481" i="1"/>
  <c r="J481" i="1"/>
  <c r="K481" i="1"/>
  <c r="H481" i="1"/>
  <c r="L481" i="1"/>
  <c r="E482" i="1"/>
  <c r="D482" i="1"/>
  <c r="G482" i="1"/>
  <c r="I482" i="1"/>
  <c r="J482" i="1"/>
  <c r="K482" i="1"/>
  <c r="H482" i="1"/>
  <c r="L482" i="1"/>
  <c r="E483" i="1"/>
  <c r="D483" i="1"/>
  <c r="G483" i="1"/>
  <c r="I483" i="1"/>
  <c r="J483" i="1"/>
  <c r="K483" i="1"/>
  <c r="H483" i="1"/>
  <c r="L483" i="1"/>
  <c r="E484" i="1"/>
  <c r="D484" i="1"/>
  <c r="G484" i="1"/>
  <c r="I484" i="1"/>
  <c r="J484" i="1"/>
  <c r="K484" i="1"/>
  <c r="H484" i="1"/>
  <c r="L484" i="1"/>
  <c r="E485" i="1"/>
  <c r="D485" i="1"/>
  <c r="G485" i="1"/>
  <c r="I485" i="1"/>
  <c r="J485" i="1"/>
  <c r="K485" i="1"/>
  <c r="H485" i="1"/>
  <c r="L485" i="1"/>
  <c r="E486" i="1"/>
  <c r="D486" i="1"/>
  <c r="G486" i="1"/>
  <c r="I486" i="1"/>
  <c r="J486" i="1"/>
  <c r="K486" i="1"/>
  <c r="H486" i="1"/>
  <c r="L486" i="1"/>
  <c r="E487" i="1"/>
  <c r="D487" i="1"/>
  <c r="G487" i="1"/>
  <c r="I487" i="1"/>
  <c r="J487" i="1"/>
  <c r="K487" i="1"/>
  <c r="H487" i="1"/>
  <c r="L487" i="1"/>
  <c r="E488" i="1"/>
  <c r="D488" i="1"/>
  <c r="G488" i="1"/>
  <c r="I488" i="1"/>
  <c r="J488" i="1"/>
  <c r="K488" i="1"/>
  <c r="H488" i="1"/>
  <c r="L488" i="1"/>
  <c r="E489" i="1"/>
  <c r="D489" i="1"/>
  <c r="G489" i="1"/>
  <c r="I489" i="1"/>
  <c r="J489" i="1"/>
  <c r="K489" i="1"/>
  <c r="H489" i="1"/>
  <c r="L489" i="1"/>
  <c r="E490" i="1"/>
  <c r="D490" i="1"/>
  <c r="G490" i="1"/>
  <c r="I490" i="1"/>
  <c r="J490" i="1"/>
  <c r="K490" i="1"/>
  <c r="H490" i="1"/>
  <c r="L490" i="1"/>
  <c r="E491" i="1"/>
  <c r="D491" i="1"/>
  <c r="G491" i="1"/>
  <c r="I491" i="1"/>
  <c r="J491" i="1"/>
  <c r="K491" i="1"/>
  <c r="H491" i="1"/>
  <c r="L491" i="1"/>
  <c r="E492" i="1"/>
  <c r="D492" i="1"/>
  <c r="G492" i="1"/>
  <c r="I492" i="1"/>
  <c r="J492" i="1"/>
  <c r="K492" i="1"/>
  <c r="H492" i="1"/>
  <c r="L492" i="1"/>
  <c r="E493" i="1"/>
  <c r="D493" i="1"/>
  <c r="G493" i="1"/>
  <c r="I493" i="1"/>
  <c r="J493" i="1"/>
  <c r="K493" i="1"/>
  <c r="H493" i="1"/>
  <c r="L493" i="1"/>
  <c r="E494" i="1"/>
  <c r="D494" i="1"/>
  <c r="G494" i="1"/>
  <c r="I494" i="1"/>
  <c r="J494" i="1"/>
  <c r="K494" i="1"/>
  <c r="H494" i="1"/>
  <c r="L494" i="1"/>
  <c r="E495" i="1"/>
  <c r="D495" i="1"/>
  <c r="G495" i="1"/>
  <c r="I495" i="1"/>
  <c r="J495" i="1"/>
  <c r="K495" i="1"/>
  <c r="H495" i="1"/>
  <c r="L495" i="1"/>
  <c r="E496" i="1"/>
  <c r="D496" i="1"/>
  <c r="G496" i="1"/>
  <c r="I496" i="1"/>
  <c r="J496" i="1"/>
  <c r="K496" i="1"/>
  <c r="H496" i="1"/>
  <c r="L496" i="1"/>
  <c r="E497" i="1"/>
  <c r="D497" i="1"/>
  <c r="G497" i="1"/>
  <c r="I497" i="1"/>
  <c r="J497" i="1"/>
  <c r="K497" i="1"/>
  <c r="H497" i="1"/>
  <c r="L497" i="1"/>
  <c r="E498" i="1"/>
  <c r="D498" i="1"/>
  <c r="G498" i="1"/>
  <c r="I498" i="1"/>
  <c r="J498" i="1"/>
  <c r="K498" i="1"/>
  <c r="H498" i="1"/>
  <c r="L498" i="1"/>
  <c r="E499" i="1"/>
  <c r="D499" i="1"/>
  <c r="G499" i="1"/>
  <c r="I499" i="1"/>
  <c r="J499" i="1"/>
  <c r="K499" i="1"/>
  <c r="H499" i="1"/>
  <c r="L499" i="1"/>
  <c r="E500" i="1"/>
  <c r="D500" i="1"/>
  <c r="G500" i="1"/>
  <c r="I500" i="1"/>
  <c r="J500" i="1"/>
  <c r="K500" i="1"/>
  <c r="H500" i="1"/>
  <c r="L500" i="1"/>
  <c r="E501" i="1"/>
  <c r="D501" i="1"/>
  <c r="G501" i="1"/>
  <c r="I501" i="1"/>
  <c r="J501" i="1"/>
  <c r="K501" i="1"/>
  <c r="H501" i="1"/>
  <c r="L501" i="1"/>
  <c r="E502" i="1"/>
  <c r="D502" i="1"/>
  <c r="G502" i="1"/>
  <c r="I502" i="1"/>
  <c r="J502" i="1"/>
  <c r="K502" i="1"/>
  <c r="H502" i="1"/>
  <c r="L502" i="1"/>
  <c r="E503" i="1"/>
  <c r="D503" i="1"/>
  <c r="G503" i="1"/>
  <c r="I503" i="1"/>
  <c r="J503" i="1"/>
  <c r="K503" i="1"/>
  <c r="H503" i="1"/>
  <c r="L503" i="1"/>
  <c r="E504" i="1"/>
  <c r="D504" i="1"/>
  <c r="G504" i="1"/>
  <c r="I504" i="1"/>
  <c r="J504" i="1"/>
  <c r="K504" i="1"/>
  <c r="H504" i="1"/>
  <c r="L504" i="1"/>
  <c r="E505" i="1"/>
  <c r="D505" i="1"/>
  <c r="G505" i="1"/>
  <c r="I505" i="1"/>
  <c r="J505" i="1"/>
  <c r="K505" i="1"/>
  <c r="H505" i="1"/>
  <c r="L505" i="1"/>
  <c r="E506" i="1"/>
  <c r="D506" i="1"/>
  <c r="G506" i="1"/>
  <c r="I506" i="1"/>
  <c r="J506" i="1"/>
  <c r="K506" i="1"/>
  <c r="H506" i="1"/>
  <c r="L506" i="1"/>
  <c r="E507" i="1"/>
  <c r="D507" i="1"/>
  <c r="G507" i="1"/>
  <c r="I507" i="1"/>
  <c r="J507" i="1"/>
  <c r="K507" i="1"/>
  <c r="H507" i="1"/>
  <c r="L507" i="1"/>
  <c r="E508" i="1"/>
  <c r="D508" i="1"/>
  <c r="G508" i="1"/>
  <c r="I508" i="1"/>
  <c r="J508" i="1"/>
  <c r="K508" i="1"/>
  <c r="H508" i="1"/>
  <c r="L508" i="1"/>
  <c r="E509" i="1"/>
  <c r="D509" i="1"/>
  <c r="G509" i="1"/>
  <c r="I509" i="1"/>
  <c r="J509" i="1"/>
  <c r="K509" i="1"/>
  <c r="H509" i="1"/>
  <c r="L509" i="1"/>
  <c r="E510" i="1"/>
  <c r="D510" i="1"/>
  <c r="G510" i="1"/>
  <c r="I510" i="1"/>
  <c r="J510" i="1"/>
  <c r="K510" i="1"/>
  <c r="H510" i="1"/>
  <c r="L510" i="1"/>
  <c r="E511" i="1"/>
  <c r="D511" i="1"/>
  <c r="G511" i="1"/>
  <c r="I511" i="1"/>
  <c r="J511" i="1"/>
  <c r="K511" i="1"/>
  <c r="H511" i="1"/>
  <c r="L511" i="1"/>
  <c r="E512" i="1"/>
  <c r="D512" i="1"/>
  <c r="G512" i="1"/>
  <c r="I512" i="1"/>
  <c r="J512" i="1"/>
  <c r="K512" i="1"/>
  <c r="H512" i="1"/>
  <c r="L512" i="1"/>
  <c r="E513" i="1"/>
  <c r="D513" i="1"/>
  <c r="G513" i="1"/>
  <c r="I513" i="1"/>
  <c r="J513" i="1"/>
  <c r="K513" i="1"/>
  <c r="H513" i="1"/>
  <c r="L513" i="1"/>
  <c r="E514" i="1"/>
  <c r="D514" i="1"/>
  <c r="G514" i="1"/>
  <c r="I514" i="1"/>
  <c r="J514" i="1"/>
  <c r="K514" i="1"/>
  <c r="H514" i="1"/>
  <c r="L514" i="1"/>
  <c r="E515" i="1"/>
  <c r="D515" i="1"/>
  <c r="G515" i="1"/>
  <c r="I515" i="1"/>
  <c r="J515" i="1"/>
  <c r="K515" i="1"/>
  <c r="H515" i="1"/>
  <c r="L515" i="1"/>
  <c r="E516" i="1"/>
  <c r="D516" i="1"/>
  <c r="G516" i="1"/>
  <c r="I516" i="1"/>
  <c r="J516" i="1"/>
  <c r="K516" i="1"/>
  <c r="H516" i="1"/>
  <c r="L516" i="1"/>
  <c r="E517" i="1"/>
  <c r="D517" i="1"/>
  <c r="G517" i="1"/>
  <c r="I517" i="1"/>
  <c r="J517" i="1"/>
  <c r="K517" i="1"/>
  <c r="H517" i="1"/>
  <c r="L517" i="1"/>
  <c r="E518" i="1"/>
  <c r="D518" i="1"/>
  <c r="G518" i="1"/>
  <c r="I518" i="1"/>
  <c r="J518" i="1"/>
  <c r="K518" i="1"/>
  <c r="H518" i="1"/>
  <c r="L518" i="1"/>
  <c r="E519" i="1"/>
  <c r="D519" i="1"/>
  <c r="G519" i="1"/>
  <c r="I519" i="1"/>
  <c r="J519" i="1"/>
  <c r="K519" i="1"/>
  <c r="H519" i="1"/>
  <c r="L519" i="1"/>
  <c r="E520" i="1"/>
  <c r="D520" i="1"/>
  <c r="G520" i="1"/>
  <c r="I520" i="1"/>
  <c r="J520" i="1"/>
  <c r="K520" i="1"/>
  <c r="H520" i="1"/>
  <c r="L520" i="1"/>
  <c r="E521" i="1"/>
  <c r="D521" i="1"/>
  <c r="G521" i="1"/>
  <c r="I521" i="1"/>
  <c r="J521" i="1"/>
  <c r="K521" i="1"/>
  <c r="H521" i="1"/>
  <c r="L521" i="1"/>
  <c r="E522" i="1"/>
  <c r="D522" i="1"/>
  <c r="G522" i="1"/>
  <c r="I522" i="1"/>
  <c r="J522" i="1"/>
  <c r="K522" i="1"/>
  <c r="H522" i="1"/>
  <c r="L522" i="1"/>
  <c r="E523" i="1"/>
  <c r="D523" i="1"/>
  <c r="G523" i="1"/>
  <c r="I523" i="1"/>
  <c r="J523" i="1"/>
  <c r="K523" i="1"/>
  <c r="H523" i="1"/>
  <c r="L523" i="1"/>
  <c r="E524" i="1"/>
  <c r="D524" i="1"/>
  <c r="G524" i="1"/>
  <c r="I524" i="1"/>
  <c r="J524" i="1"/>
  <c r="K524" i="1"/>
  <c r="H524" i="1"/>
  <c r="L524" i="1"/>
  <c r="E525" i="1"/>
  <c r="D525" i="1"/>
  <c r="G525" i="1"/>
  <c r="I525" i="1"/>
  <c r="J525" i="1"/>
  <c r="K525" i="1"/>
  <c r="H525" i="1"/>
  <c r="L525" i="1"/>
  <c r="E526" i="1"/>
  <c r="D526" i="1"/>
  <c r="G526" i="1"/>
  <c r="I526" i="1"/>
  <c r="J526" i="1"/>
  <c r="K526" i="1"/>
  <c r="H526" i="1"/>
  <c r="L526" i="1"/>
  <c r="E527" i="1"/>
  <c r="D527" i="1"/>
  <c r="G527" i="1"/>
  <c r="I527" i="1"/>
  <c r="J527" i="1"/>
  <c r="K527" i="1"/>
  <c r="H527" i="1"/>
  <c r="L527" i="1"/>
  <c r="E528" i="1"/>
  <c r="D528" i="1"/>
  <c r="G528" i="1"/>
  <c r="I528" i="1"/>
  <c r="J528" i="1"/>
  <c r="K528" i="1"/>
  <c r="H528" i="1"/>
  <c r="L528" i="1"/>
  <c r="E529" i="1"/>
  <c r="D529" i="1"/>
  <c r="G529" i="1"/>
  <c r="I529" i="1"/>
  <c r="J529" i="1"/>
  <c r="K529" i="1"/>
  <c r="H529" i="1"/>
  <c r="L529" i="1"/>
  <c r="E530" i="1"/>
  <c r="D530" i="1"/>
  <c r="G530" i="1"/>
  <c r="I530" i="1"/>
  <c r="J530" i="1"/>
  <c r="K530" i="1"/>
  <c r="H530" i="1"/>
  <c r="L530" i="1"/>
  <c r="E531" i="1"/>
  <c r="D531" i="1"/>
  <c r="G531" i="1"/>
  <c r="I531" i="1"/>
  <c r="J531" i="1"/>
  <c r="K531" i="1"/>
  <c r="H531" i="1"/>
  <c r="L531" i="1"/>
  <c r="E532" i="1"/>
  <c r="D532" i="1"/>
  <c r="G532" i="1"/>
  <c r="I532" i="1"/>
  <c r="J532" i="1"/>
  <c r="K532" i="1"/>
  <c r="H532" i="1"/>
  <c r="L532" i="1"/>
  <c r="E533" i="1"/>
  <c r="D533" i="1"/>
  <c r="G533" i="1"/>
  <c r="I533" i="1"/>
  <c r="J533" i="1"/>
  <c r="K533" i="1"/>
  <c r="H533" i="1"/>
  <c r="L533" i="1"/>
  <c r="E534" i="1"/>
  <c r="D534" i="1"/>
  <c r="G534" i="1"/>
  <c r="I534" i="1"/>
  <c r="J534" i="1"/>
  <c r="K534" i="1"/>
  <c r="H534" i="1"/>
  <c r="L534" i="1"/>
  <c r="E535" i="1"/>
  <c r="D535" i="1"/>
  <c r="G535" i="1"/>
  <c r="I535" i="1"/>
  <c r="J535" i="1"/>
  <c r="K535" i="1"/>
  <c r="H535" i="1"/>
  <c r="L535" i="1"/>
  <c r="E536" i="1"/>
  <c r="D536" i="1"/>
  <c r="G536" i="1"/>
  <c r="I536" i="1"/>
  <c r="J536" i="1"/>
  <c r="K536" i="1"/>
  <c r="H536" i="1"/>
  <c r="L536" i="1"/>
  <c r="E537" i="1"/>
  <c r="D537" i="1"/>
  <c r="G537" i="1"/>
  <c r="I537" i="1"/>
  <c r="J537" i="1"/>
  <c r="K537" i="1"/>
  <c r="H537" i="1"/>
  <c r="L537" i="1"/>
  <c r="E538" i="1"/>
  <c r="D538" i="1"/>
  <c r="G538" i="1"/>
  <c r="I538" i="1"/>
  <c r="J538" i="1"/>
  <c r="K538" i="1"/>
  <c r="H538" i="1"/>
  <c r="L538" i="1"/>
  <c r="E539" i="1"/>
  <c r="D539" i="1"/>
  <c r="G539" i="1"/>
  <c r="I539" i="1"/>
  <c r="J539" i="1"/>
  <c r="K539" i="1"/>
  <c r="H539" i="1"/>
  <c r="L539" i="1"/>
  <c r="E540" i="1"/>
  <c r="D540" i="1"/>
  <c r="G540" i="1"/>
  <c r="I540" i="1"/>
  <c r="J540" i="1"/>
  <c r="K540" i="1"/>
  <c r="H540" i="1"/>
  <c r="L540" i="1"/>
  <c r="E541" i="1"/>
  <c r="D541" i="1"/>
  <c r="G541" i="1"/>
  <c r="I541" i="1"/>
  <c r="J541" i="1"/>
  <c r="K541" i="1"/>
  <c r="H541" i="1"/>
  <c r="L541" i="1"/>
  <c r="E542" i="1"/>
  <c r="D542" i="1"/>
  <c r="G542" i="1"/>
  <c r="I542" i="1"/>
  <c r="J542" i="1"/>
  <c r="K542" i="1"/>
  <c r="H542" i="1"/>
  <c r="L542" i="1"/>
  <c r="E543" i="1"/>
  <c r="D543" i="1"/>
  <c r="G543" i="1"/>
  <c r="I543" i="1"/>
  <c r="J543" i="1"/>
  <c r="K543" i="1"/>
  <c r="H543" i="1"/>
  <c r="L543" i="1"/>
  <c r="E544" i="1"/>
  <c r="D544" i="1"/>
  <c r="G544" i="1"/>
  <c r="I544" i="1"/>
  <c r="J544" i="1"/>
  <c r="K544" i="1"/>
  <c r="H544" i="1"/>
  <c r="L544" i="1"/>
  <c r="E545" i="1"/>
  <c r="D545" i="1"/>
  <c r="G545" i="1"/>
  <c r="I545" i="1"/>
  <c r="J545" i="1"/>
  <c r="K545" i="1"/>
  <c r="H545" i="1"/>
  <c r="L545" i="1"/>
  <c r="E546" i="1"/>
  <c r="D546" i="1"/>
  <c r="G546" i="1"/>
  <c r="I546" i="1"/>
  <c r="J546" i="1"/>
  <c r="K546" i="1"/>
  <c r="H546" i="1"/>
  <c r="L546" i="1"/>
  <c r="E547" i="1"/>
  <c r="D547" i="1"/>
  <c r="G547" i="1"/>
  <c r="I547" i="1"/>
  <c r="J547" i="1"/>
  <c r="K547" i="1"/>
  <c r="H547" i="1"/>
  <c r="L547" i="1"/>
  <c r="E548" i="1"/>
  <c r="D548" i="1"/>
  <c r="G548" i="1"/>
  <c r="I548" i="1"/>
  <c r="J548" i="1"/>
  <c r="K548" i="1"/>
  <c r="H548" i="1"/>
  <c r="L548" i="1"/>
  <c r="E549" i="1"/>
  <c r="D549" i="1"/>
  <c r="G549" i="1"/>
  <c r="I549" i="1"/>
  <c r="J549" i="1"/>
  <c r="K549" i="1"/>
  <c r="H549" i="1"/>
  <c r="L549" i="1"/>
  <c r="E550" i="1"/>
  <c r="D550" i="1"/>
  <c r="G550" i="1"/>
  <c r="I550" i="1"/>
  <c r="J550" i="1"/>
  <c r="K550" i="1"/>
  <c r="H550" i="1"/>
  <c r="L550" i="1"/>
  <c r="E551" i="1"/>
  <c r="D551" i="1"/>
  <c r="G551" i="1"/>
  <c r="I551" i="1"/>
  <c r="J551" i="1"/>
  <c r="K551" i="1"/>
  <c r="H551" i="1"/>
  <c r="L551" i="1"/>
  <c r="E552" i="1"/>
  <c r="D552" i="1"/>
  <c r="G552" i="1"/>
  <c r="I552" i="1"/>
  <c r="J552" i="1"/>
  <c r="K552" i="1"/>
  <c r="H552" i="1"/>
  <c r="L552" i="1"/>
  <c r="E553" i="1"/>
  <c r="D553" i="1"/>
  <c r="G553" i="1"/>
  <c r="I553" i="1"/>
  <c r="J553" i="1"/>
  <c r="K553" i="1"/>
  <c r="H553" i="1"/>
  <c r="L553" i="1"/>
  <c r="E554" i="1"/>
  <c r="D554" i="1"/>
  <c r="G554" i="1"/>
  <c r="I554" i="1"/>
  <c r="J554" i="1"/>
  <c r="K554" i="1"/>
  <c r="H554" i="1"/>
  <c r="L554" i="1"/>
  <c r="E555" i="1"/>
  <c r="D555" i="1"/>
  <c r="G555" i="1"/>
  <c r="I555" i="1"/>
  <c r="J555" i="1"/>
  <c r="K555" i="1"/>
  <c r="H555" i="1"/>
  <c r="L555" i="1"/>
  <c r="E556" i="1"/>
  <c r="D556" i="1"/>
  <c r="G556" i="1"/>
  <c r="I556" i="1"/>
  <c r="J556" i="1"/>
  <c r="K556" i="1"/>
  <c r="H556" i="1"/>
  <c r="L556" i="1"/>
  <c r="E557" i="1"/>
  <c r="D557" i="1"/>
  <c r="G557" i="1"/>
  <c r="I557" i="1"/>
  <c r="J557" i="1"/>
  <c r="K557" i="1"/>
  <c r="H557" i="1"/>
  <c r="L557" i="1"/>
  <c r="E558" i="1"/>
  <c r="D558" i="1"/>
  <c r="G558" i="1"/>
  <c r="I558" i="1"/>
  <c r="J558" i="1"/>
  <c r="K558" i="1"/>
  <c r="H558" i="1"/>
  <c r="L558" i="1"/>
  <c r="E559" i="1"/>
  <c r="D559" i="1"/>
  <c r="G559" i="1"/>
  <c r="I559" i="1"/>
  <c r="J559" i="1"/>
  <c r="K559" i="1"/>
  <c r="H559" i="1"/>
  <c r="L559" i="1"/>
  <c r="E560" i="1"/>
  <c r="D560" i="1"/>
  <c r="G560" i="1"/>
  <c r="I560" i="1"/>
  <c r="J560" i="1"/>
  <c r="K560" i="1"/>
  <c r="H560" i="1"/>
  <c r="L560" i="1"/>
  <c r="E561" i="1"/>
  <c r="D561" i="1"/>
  <c r="G561" i="1"/>
  <c r="I561" i="1"/>
  <c r="J561" i="1"/>
  <c r="K561" i="1"/>
  <c r="H561" i="1"/>
  <c r="L561" i="1"/>
  <c r="E562" i="1"/>
  <c r="D562" i="1"/>
  <c r="G562" i="1"/>
  <c r="I562" i="1"/>
  <c r="J562" i="1"/>
  <c r="K562" i="1"/>
  <c r="H562" i="1"/>
  <c r="L562" i="1"/>
  <c r="E563" i="1"/>
  <c r="D563" i="1"/>
  <c r="G563" i="1"/>
  <c r="I563" i="1"/>
  <c r="J563" i="1"/>
  <c r="K563" i="1"/>
  <c r="H563" i="1"/>
  <c r="L563" i="1"/>
  <c r="E564" i="1"/>
  <c r="D564" i="1"/>
  <c r="G564" i="1"/>
  <c r="I564" i="1"/>
  <c r="J564" i="1"/>
  <c r="K564" i="1"/>
  <c r="H564" i="1"/>
  <c r="L564" i="1"/>
  <c r="E565" i="1"/>
  <c r="D565" i="1"/>
  <c r="G565" i="1"/>
  <c r="I565" i="1"/>
  <c r="J565" i="1"/>
  <c r="K565" i="1"/>
  <c r="H565" i="1"/>
  <c r="L565" i="1"/>
  <c r="E566" i="1"/>
  <c r="D566" i="1"/>
  <c r="G566" i="1"/>
  <c r="I566" i="1"/>
  <c r="J566" i="1"/>
  <c r="K566" i="1"/>
  <c r="H566" i="1"/>
  <c r="L566" i="1"/>
  <c r="E567" i="1"/>
  <c r="D567" i="1"/>
  <c r="G567" i="1"/>
  <c r="I567" i="1"/>
  <c r="J567" i="1"/>
  <c r="K567" i="1"/>
  <c r="H567" i="1"/>
  <c r="L567" i="1"/>
  <c r="E568" i="1"/>
  <c r="D568" i="1"/>
  <c r="G568" i="1"/>
  <c r="I568" i="1"/>
  <c r="J568" i="1"/>
  <c r="K568" i="1"/>
  <c r="H568" i="1"/>
  <c r="L568" i="1"/>
  <c r="E569" i="1"/>
  <c r="D569" i="1"/>
  <c r="G569" i="1"/>
  <c r="I569" i="1"/>
  <c r="J569" i="1"/>
  <c r="K569" i="1"/>
  <c r="H569" i="1"/>
  <c r="L569" i="1"/>
  <c r="E570" i="1"/>
  <c r="D570" i="1"/>
  <c r="G570" i="1"/>
  <c r="I570" i="1"/>
  <c r="J570" i="1"/>
  <c r="K570" i="1"/>
  <c r="H570" i="1"/>
  <c r="L570" i="1"/>
  <c r="E571" i="1"/>
  <c r="D571" i="1"/>
  <c r="G571" i="1"/>
  <c r="I571" i="1"/>
  <c r="J571" i="1"/>
  <c r="K571" i="1"/>
  <c r="H571" i="1"/>
  <c r="L571" i="1"/>
  <c r="E572" i="1"/>
  <c r="D572" i="1"/>
  <c r="G572" i="1"/>
  <c r="I572" i="1"/>
  <c r="J572" i="1"/>
  <c r="K572" i="1"/>
  <c r="H572" i="1"/>
  <c r="L572" i="1"/>
  <c r="E573" i="1"/>
  <c r="D573" i="1"/>
  <c r="G573" i="1"/>
  <c r="I573" i="1"/>
  <c r="J573" i="1"/>
  <c r="K573" i="1"/>
  <c r="H573" i="1"/>
  <c r="L573" i="1"/>
  <c r="E574" i="1"/>
  <c r="D574" i="1"/>
  <c r="G574" i="1"/>
  <c r="I574" i="1"/>
  <c r="J574" i="1"/>
  <c r="K574" i="1"/>
  <c r="H574" i="1"/>
  <c r="L574" i="1"/>
  <c r="E575" i="1"/>
  <c r="D575" i="1"/>
  <c r="G575" i="1"/>
  <c r="I575" i="1"/>
  <c r="J575" i="1"/>
  <c r="K575" i="1"/>
  <c r="H575" i="1"/>
  <c r="L575" i="1"/>
  <c r="E576" i="1"/>
  <c r="D576" i="1"/>
  <c r="G576" i="1"/>
  <c r="I576" i="1"/>
  <c r="J576" i="1"/>
  <c r="K576" i="1"/>
  <c r="H576" i="1"/>
  <c r="L576" i="1"/>
  <c r="E577" i="1"/>
  <c r="D577" i="1"/>
  <c r="G577" i="1"/>
  <c r="I577" i="1"/>
  <c r="J577" i="1"/>
  <c r="K577" i="1"/>
  <c r="H577" i="1"/>
  <c r="L577" i="1"/>
  <c r="E578" i="1"/>
  <c r="D578" i="1"/>
  <c r="G578" i="1"/>
  <c r="I578" i="1"/>
  <c r="J578" i="1"/>
  <c r="K578" i="1"/>
  <c r="H578" i="1"/>
  <c r="L578" i="1"/>
  <c r="E579" i="1"/>
  <c r="D579" i="1"/>
  <c r="G579" i="1"/>
  <c r="I579" i="1"/>
  <c r="J579" i="1"/>
  <c r="K579" i="1"/>
  <c r="H579" i="1"/>
  <c r="L579" i="1"/>
  <c r="E580" i="1"/>
  <c r="D580" i="1"/>
  <c r="G580" i="1"/>
  <c r="I580" i="1"/>
  <c r="J580" i="1"/>
  <c r="K580" i="1"/>
  <c r="H580" i="1"/>
  <c r="L580" i="1"/>
  <c r="E581" i="1"/>
  <c r="D581" i="1"/>
  <c r="G581" i="1"/>
  <c r="I581" i="1"/>
  <c r="J581" i="1"/>
  <c r="K581" i="1"/>
  <c r="H581" i="1"/>
  <c r="L581" i="1"/>
  <c r="E582" i="1"/>
  <c r="D582" i="1"/>
  <c r="G582" i="1"/>
  <c r="I582" i="1"/>
  <c r="J582" i="1"/>
  <c r="K582" i="1"/>
  <c r="H582" i="1"/>
  <c r="L582" i="1"/>
  <c r="E583" i="1"/>
  <c r="D583" i="1"/>
  <c r="G583" i="1"/>
  <c r="I583" i="1"/>
  <c r="J583" i="1"/>
  <c r="K583" i="1"/>
  <c r="H583" i="1"/>
  <c r="L583" i="1"/>
  <c r="E584" i="1"/>
  <c r="D584" i="1"/>
  <c r="G584" i="1"/>
  <c r="I584" i="1"/>
  <c r="J584" i="1"/>
  <c r="K584" i="1"/>
  <c r="H584" i="1"/>
  <c r="L584" i="1"/>
  <c r="E585" i="1"/>
  <c r="D585" i="1"/>
  <c r="G585" i="1"/>
  <c r="I585" i="1"/>
  <c r="J585" i="1"/>
  <c r="K585" i="1"/>
  <c r="H585" i="1"/>
  <c r="L585" i="1"/>
  <c r="E586" i="1"/>
  <c r="D586" i="1"/>
  <c r="G586" i="1"/>
  <c r="I586" i="1"/>
  <c r="J586" i="1"/>
  <c r="K586" i="1"/>
  <c r="H586" i="1"/>
  <c r="L586" i="1"/>
  <c r="E587" i="1"/>
  <c r="D587" i="1"/>
  <c r="G587" i="1"/>
  <c r="I587" i="1"/>
  <c r="J587" i="1"/>
  <c r="K587" i="1"/>
  <c r="H587" i="1"/>
  <c r="L587" i="1"/>
  <c r="E588" i="1"/>
  <c r="D588" i="1"/>
  <c r="G588" i="1"/>
  <c r="I588" i="1"/>
  <c r="J588" i="1"/>
  <c r="K588" i="1"/>
  <c r="H588" i="1"/>
  <c r="L588" i="1"/>
  <c r="E589" i="1"/>
  <c r="D589" i="1"/>
  <c r="G589" i="1"/>
  <c r="I589" i="1"/>
  <c r="J589" i="1"/>
  <c r="K589" i="1"/>
  <c r="H589" i="1"/>
  <c r="L589" i="1"/>
  <c r="E590" i="1"/>
  <c r="D590" i="1"/>
  <c r="G590" i="1"/>
  <c r="I590" i="1"/>
  <c r="J590" i="1"/>
  <c r="K590" i="1"/>
  <c r="H590" i="1"/>
  <c r="L590" i="1"/>
  <c r="E591" i="1"/>
  <c r="D591" i="1"/>
  <c r="G591" i="1"/>
  <c r="I591" i="1"/>
  <c r="J591" i="1"/>
  <c r="K591" i="1"/>
  <c r="H591" i="1"/>
  <c r="L591" i="1"/>
  <c r="E592" i="1"/>
  <c r="D592" i="1"/>
  <c r="G592" i="1"/>
  <c r="I592" i="1"/>
  <c r="J592" i="1"/>
  <c r="K592" i="1"/>
  <c r="H592" i="1"/>
  <c r="L592" i="1"/>
  <c r="E593" i="1"/>
  <c r="D593" i="1"/>
  <c r="G593" i="1"/>
  <c r="I593" i="1"/>
  <c r="J593" i="1"/>
  <c r="K593" i="1"/>
  <c r="H593" i="1"/>
  <c r="L593" i="1"/>
  <c r="E594" i="1"/>
  <c r="D594" i="1"/>
  <c r="G594" i="1"/>
  <c r="I594" i="1"/>
  <c r="J594" i="1"/>
  <c r="K594" i="1"/>
  <c r="H594" i="1"/>
  <c r="L594" i="1"/>
  <c r="E595" i="1"/>
  <c r="D595" i="1"/>
  <c r="G595" i="1"/>
  <c r="I595" i="1"/>
  <c r="J595" i="1"/>
  <c r="K595" i="1"/>
  <c r="H595" i="1"/>
  <c r="L595" i="1"/>
  <c r="E596" i="1"/>
  <c r="D596" i="1"/>
  <c r="G596" i="1"/>
  <c r="I596" i="1"/>
  <c r="J596" i="1"/>
  <c r="K596" i="1"/>
  <c r="H596" i="1"/>
  <c r="L596" i="1"/>
  <c r="E597" i="1"/>
  <c r="D597" i="1"/>
  <c r="G597" i="1"/>
  <c r="I597" i="1"/>
  <c r="J597" i="1"/>
  <c r="K597" i="1"/>
  <c r="H597" i="1"/>
  <c r="L597" i="1"/>
  <c r="E598" i="1"/>
  <c r="D598" i="1"/>
  <c r="G598" i="1"/>
  <c r="I598" i="1"/>
  <c r="J598" i="1"/>
  <c r="K598" i="1"/>
  <c r="H598" i="1"/>
  <c r="L598" i="1"/>
  <c r="E599" i="1"/>
  <c r="D599" i="1"/>
  <c r="G599" i="1"/>
  <c r="I599" i="1"/>
  <c r="J599" i="1"/>
  <c r="K599" i="1"/>
  <c r="H599" i="1"/>
  <c r="L599" i="1"/>
  <c r="E600" i="1"/>
  <c r="D600" i="1"/>
  <c r="G600" i="1"/>
  <c r="I600" i="1"/>
  <c r="J600" i="1"/>
  <c r="K600" i="1"/>
  <c r="H600" i="1"/>
  <c r="L600" i="1"/>
  <c r="E601" i="1"/>
  <c r="D601" i="1"/>
  <c r="G601" i="1"/>
  <c r="I601" i="1"/>
  <c r="J601" i="1"/>
  <c r="K601" i="1"/>
  <c r="H601" i="1"/>
  <c r="L601" i="1"/>
  <c r="E602" i="1"/>
  <c r="D602" i="1"/>
  <c r="G602" i="1"/>
  <c r="I602" i="1"/>
  <c r="J602" i="1"/>
  <c r="K602" i="1"/>
  <c r="H602" i="1"/>
  <c r="L602" i="1"/>
  <c r="E603" i="1"/>
  <c r="D603" i="1"/>
  <c r="G603" i="1"/>
  <c r="I603" i="1"/>
  <c r="J603" i="1"/>
  <c r="K603" i="1"/>
  <c r="H603" i="1"/>
  <c r="L603" i="1"/>
  <c r="E604" i="1"/>
  <c r="D604" i="1"/>
  <c r="G604" i="1"/>
  <c r="I604" i="1"/>
  <c r="J604" i="1"/>
  <c r="K604" i="1"/>
  <c r="H604" i="1"/>
  <c r="L604" i="1"/>
  <c r="E605" i="1"/>
  <c r="D605" i="1"/>
  <c r="G605" i="1"/>
  <c r="I605" i="1"/>
  <c r="J605" i="1"/>
  <c r="K605" i="1"/>
  <c r="H605" i="1"/>
  <c r="L605" i="1"/>
  <c r="E606" i="1"/>
  <c r="D606" i="1"/>
  <c r="G606" i="1"/>
  <c r="I606" i="1"/>
  <c r="J606" i="1"/>
  <c r="K606" i="1"/>
  <c r="H606" i="1"/>
  <c r="L606" i="1"/>
  <c r="E607" i="1"/>
  <c r="D607" i="1"/>
  <c r="G607" i="1"/>
  <c r="I607" i="1"/>
  <c r="J607" i="1"/>
  <c r="K607" i="1"/>
  <c r="H607" i="1"/>
  <c r="L607" i="1"/>
  <c r="E608" i="1"/>
  <c r="D608" i="1"/>
  <c r="G608" i="1"/>
  <c r="I608" i="1"/>
  <c r="J608" i="1"/>
  <c r="K608" i="1"/>
  <c r="H608" i="1"/>
  <c r="L608" i="1"/>
  <c r="E609" i="1"/>
  <c r="D609" i="1"/>
  <c r="G609" i="1"/>
  <c r="I609" i="1"/>
  <c r="J609" i="1"/>
  <c r="K609" i="1"/>
  <c r="H609" i="1"/>
  <c r="L609" i="1"/>
  <c r="E610" i="1"/>
  <c r="D610" i="1"/>
  <c r="G610" i="1"/>
  <c r="I610" i="1"/>
  <c r="J610" i="1"/>
  <c r="K610" i="1"/>
  <c r="H610" i="1"/>
  <c r="L610" i="1"/>
  <c r="E611" i="1"/>
  <c r="D611" i="1"/>
  <c r="G611" i="1"/>
  <c r="I611" i="1"/>
  <c r="J611" i="1"/>
  <c r="K611" i="1"/>
  <c r="H611" i="1"/>
  <c r="L611" i="1"/>
  <c r="E612" i="1"/>
  <c r="D612" i="1"/>
  <c r="G612" i="1"/>
  <c r="I612" i="1"/>
  <c r="J612" i="1"/>
  <c r="K612" i="1"/>
  <c r="H612" i="1"/>
  <c r="L612" i="1"/>
  <c r="E613" i="1"/>
  <c r="D613" i="1"/>
  <c r="G613" i="1"/>
  <c r="I613" i="1"/>
  <c r="J613" i="1"/>
  <c r="K613" i="1"/>
  <c r="H613" i="1"/>
  <c r="L613" i="1"/>
  <c r="E614" i="1"/>
  <c r="D614" i="1"/>
  <c r="G614" i="1"/>
  <c r="I614" i="1"/>
  <c r="J614" i="1"/>
  <c r="K614" i="1"/>
  <c r="H614" i="1"/>
  <c r="L614" i="1"/>
  <c r="E615" i="1"/>
  <c r="D615" i="1"/>
  <c r="G615" i="1"/>
  <c r="I615" i="1"/>
  <c r="J615" i="1"/>
  <c r="K615" i="1"/>
  <c r="H615" i="1"/>
  <c r="L615" i="1"/>
  <c r="E616" i="1"/>
  <c r="D616" i="1"/>
  <c r="G616" i="1"/>
  <c r="I616" i="1"/>
  <c r="J616" i="1"/>
  <c r="K616" i="1"/>
  <c r="H616" i="1"/>
  <c r="L616" i="1"/>
  <c r="E617" i="1"/>
  <c r="D617" i="1"/>
  <c r="G617" i="1"/>
  <c r="I617" i="1"/>
  <c r="J617" i="1"/>
  <c r="K617" i="1"/>
  <c r="H617" i="1"/>
  <c r="L617" i="1"/>
  <c r="E618" i="1"/>
  <c r="D618" i="1"/>
  <c r="G618" i="1"/>
  <c r="I618" i="1"/>
  <c r="J618" i="1"/>
  <c r="K618" i="1"/>
  <c r="H618" i="1"/>
  <c r="L618" i="1"/>
  <c r="E619" i="1"/>
  <c r="D619" i="1"/>
  <c r="G619" i="1"/>
  <c r="I619" i="1"/>
  <c r="J619" i="1"/>
  <c r="K619" i="1"/>
  <c r="H619" i="1"/>
  <c r="L619" i="1"/>
  <c r="E620" i="1"/>
  <c r="D620" i="1"/>
  <c r="G620" i="1"/>
  <c r="I620" i="1"/>
  <c r="J620" i="1"/>
  <c r="K620" i="1"/>
  <c r="H620" i="1"/>
  <c r="L620" i="1"/>
  <c r="E621" i="1"/>
  <c r="D621" i="1"/>
  <c r="G621" i="1"/>
  <c r="I621" i="1"/>
  <c r="J621" i="1"/>
  <c r="K621" i="1"/>
  <c r="H621" i="1"/>
  <c r="L621" i="1"/>
  <c r="E622" i="1"/>
  <c r="D622" i="1"/>
  <c r="G622" i="1"/>
  <c r="I622" i="1"/>
  <c r="J622" i="1"/>
  <c r="K622" i="1"/>
  <c r="H622" i="1"/>
  <c r="L622" i="1"/>
  <c r="E623" i="1"/>
  <c r="D623" i="1"/>
  <c r="G623" i="1"/>
  <c r="I623" i="1"/>
  <c r="J623" i="1"/>
  <c r="K623" i="1"/>
  <c r="H623" i="1"/>
  <c r="L623" i="1"/>
  <c r="E624" i="1"/>
  <c r="D624" i="1"/>
  <c r="G624" i="1"/>
  <c r="I624" i="1"/>
  <c r="J624" i="1"/>
  <c r="K624" i="1"/>
  <c r="H624" i="1"/>
  <c r="L624" i="1"/>
  <c r="E625" i="1"/>
  <c r="D625" i="1"/>
  <c r="G625" i="1"/>
  <c r="I625" i="1"/>
  <c r="J625" i="1"/>
  <c r="K625" i="1"/>
  <c r="H625" i="1"/>
  <c r="L625" i="1"/>
  <c r="E626" i="1"/>
  <c r="D626" i="1"/>
  <c r="G626" i="1"/>
  <c r="I626" i="1"/>
  <c r="J626" i="1"/>
  <c r="K626" i="1"/>
  <c r="H626" i="1"/>
  <c r="L626" i="1"/>
  <c r="E627" i="1"/>
  <c r="D627" i="1"/>
  <c r="G627" i="1"/>
  <c r="I627" i="1"/>
  <c r="J627" i="1"/>
  <c r="K627" i="1"/>
  <c r="H627" i="1"/>
  <c r="L627" i="1"/>
  <c r="E628" i="1"/>
  <c r="D628" i="1"/>
  <c r="G628" i="1"/>
  <c r="I628" i="1"/>
  <c r="J628" i="1"/>
  <c r="K628" i="1"/>
  <c r="H628" i="1"/>
  <c r="L628" i="1"/>
  <c r="E629" i="1"/>
  <c r="D629" i="1"/>
  <c r="G629" i="1"/>
  <c r="I629" i="1"/>
  <c r="J629" i="1"/>
  <c r="K629" i="1"/>
  <c r="H629" i="1"/>
  <c r="L629" i="1"/>
  <c r="E630" i="1"/>
  <c r="D630" i="1"/>
  <c r="G630" i="1"/>
  <c r="I630" i="1"/>
  <c r="J630" i="1"/>
  <c r="K630" i="1"/>
  <c r="H630" i="1"/>
  <c r="L630" i="1"/>
  <c r="E631" i="1"/>
  <c r="D631" i="1"/>
  <c r="G631" i="1"/>
  <c r="I631" i="1"/>
  <c r="J631" i="1"/>
  <c r="K631" i="1"/>
  <c r="H631" i="1"/>
  <c r="L631" i="1"/>
  <c r="E632" i="1"/>
  <c r="D632" i="1"/>
  <c r="G632" i="1"/>
  <c r="I632" i="1"/>
  <c r="J632" i="1"/>
  <c r="K632" i="1"/>
  <c r="H632" i="1"/>
  <c r="L632" i="1"/>
  <c r="E633" i="1"/>
  <c r="D633" i="1"/>
  <c r="G633" i="1"/>
  <c r="I633" i="1"/>
  <c r="J633" i="1"/>
  <c r="K633" i="1"/>
  <c r="H633" i="1"/>
  <c r="L633" i="1"/>
  <c r="E634" i="1"/>
  <c r="D634" i="1"/>
  <c r="G634" i="1"/>
  <c r="I634" i="1"/>
  <c r="J634" i="1"/>
  <c r="K634" i="1"/>
  <c r="H634" i="1"/>
  <c r="L634" i="1"/>
  <c r="E635" i="1"/>
  <c r="D635" i="1"/>
  <c r="G635" i="1"/>
  <c r="I635" i="1"/>
  <c r="J635" i="1"/>
  <c r="K635" i="1"/>
  <c r="H635" i="1"/>
  <c r="L635" i="1"/>
  <c r="E636" i="1"/>
  <c r="D636" i="1"/>
  <c r="G636" i="1"/>
  <c r="I636" i="1"/>
  <c r="J636" i="1"/>
  <c r="K636" i="1"/>
  <c r="H636" i="1"/>
  <c r="L636" i="1"/>
  <c r="E637" i="1"/>
  <c r="D637" i="1"/>
  <c r="G637" i="1"/>
  <c r="I637" i="1"/>
  <c r="J637" i="1"/>
  <c r="K637" i="1"/>
  <c r="H637" i="1"/>
  <c r="L637" i="1"/>
  <c r="E638" i="1"/>
  <c r="D638" i="1"/>
  <c r="G638" i="1"/>
  <c r="I638" i="1"/>
  <c r="J638" i="1"/>
  <c r="K638" i="1"/>
  <c r="H638" i="1"/>
  <c r="L638" i="1"/>
  <c r="E639" i="1"/>
  <c r="D639" i="1"/>
  <c r="G639" i="1"/>
  <c r="I639" i="1"/>
  <c r="J639" i="1"/>
  <c r="K639" i="1"/>
  <c r="H639" i="1"/>
  <c r="L639" i="1"/>
  <c r="E640" i="1"/>
  <c r="D640" i="1"/>
  <c r="G640" i="1"/>
  <c r="I640" i="1"/>
  <c r="J640" i="1"/>
  <c r="K640" i="1"/>
  <c r="H640" i="1"/>
  <c r="L640" i="1"/>
  <c r="E641" i="1"/>
  <c r="D641" i="1"/>
  <c r="G641" i="1"/>
  <c r="I641" i="1"/>
  <c r="J641" i="1"/>
  <c r="K641" i="1"/>
  <c r="H641" i="1"/>
  <c r="L641" i="1"/>
  <c r="E642" i="1"/>
  <c r="D642" i="1"/>
  <c r="G642" i="1"/>
  <c r="I642" i="1"/>
  <c r="J642" i="1"/>
  <c r="K642" i="1"/>
  <c r="H642" i="1"/>
  <c r="L642" i="1"/>
  <c r="E643" i="1"/>
  <c r="D643" i="1"/>
  <c r="G643" i="1"/>
  <c r="I643" i="1"/>
  <c r="J643" i="1"/>
  <c r="K643" i="1"/>
  <c r="H643" i="1"/>
  <c r="L643" i="1"/>
  <c r="E644" i="1"/>
  <c r="D644" i="1"/>
  <c r="G644" i="1"/>
  <c r="I644" i="1"/>
  <c r="J644" i="1"/>
  <c r="K644" i="1"/>
  <c r="H644" i="1"/>
  <c r="L644" i="1"/>
  <c r="E645" i="1"/>
  <c r="D645" i="1"/>
  <c r="G645" i="1"/>
  <c r="I645" i="1"/>
  <c r="J645" i="1"/>
  <c r="K645" i="1"/>
  <c r="H645" i="1"/>
  <c r="L645" i="1"/>
  <c r="E646" i="1"/>
  <c r="D646" i="1"/>
  <c r="G646" i="1"/>
  <c r="I646" i="1"/>
  <c r="J646" i="1"/>
  <c r="K646" i="1"/>
  <c r="H646" i="1"/>
  <c r="L646" i="1"/>
  <c r="E647" i="1"/>
  <c r="D647" i="1"/>
  <c r="G647" i="1"/>
  <c r="I647" i="1"/>
  <c r="J647" i="1"/>
  <c r="K647" i="1"/>
  <c r="H647" i="1"/>
  <c r="L647" i="1"/>
  <c r="E648" i="1"/>
  <c r="D648" i="1"/>
  <c r="G648" i="1"/>
  <c r="I648" i="1"/>
  <c r="J648" i="1"/>
  <c r="K648" i="1"/>
  <c r="H648" i="1"/>
  <c r="L648" i="1"/>
  <c r="E649" i="1"/>
  <c r="D649" i="1"/>
  <c r="G649" i="1"/>
  <c r="I649" i="1"/>
  <c r="J649" i="1"/>
  <c r="K649" i="1"/>
  <c r="H649" i="1"/>
  <c r="L649" i="1"/>
  <c r="E650" i="1"/>
  <c r="D650" i="1"/>
  <c r="G650" i="1"/>
  <c r="I650" i="1"/>
  <c r="J650" i="1"/>
  <c r="K650" i="1"/>
  <c r="H650" i="1"/>
  <c r="L650" i="1"/>
  <c r="E651" i="1"/>
  <c r="D651" i="1"/>
  <c r="G651" i="1"/>
  <c r="I651" i="1"/>
  <c r="J651" i="1"/>
  <c r="K651" i="1"/>
  <c r="H651" i="1"/>
  <c r="L651" i="1"/>
  <c r="E652" i="1"/>
  <c r="D652" i="1"/>
  <c r="G652" i="1"/>
  <c r="I652" i="1"/>
  <c r="J652" i="1"/>
  <c r="K652" i="1"/>
  <c r="H652" i="1"/>
  <c r="L652" i="1"/>
  <c r="E653" i="1"/>
  <c r="D653" i="1"/>
  <c r="G653" i="1"/>
  <c r="I653" i="1"/>
  <c r="J653" i="1"/>
  <c r="K653" i="1"/>
  <c r="H653" i="1"/>
  <c r="L653" i="1"/>
  <c r="E654" i="1"/>
  <c r="D654" i="1"/>
  <c r="G654" i="1"/>
  <c r="I654" i="1"/>
  <c r="J654" i="1"/>
  <c r="K654" i="1"/>
  <c r="H654" i="1"/>
  <c r="L654" i="1"/>
  <c r="E655" i="1"/>
  <c r="D655" i="1"/>
  <c r="G655" i="1"/>
  <c r="I655" i="1"/>
  <c r="J655" i="1"/>
  <c r="K655" i="1"/>
  <c r="H655" i="1"/>
  <c r="L655" i="1"/>
  <c r="E656" i="1"/>
  <c r="D656" i="1"/>
  <c r="G656" i="1"/>
  <c r="I656" i="1"/>
  <c r="J656" i="1"/>
  <c r="K656" i="1"/>
  <c r="H656" i="1"/>
  <c r="L656" i="1"/>
  <c r="E657" i="1"/>
  <c r="D657" i="1"/>
  <c r="G657" i="1"/>
  <c r="I657" i="1"/>
  <c r="J657" i="1"/>
  <c r="K657" i="1"/>
  <c r="H657" i="1"/>
  <c r="L657" i="1"/>
  <c r="E658" i="1"/>
  <c r="D658" i="1"/>
  <c r="G658" i="1"/>
  <c r="I658" i="1"/>
  <c r="J658" i="1"/>
  <c r="K658" i="1"/>
  <c r="H658" i="1"/>
  <c r="L658" i="1"/>
  <c r="E659" i="1"/>
  <c r="D659" i="1"/>
  <c r="G659" i="1"/>
  <c r="I659" i="1"/>
  <c r="J659" i="1"/>
  <c r="K659" i="1"/>
  <c r="H659" i="1"/>
  <c r="L659" i="1"/>
  <c r="E660" i="1"/>
  <c r="D660" i="1"/>
  <c r="G660" i="1"/>
  <c r="I660" i="1"/>
  <c r="J660" i="1"/>
  <c r="K660" i="1"/>
  <c r="H660" i="1"/>
  <c r="L660" i="1"/>
  <c r="E661" i="1"/>
  <c r="D661" i="1"/>
  <c r="G661" i="1"/>
  <c r="I661" i="1"/>
  <c r="J661" i="1"/>
  <c r="K661" i="1"/>
  <c r="H661" i="1"/>
  <c r="L661" i="1"/>
  <c r="E662" i="1"/>
  <c r="D662" i="1"/>
  <c r="G662" i="1"/>
  <c r="I662" i="1"/>
  <c r="J662" i="1"/>
  <c r="K662" i="1"/>
  <c r="H662" i="1"/>
  <c r="L662" i="1"/>
  <c r="E663" i="1"/>
  <c r="D663" i="1"/>
  <c r="G663" i="1"/>
  <c r="I663" i="1"/>
  <c r="J663" i="1"/>
  <c r="K663" i="1"/>
  <c r="H663" i="1"/>
  <c r="L663" i="1"/>
  <c r="E664" i="1"/>
  <c r="D664" i="1"/>
  <c r="G664" i="1"/>
  <c r="I664" i="1"/>
  <c r="J664" i="1"/>
  <c r="K664" i="1"/>
  <c r="H664" i="1"/>
  <c r="L664" i="1"/>
  <c r="E665" i="1"/>
  <c r="D665" i="1"/>
  <c r="G665" i="1"/>
  <c r="I665" i="1"/>
  <c r="J665" i="1"/>
  <c r="K665" i="1"/>
  <c r="H665" i="1"/>
  <c r="L665" i="1"/>
  <c r="E666" i="1"/>
  <c r="D666" i="1"/>
  <c r="G666" i="1"/>
  <c r="I666" i="1"/>
  <c r="J666" i="1"/>
  <c r="K666" i="1"/>
  <c r="H666" i="1"/>
  <c r="L666" i="1"/>
  <c r="E667" i="1"/>
  <c r="D667" i="1"/>
  <c r="G667" i="1"/>
  <c r="I667" i="1"/>
  <c r="J667" i="1"/>
  <c r="K667" i="1"/>
  <c r="H667" i="1"/>
  <c r="L667" i="1"/>
  <c r="E668" i="1"/>
  <c r="D668" i="1"/>
  <c r="G668" i="1"/>
  <c r="I668" i="1"/>
  <c r="J668" i="1"/>
  <c r="K668" i="1"/>
  <c r="H668" i="1"/>
  <c r="L668" i="1"/>
  <c r="E669" i="1"/>
  <c r="D669" i="1"/>
  <c r="G669" i="1"/>
  <c r="I669" i="1"/>
  <c r="J669" i="1"/>
  <c r="K669" i="1"/>
  <c r="H669" i="1"/>
  <c r="L669" i="1"/>
  <c r="E670" i="1"/>
  <c r="D670" i="1"/>
  <c r="G670" i="1"/>
  <c r="I670" i="1"/>
  <c r="J670" i="1"/>
  <c r="K670" i="1"/>
  <c r="H670" i="1"/>
  <c r="L670" i="1"/>
  <c r="E671" i="1"/>
  <c r="D671" i="1"/>
  <c r="G671" i="1"/>
  <c r="I671" i="1"/>
  <c r="J671" i="1"/>
  <c r="K671" i="1"/>
  <c r="H671" i="1"/>
  <c r="L671" i="1"/>
  <c r="E672" i="1"/>
  <c r="D672" i="1"/>
  <c r="G672" i="1"/>
  <c r="I672" i="1"/>
  <c r="J672" i="1"/>
  <c r="K672" i="1"/>
  <c r="H672" i="1"/>
  <c r="L672" i="1"/>
  <c r="E673" i="1"/>
  <c r="D673" i="1"/>
  <c r="G673" i="1"/>
  <c r="I673" i="1"/>
  <c r="J673" i="1"/>
  <c r="K673" i="1"/>
  <c r="H673" i="1"/>
  <c r="L673" i="1"/>
  <c r="E674" i="1"/>
  <c r="D674" i="1"/>
  <c r="G674" i="1"/>
  <c r="I674" i="1"/>
  <c r="J674" i="1"/>
  <c r="K674" i="1"/>
  <c r="H674" i="1"/>
  <c r="L674" i="1"/>
  <c r="E675" i="1"/>
  <c r="D675" i="1"/>
  <c r="G675" i="1"/>
  <c r="I675" i="1"/>
  <c r="J675" i="1"/>
  <c r="K675" i="1"/>
  <c r="H675" i="1"/>
  <c r="L675" i="1"/>
  <c r="E676" i="1"/>
  <c r="D676" i="1"/>
  <c r="G676" i="1"/>
  <c r="I676" i="1"/>
  <c r="J676" i="1"/>
  <c r="K676" i="1"/>
  <c r="H676" i="1"/>
  <c r="L676" i="1"/>
  <c r="E677" i="1"/>
  <c r="D677" i="1"/>
  <c r="G677" i="1"/>
  <c r="I677" i="1"/>
  <c r="J677" i="1"/>
  <c r="K677" i="1"/>
  <c r="H677" i="1"/>
  <c r="L677" i="1"/>
  <c r="E678" i="1"/>
  <c r="D678" i="1"/>
  <c r="G678" i="1"/>
  <c r="I678" i="1"/>
  <c r="J678" i="1"/>
  <c r="K678" i="1"/>
  <c r="H678" i="1"/>
  <c r="L678" i="1"/>
  <c r="E679" i="1"/>
  <c r="D679" i="1"/>
  <c r="G679" i="1"/>
  <c r="I679" i="1"/>
  <c r="J679" i="1"/>
  <c r="K679" i="1"/>
  <c r="H679" i="1"/>
  <c r="L679" i="1"/>
  <c r="E680" i="1"/>
  <c r="D680" i="1"/>
  <c r="G680" i="1"/>
  <c r="I680" i="1"/>
  <c r="J680" i="1"/>
  <c r="K680" i="1"/>
  <c r="H680" i="1"/>
  <c r="L680" i="1"/>
  <c r="E681" i="1"/>
  <c r="D681" i="1"/>
  <c r="G681" i="1"/>
  <c r="I681" i="1"/>
  <c r="J681" i="1"/>
  <c r="K681" i="1"/>
  <c r="H681" i="1"/>
  <c r="L681" i="1"/>
  <c r="E682" i="1"/>
  <c r="D682" i="1"/>
  <c r="G682" i="1"/>
  <c r="I682" i="1"/>
  <c r="J682" i="1"/>
  <c r="K682" i="1"/>
  <c r="H682" i="1"/>
  <c r="L682" i="1"/>
  <c r="E683" i="1"/>
  <c r="D683" i="1"/>
  <c r="G683" i="1"/>
  <c r="I683" i="1"/>
  <c r="J683" i="1"/>
  <c r="K683" i="1"/>
  <c r="H683" i="1"/>
  <c r="L683" i="1"/>
  <c r="E684" i="1"/>
  <c r="D684" i="1"/>
  <c r="G684" i="1"/>
  <c r="I684" i="1"/>
  <c r="J684" i="1"/>
  <c r="K684" i="1"/>
  <c r="H684" i="1"/>
  <c r="L684" i="1"/>
  <c r="E685" i="1"/>
  <c r="D685" i="1"/>
  <c r="G685" i="1"/>
  <c r="I685" i="1"/>
  <c r="J685" i="1"/>
  <c r="K685" i="1"/>
  <c r="H685" i="1"/>
  <c r="L685" i="1"/>
  <c r="E686" i="1"/>
  <c r="D686" i="1"/>
  <c r="G686" i="1"/>
  <c r="I686" i="1"/>
  <c r="J686" i="1"/>
  <c r="K686" i="1"/>
  <c r="H686" i="1"/>
  <c r="L686" i="1"/>
  <c r="E687" i="1"/>
  <c r="D687" i="1"/>
  <c r="G687" i="1"/>
  <c r="I687" i="1"/>
  <c r="J687" i="1"/>
  <c r="K687" i="1"/>
  <c r="H687" i="1"/>
  <c r="L687" i="1"/>
  <c r="E688" i="1"/>
  <c r="D688" i="1"/>
  <c r="G688" i="1"/>
  <c r="I688" i="1"/>
  <c r="J688" i="1"/>
  <c r="K688" i="1"/>
  <c r="H688" i="1"/>
  <c r="L688" i="1"/>
  <c r="E689" i="1"/>
  <c r="D689" i="1"/>
  <c r="G689" i="1"/>
  <c r="I689" i="1"/>
  <c r="J689" i="1"/>
  <c r="K689" i="1"/>
  <c r="H689" i="1"/>
  <c r="L689" i="1"/>
  <c r="E690" i="1"/>
  <c r="D690" i="1"/>
  <c r="G690" i="1"/>
  <c r="I690" i="1"/>
  <c r="J690" i="1"/>
  <c r="K690" i="1"/>
  <c r="H690" i="1"/>
  <c r="L690" i="1"/>
  <c r="E691" i="1"/>
  <c r="D691" i="1"/>
  <c r="G691" i="1"/>
  <c r="I691" i="1"/>
  <c r="J691" i="1"/>
  <c r="K691" i="1"/>
  <c r="H691" i="1"/>
  <c r="L691" i="1"/>
  <c r="E692" i="1"/>
  <c r="D692" i="1"/>
  <c r="G692" i="1"/>
  <c r="I692" i="1"/>
  <c r="J692" i="1"/>
  <c r="K692" i="1"/>
  <c r="H692" i="1"/>
  <c r="L692" i="1"/>
  <c r="E693" i="1"/>
  <c r="D693" i="1"/>
  <c r="G693" i="1"/>
  <c r="I693" i="1"/>
  <c r="J693" i="1"/>
  <c r="K693" i="1"/>
  <c r="H693" i="1"/>
  <c r="L693" i="1"/>
  <c r="E694" i="1"/>
  <c r="D694" i="1"/>
  <c r="G694" i="1"/>
  <c r="I694" i="1"/>
  <c r="J694" i="1"/>
  <c r="K694" i="1"/>
  <c r="H694" i="1"/>
  <c r="L694" i="1"/>
  <c r="E695" i="1"/>
  <c r="D695" i="1"/>
  <c r="G695" i="1"/>
  <c r="I695" i="1"/>
  <c r="J695" i="1"/>
  <c r="K695" i="1"/>
  <c r="H695" i="1"/>
  <c r="L695" i="1"/>
  <c r="E696" i="1"/>
  <c r="D696" i="1"/>
  <c r="G696" i="1"/>
  <c r="I696" i="1"/>
  <c r="J696" i="1"/>
  <c r="K696" i="1"/>
  <c r="H696" i="1"/>
  <c r="L696" i="1"/>
  <c r="E697" i="1"/>
  <c r="D697" i="1"/>
  <c r="G697" i="1"/>
  <c r="I697" i="1"/>
  <c r="J697" i="1"/>
  <c r="K697" i="1"/>
  <c r="H697" i="1"/>
  <c r="L697" i="1"/>
  <c r="E698" i="1"/>
  <c r="D698" i="1"/>
  <c r="G698" i="1"/>
  <c r="I698" i="1"/>
  <c r="J698" i="1"/>
  <c r="K698" i="1"/>
  <c r="H698" i="1"/>
  <c r="L698" i="1"/>
  <c r="E699" i="1"/>
  <c r="D699" i="1"/>
  <c r="G699" i="1"/>
  <c r="I699" i="1"/>
  <c r="J699" i="1"/>
  <c r="K699" i="1"/>
  <c r="H699" i="1"/>
  <c r="L699" i="1"/>
  <c r="E700" i="1"/>
  <c r="D700" i="1"/>
  <c r="G700" i="1"/>
  <c r="I700" i="1"/>
  <c r="J700" i="1"/>
  <c r="K700" i="1"/>
  <c r="H700" i="1"/>
  <c r="L700" i="1"/>
  <c r="E701" i="1"/>
  <c r="D701" i="1"/>
  <c r="G701" i="1"/>
  <c r="I701" i="1"/>
  <c r="J701" i="1"/>
  <c r="K701" i="1"/>
  <c r="H701" i="1"/>
  <c r="L701" i="1"/>
  <c r="E702" i="1"/>
  <c r="D702" i="1"/>
  <c r="G702" i="1"/>
  <c r="I702" i="1"/>
  <c r="J702" i="1"/>
  <c r="K702" i="1"/>
  <c r="H702" i="1"/>
  <c r="L702" i="1"/>
  <c r="E703" i="1"/>
  <c r="D703" i="1"/>
  <c r="G703" i="1"/>
  <c r="I703" i="1"/>
  <c r="J703" i="1"/>
  <c r="K703" i="1"/>
  <c r="H703" i="1"/>
  <c r="L703" i="1"/>
  <c r="E704" i="1"/>
  <c r="D704" i="1"/>
  <c r="G704" i="1"/>
  <c r="I704" i="1"/>
  <c r="J704" i="1"/>
  <c r="K704" i="1"/>
  <c r="H704" i="1"/>
  <c r="L704" i="1"/>
  <c r="E705" i="1"/>
  <c r="D705" i="1"/>
  <c r="G705" i="1"/>
  <c r="I705" i="1"/>
  <c r="J705" i="1"/>
  <c r="K705" i="1"/>
  <c r="H705" i="1"/>
  <c r="L705" i="1"/>
  <c r="E706" i="1"/>
  <c r="D706" i="1"/>
  <c r="G706" i="1"/>
  <c r="I706" i="1"/>
  <c r="J706" i="1"/>
  <c r="K706" i="1"/>
  <c r="H706" i="1"/>
  <c r="L706" i="1"/>
  <c r="E707" i="1"/>
  <c r="D707" i="1"/>
  <c r="G707" i="1"/>
  <c r="I707" i="1"/>
  <c r="J707" i="1"/>
  <c r="K707" i="1"/>
  <c r="H707" i="1"/>
  <c r="L707" i="1"/>
  <c r="E708" i="1"/>
  <c r="D708" i="1"/>
  <c r="G708" i="1"/>
  <c r="I708" i="1"/>
  <c r="J708" i="1"/>
  <c r="K708" i="1"/>
  <c r="H708" i="1"/>
  <c r="L708" i="1"/>
  <c r="E709" i="1"/>
  <c r="D709" i="1"/>
  <c r="G709" i="1"/>
  <c r="I709" i="1"/>
  <c r="J709" i="1"/>
  <c r="K709" i="1"/>
  <c r="H709" i="1"/>
  <c r="L709" i="1"/>
  <c r="E710" i="1"/>
  <c r="D710" i="1"/>
  <c r="G710" i="1"/>
  <c r="I710" i="1"/>
  <c r="J710" i="1"/>
  <c r="K710" i="1"/>
  <c r="H710" i="1"/>
  <c r="L710" i="1"/>
  <c r="E711" i="1"/>
  <c r="D711" i="1"/>
  <c r="G711" i="1"/>
  <c r="I711" i="1"/>
  <c r="J711" i="1"/>
  <c r="K711" i="1"/>
  <c r="H711" i="1"/>
  <c r="L711" i="1"/>
  <c r="E712" i="1"/>
  <c r="D712" i="1"/>
  <c r="G712" i="1"/>
  <c r="I712" i="1"/>
  <c r="J712" i="1"/>
  <c r="K712" i="1"/>
  <c r="H712" i="1"/>
  <c r="L712" i="1"/>
  <c r="E713" i="1"/>
  <c r="D713" i="1"/>
  <c r="G713" i="1"/>
  <c r="I713" i="1"/>
  <c r="J713" i="1"/>
  <c r="K713" i="1"/>
  <c r="H713" i="1"/>
  <c r="L713" i="1"/>
  <c r="E714" i="1"/>
  <c r="D714" i="1"/>
  <c r="G714" i="1"/>
  <c r="I714" i="1"/>
  <c r="J714" i="1"/>
  <c r="K714" i="1"/>
  <c r="H714" i="1"/>
  <c r="L714" i="1"/>
  <c r="E715" i="1"/>
  <c r="D715" i="1"/>
  <c r="G715" i="1"/>
  <c r="I715" i="1"/>
  <c r="J715" i="1"/>
  <c r="K715" i="1"/>
  <c r="H715" i="1"/>
  <c r="L715" i="1"/>
  <c r="E716" i="1"/>
  <c r="D716" i="1"/>
  <c r="G716" i="1"/>
  <c r="I716" i="1"/>
  <c r="J716" i="1"/>
  <c r="K716" i="1"/>
  <c r="H716" i="1"/>
  <c r="L716" i="1"/>
  <c r="E717" i="1"/>
  <c r="D717" i="1"/>
  <c r="G717" i="1"/>
  <c r="I717" i="1"/>
  <c r="J717" i="1"/>
  <c r="K717" i="1"/>
  <c r="H717" i="1"/>
  <c r="L717" i="1"/>
  <c r="E718" i="1"/>
  <c r="D718" i="1"/>
  <c r="G718" i="1"/>
  <c r="I718" i="1"/>
  <c r="J718" i="1"/>
  <c r="K718" i="1"/>
  <c r="H718" i="1"/>
  <c r="L718" i="1"/>
  <c r="E719" i="1"/>
  <c r="D719" i="1"/>
  <c r="G719" i="1"/>
  <c r="I719" i="1"/>
  <c r="J719" i="1"/>
  <c r="K719" i="1"/>
  <c r="H719" i="1"/>
  <c r="L719" i="1"/>
  <c r="E720" i="1"/>
  <c r="D720" i="1"/>
  <c r="G720" i="1"/>
  <c r="I720" i="1"/>
  <c r="J720" i="1"/>
  <c r="K720" i="1"/>
  <c r="H720" i="1"/>
  <c r="L720" i="1"/>
  <c r="E721" i="1"/>
  <c r="D721" i="1"/>
  <c r="G721" i="1"/>
  <c r="I721" i="1"/>
  <c r="J721" i="1"/>
  <c r="K721" i="1"/>
  <c r="H721" i="1"/>
  <c r="L721" i="1"/>
  <c r="E722" i="1"/>
  <c r="D722" i="1"/>
  <c r="G722" i="1"/>
  <c r="I722" i="1"/>
  <c r="J722" i="1"/>
  <c r="K722" i="1"/>
  <c r="H722" i="1"/>
  <c r="L722" i="1"/>
  <c r="E723" i="1"/>
  <c r="D723" i="1"/>
  <c r="G723" i="1"/>
  <c r="I723" i="1"/>
  <c r="J723" i="1"/>
  <c r="K723" i="1"/>
  <c r="H723" i="1"/>
  <c r="L723" i="1"/>
  <c r="E724" i="1"/>
  <c r="D724" i="1"/>
  <c r="G724" i="1"/>
  <c r="I724" i="1"/>
  <c r="J724" i="1"/>
  <c r="K724" i="1"/>
  <c r="H724" i="1"/>
  <c r="L724" i="1"/>
  <c r="E725" i="1"/>
  <c r="D725" i="1"/>
  <c r="G725" i="1"/>
  <c r="I725" i="1"/>
  <c r="J725" i="1"/>
  <c r="K725" i="1"/>
  <c r="H725" i="1"/>
  <c r="L725" i="1"/>
  <c r="E726" i="1"/>
  <c r="D726" i="1"/>
  <c r="G726" i="1"/>
  <c r="I726" i="1"/>
  <c r="J726" i="1"/>
  <c r="K726" i="1"/>
  <c r="H726" i="1"/>
  <c r="L726" i="1"/>
  <c r="E727" i="1"/>
  <c r="D727" i="1"/>
  <c r="G727" i="1"/>
  <c r="I727" i="1"/>
  <c r="J727" i="1"/>
  <c r="K727" i="1"/>
  <c r="H727" i="1"/>
  <c r="L727" i="1"/>
  <c r="E728" i="1"/>
  <c r="D728" i="1"/>
  <c r="G728" i="1"/>
  <c r="I728" i="1"/>
  <c r="J728" i="1"/>
  <c r="K728" i="1"/>
  <c r="H728" i="1"/>
  <c r="L728" i="1"/>
  <c r="E729" i="1"/>
  <c r="D729" i="1"/>
  <c r="G729" i="1"/>
  <c r="I729" i="1"/>
  <c r="J729" i="1"/>
  <c r="K729" i="1"/>
  <c r="H729" i="1"/>
  <c r="L729" i="1"/>
  <c r="E730" i="1"/>
  <c r="D730" i="1"/>
  <c r="G730" i="1"/>
  <c r="I730" i="1"/>
  <c r="J730" i="1"/>
  <c r="K730" i="1"/>
  <c r="H730" i="1"/>
  <c r="L730" i="1"/>
  <c r="E731" i="1"/>
  <c r="D731" i="1"/>
  <c r="G731" i="1"/>
  <c r="I731" i="1"/>
  <c r="J731" i="1"/>
  <c r="K731" i="1"/>
  <c r="H731" i="1"/>
  <c r="L731" i="1"/>
  <c r="E732" i="1"/>
  <c r="D732" i="1"/>
  <c r="G732" i="1"/>
  <c r="I732" i="1"/>
  <c r="J732" i="1"/>
  <c r="K732" i="1"/>
  <c r="H732" i="1"/>
  <c r="L732" i="1"/>
  <c r="E733" i="1"/>
  <c r="D733" i="1"/>
  <c r="G733" i="1"/>
  <c r="I733" i="1"/>
  <c r="J733" i="1"/>
  <c r="K733" i="1"/>
  <c r="H733" i="1"/>
  <c r="L733" i="1"/>
  <c r="E734" i="1"/>
  <c r="D734" i="1"/>
  <c r="G734" i="1"/>
  <c r="I734" i="1"/>
  <c r="J734" i="1"/>
  <c r="K734" i="1"/>
  <c r="H734" i="1"/>
  <c r="L734" i="1"/>
  <c r="E735" i="1"/>
  <c r="D735" i="1"/>
  <c r="G735" i="1"/>
  <c r="I735" i="1"/>
  <c r="J735" i="1"/>
  <c r="K735" i="1"/>
  <c r="H735" i="1"/>
  <c r="L735" i="1"/>
  <c r="E736" i="1"/>
  <c r="D736" i="1"/>
  <c r="G736" i="1"/>
  <c r="I736" i="1"/>
  <c r="J736" i="1"/>
  <c r="K736" i="1"/>
  <c r="H736" i="1"/>
  <c r="L736" i="1"/>
  <c r="E737" i="1"/>
  <c r="D737" i="1"/>
  <c r="G737" i="1"/>
  <c r="I737" i="1"/>
  <c r="J737" i="1"/>
  <c r="K737" i="1"/>
  <c r="H737" i="1"/>
  <c r="L737" i="1"/>
  <c r="E738" i="1"/>
  <c r="D738" i="1"/>
  <c r="G738" i="1"/>
  <c r="I738" i="1"/>
  <c r="J738" i="1"/>
  <c r="K738" i="1"/>
  <c r="H738" i="1"/>
  <c r="L738" i="1"/>
  <c r="E739" i="1"/>
  <c r="D739" i="1"/>
  <c r="G739" i="1"/>
  <c r="I739" i="1"/>
  <c r="J739" i="1"/>
  <c r="K739" i="1"/>
  <c r="H739" i="1"/>
  <c r="L739" i="1"/>
  <c r="E740" i="1"/>
  <c r="D740" i="1"/>
  <c r="G740" i="1"/>
  <c r="I740" i="1"/>
  <c r="J740" i="1"/>
  <c r="K740" i="1"/>
  <c r="H740" i="1"/>
  <c r="L740" i="1"/>
  <c r="E741" i="1"/>
  <c r="D741" i="1"/>
  <c r="G741" i="1"/>
  <c r="I741" i="1"/>
  <c r="J741" i="1"/>
  <c r="K741" i="1"/>
  <c r="H741" i="1"/>
  <c r="L741" i="1"/>
  <c r="E742" i="1"/>
  <c r="D742" i="1"/>
  <c r="G742" i="1"/>
  <c r="I742" i="1"/>
  <c r="J742" i="1"/>
  <c r="K742" i="1"/>
  <c r="H742" i="1"/>
  <c r="L742" i="1"/>
  <c r="E743" i="1"/>
  <c r="D743" i="1"/>
  <c r="G743" i="1"/>
  <c r="I743" i="1"/>
  <c r="J743" i="1"/>
  <c r="K743" i="1"/>
  <c r="H743" i="1"/>
  <c r="L743" i="1"/>
  <c r="E744" i="1"/>
  <c r="D744" i="1"/>
  <c r="G744" i="1"/>
  <c r="I744" i="1"/>
  <c r="J744" i="1"/>
  <c r="K744" i="1"/>
  <c r="H744" i="1"/>
  <c r="L744" i="1"/>
  <c r="E745" i="1"/>
  <c r="D745" i="1"/>
  <c r="G745" i="1"/>
  <c r="I745" i="1"/>
  <c r="J745" i="1"/>
  <c r="K745" i="1"/>
  <c r="H745" i="1"/>
  <c r="L745" i="1"/>
  <c r="E746" i="1"/>
  <c r="D746" i="1"/>
  <c r="G746" i="1"/>
  <c r="I746" i="1"/>
  <c r="J746" i="1"/>
  <c r="K746" i="1"/>
  <c r="H746" i="1"/>
  <c r="L746" i="1"/>
  <c r="E747" i="1"/>
  <c r="D747" i="1"/>
  <c r="G747" i="1"/>
  <c r="I747" i="1"/>
  <c r="J747" i="1"/>
  <c r="K747" i="1"/>
  <c r="H747" i="1"/>
  <c r="L747" i="1"/>
  <c r="E748" i="1"/>
  <c r="D748" i="1"/>
  <c r="G748" i="1"/>
  <c r="I748" i="1"/>
  <c r="J748" i="1"/>
  <c r="K748" i="1"/>
  <c r="H748" i="1"/>
  <c r="L748" i="1"/>
  <c r="E749" i="1"/>
  <c r="D749" i="1"/>
  <c r="G749" i="1"/>
  <c r="I749" i="1"/>
  <c r="J749" i="1"/>
  <c r="K749" i="1"/>
  <c r="H749" i="1"/>
  <c r="L749" i="1"/>
  <c r="E750" i="1"/>
  <c r="D750" i="1"/>
  <c r="G750" i="1"/>
  <c r="I750" i="1"/>
  <c r="J750" i="1"/>
  <c r="K750" i="1"/>
  <c r="H750" i="1"/>
  <c r="L750" i="1"/>
  <c r="E751" i="1"/>
  <c r="D751" i="1"/>
  <c r="G751" i="1"/>
  <c r="I751" i="1"/>
  <c r="J751" i="1"/>
  <c r="K751" i="1"/>
  <c r="H751" i="1"/>
  <c r="L751" i="1"/>
  <c r="E752" i="1"/>
  <c r="D752" i="1"/>
  <c r="G752" i="1"/>
  <c r="I752" i="1"/>
  <c r="J752" i="1"/>
  <c r="K752" i="1"/>
  <c r="H752" i="1"/>
  <c r="L752" i="1"/>
  <c r="E753" i="1"/>
  <c r="D753" i="1"/>
  <c r="G753" i="1"/>
  <c r="I753" i="1"/>
  <c r="J753" i="1"/>
  <c r="K753" i="1"/>
  <c r="H753" i="1"/>
  <c r="L753" i="1"/>
  <c r="E754" i="1"/>
  <c r="D754" i="1"/>
  <c r="G754" i="1"/>
  <c r="I754" i="1"/>
  <c r="J754" i="1"/>
  <c r="K754" i="1"/>
  <c r="H754" i="1"/>
  <c r="L754" i="1"/>
  <c r="E755" i="1"/>
  <c r="D755" i="1"/>
  <c r="G755" i="1"/>
  <c r="I755" i="1"/>
  <c r="J755" i="1"/>
  <c r="K755" i="1"/>
  <c r="H755" i="1"/>
  <c r="L755" i="1"/>
  <c r="E756" i="1"/>
  <c r="D756" i="1"/>
  <c r="G756" i="1"/>
  <c r="I756" i="1"/>
  <c r="J756" i="1"/>
  <c r="K756" i="1"/>
  <c r="H756" i="1"/>
  <c r="L756" i="1"/>
  <c r="E757" i="1"/>
  <c r="D757" i="1"/>
  <c r="G757" i="1"/>
  <c r="I757" i="1"/>
  <c r="J757" i="1"/>
  <c r="K757" i="1"/>
  <c r="H757" i="1"/>
  <c r="L757" i="1"/>
  <c r="E758" i="1"/>
  <c r="D758" i="1"/>
  <c r="G758" i="1"/>
  <c r="I758" i="1"/>
  <c r="J758" i="1"/>
  <c r="K758" i="1"/>
  <c r="H758" i="1"/>
  <c r="L758" i="1"/>
  <c r="E759" i="1"/>
  <c r="D759" i="1"/>
  <c r="G759" i="1"/>
  <c r="I759" i="1"/>
  <c r="J759" i="1"/>
  <c r="K759" i="1"/>
  <c r="H759" i="1"/>
  <c r="L759" i="1"/>
  <c r="E760" i="1"/>
  <c r="D760" i="1"/>
  <c r="G760" i="1"/>
  <c r="I760" i="1"/>
  <c r="J760" i="1"/>
  <c r="K760" i="1"/>
  <c r="H760" i="1"/>
  <c r="L760" i="1"/>
  <c r="E761" i="1"/>
  <c r="D761" i="1"/>
  <c r="G761" i="1"/>
  <c r="I761" i="1"/>
  <c r="J761" i="1"/>
  <c r="K761" i="1"/>
  <c r="H761" i="1"/>
  <c r="L761" i="1"/>
  <c r="E762" i="1"/>
  <c r="D762" i="1"/>
  <c r="G762" i="1"/>
  <c r="I762" i="1"/>
  <c r="J762" i="1"/>
  <c r="K762" i="1"/>
  <c r="H762" i="1"/>
  <c r="L762" i="1"/>
  <c r="E763" i="1"/>
  <c r="D763" i="1"/>
  <c r="G763" i="1"/>
  <c r="I763" i="1"/>
  <c r="J763" i="1"/>
  <c r="K763" i="1"/>
  <c r="H763" i="1"/>
  <c r="L763" i="1"/>
  <c r="E764" i="1"/>
  <c r="D764" i="1"/>
  <c r="G764" i="1"/>
  <c r="I764" i="1"/>
  <c r="J764" i="1"/>
  <c r="K764" i="1"/>
  <c r="H764" i="1"/>
  <c r="L764" i="1"/>
  <c r="E765" i="1"/>
  <c r="D765" i="1"/>
  <c r="G765" i="1"/>
  <c r="I765" i="1"/>
  <c r="J765" i="1"/>
  <c r="K765" i="1"/>
  <c r="H765" i="1"/>
  <c r="L765" i="1"/>
  <c r="E766" i="1"/>
  <c r="D766" i="1"/>
  <c r="G766" i="1"/>
  <c r="I766" i="1"/>
  <c r="J766" i="1"/>
  <c r="K766" i="1"/>
  <c r="H766" i="1"/>
  <c r="L766" i="1"/>
  <c r="E767" i="1"/>
  <c r="D767" i="1"/>
  <c r="G767" i="1"/>
  <c r="I767" i="1"/>
  <c r="J767" i="1"/>
  <c r="K767" i="1"/>
  <c r="H767" i="1"/>
  <c r="L767" i="1"/>
  <c r="E768" i="1"/>
  <c r="D768" i="1"/>
  <c r="G768" i="1"/>
  <c r="I768" i="1"/>
  <c r="J768" i="1"/>
  <c r="K768" i="1"/>
  <c r="H768" i="1"/>
  <c r="L768" i="1"/>
  <c r="E769" i="1"/>
  <c r="D769" i="1"/>
  <c r="G769" i="1"/>
  <c r="I769" i="1"/>
  <c r="J769" i="1"/>
  <c r="K769" i="1"/>
  <c r="H769" i="1"/>
  <c r="L769" i="1"/>
  <c r="E770" i="1"/>
  <c r="D770" i="1"/>
  <c r="G770" i="1"/>
  <c r="I770" i="1"/>
  <c r="J770" i="1"/>
  <c r="K770" i="1"/>
  <c r="H770" i="1"/>
  <c r="L770" i="1"/>
  <c r="E771" i="1"/>
  <c r="D771" i="1"/>
  <c r="G771" i="1"/>
  <c r="I771" i="1"/>
  <c r="J771" i="1"/>
  <c r="K771" i="1"/>
  <c r="H771" i="1"/>
  <c r="L771" i="1"/>
  <c r="E772" i="1"/>
  <c r="D772" i="1"/>
  <c r="G772" i="1"/>
  <c r="I772" i="1"/>
  <c r="J772" i="1"/>
  <c r="K772" i="1"/>
  <c r="H772" i="1"/>
  <c r="L772" i="1"/>
  <c r="E773" i="1"/>
  <c r="D773" i="1"/>
  <c r="G773" i="1"/>
  <c r="I773" i="1"/>
  <c r="J773" i="1"/>
  <c r="K773" i="1"/>
  <c r="H773" i="1"/>
  <c r="L773" i="1"/>
  <c r="E774" i="1"/>
  <c r="D774" i="1"/>
  <c r="G774" i="1"/>
  <c r="I774" i="1"/>
  <c r="J774" i="1"/>
  <c r="K774" i="1"/>
  <c r="H774" i="1"/>
  <c r="L774" i="1"/>
  <c r="E775" i="1"/>
  <c r="D775" i="1"/>
  <c r="G775" i="1"/>
  <c r="I775" i="1"/>
  <c r="J775" i="1"/>
  <c r="K775" i="1"/>
  <c r="H775" i="1"/>
  <c r="L775" i="1"/>
  <c r="E776" i="1"/>
  <c r="D776" i="1"/>
  <c r="G776" i="1"/>
  <c r="I776" i="1"/>
  <c r="J776" i="1"/>
  <c r="K776" i="1"/>
  <c r="H776" i="1"/>
  <c r="L776" i="1"/>
  <c r="E777" i="1"/>
  <c r="D777" i="1"/>
  <c r="G777" i="1"/>
  <c r="I777" i="1"/>
  <c r="J777" i="1"/>
  <c r="K777" i="1"/>
  <c r="H777" i="1"/>
  <c r="L777" i="1"/>
  <c r="E778" i="1"/>
  <c r="D778" i="1"/>
  <c r="G778" i="1"/>
  <c r="I778" i="1"/>
  <c r="J778" i="1"/>
  <c r="K778" i="1"/>
  <c r="H778" i="1"/>
  <c r="L778" i="1"/>
  <c r="E779" i="1"/>
  <c r="D779" i="1"/>
  <c r="G779" i="1"/>
  <c r="I779" i="1"/>
  <c r="J779" i="1"/>
  <c r="K779" i="1"/>
  <c r="H779" i="1"/>
  <c r="L779" i="1"/>
  <c r="E780" i="1"/>
  <c r="D780" i="1"/>
  <c r="G780" i="1"/>
  <c r="I780" i="1"/>
  <c r="J780" i="1"/>
  <c r="K780" i="1"/>
  <c r="H780" i="1"/>
  <c r="L780" i="1"/>
  <c r="E781" i="1"/>
  <c r="D781" i="1"/>
  <c r="G781" i="1"/>
  <c r="I781" i="1"/>
  <c r="J781" i="1"/>
  <c r="K781" i="1"/>
  <c r="H781" i="1"/>
  <c r="L781" i="1"/>
  <c r="E782" i="1"/>
  <c r="D782" i="1"/>
  <c r="G782" i="1"/>
  <c r="I782" i="1"/>
  <c r="J782" i="1"/>
  <c r="K782" i="1"/>
  <c r="H782" i="1"/>
  <c r="L782" i="1"/>
  <c r="E783" i="1"/>
  <c r="D783" i="1"/>
  <c r="G783" i="1"/>
  <c r="I783" i="1"/>
  <c r="J783" i="1"/>
  <c r="K783" i="1"/>
  <c r="H783" i="1"/>
  <c r="L783" i="1"/>
  <c r="E784" i="1"/>
  <c r="D784" i="1"/>
  <c r="G784" i="1"/>
  <c r="I784" i="1"/>
  <c r="J784" i="1"/>
  <c r="K784" i="1"/>
  <c r="H784" i="1"/>
  <c r="L784" i="1"/>
  <c r="E785" i="1"/>
  <c r="D785" i="1"/>
  <c r="G785" i="1"/>
  <c r="I785" i="1"/>
  <c r="J785" i="1"/>
  <c r="K785" i="1"/>
  <c r="H785" i="1"/>
  <c r="L785" i="1"/>
  <c r="E786" i="1"/>
  <c r="D786" i="1"/>
  <c r="G786" i="1"/>
  <c r="I786" i="1"/>
  <c r="J786" i="1"/>
  <c r="K786" i="1"/>
  <c r="H786" i="1"/>
  <c r="L786" i="1"/>
  <c r="E787" i="1"/>
  <c r="D787" i="1"/>
  <c r="G787" i="1"/>
  <c r="I787" i="1"/>
  <c r="J787" i="1"/>
  <c r="K787" i="1"/>
  <c r="H787" i="1"/>
  <c r="L787" i="1"/>
  <c r="E788" i="1"/>
  <c r="D788" i="1"/>
  <c r="G788" i="1"/>
  <c r="I788" i="1"/>
  <c r="J788" i="1"/>
  <c r="K788" i="1"/>
  <c r="H788" i="1"/>
  <c r="L788" i="1"/>
  <c r="E789" i="1"/>
  <c r="D789" i="1"/>
  <c r="G789" i="1"/>
  <c r="I789" i="1"/>
  <c r="J789" i="1"/>
  <c r="K789" i="1"/>
  <c r="H789" i="1"/>
  <c r="L789" i="1"/>
  <c r="E790" i="1"/>
  <c r="D790" i="1"/>
  <c r="G790" i="1"/>
  <c r="I790" i="1"/>
  <c r="J790" i="1"/>
  <c r="K790" i="1"/>
  <c r="H790" i="1"/>
  <c r="L790" i="1"/>
  <c r="E791" i="1"/>
  <c r="D791" i="1"/>
  <c r="G791" i="1"/>
  <c r="I791" i="1"/>
  <c r="J791" i="1"/>
  <c r="K791" i="1"/>
  <c r="H791" i="1"/>
  <c r="L791" i="1"/>
  <c r="E792" i="1"/>
  <c r="D792" i="1"/>
  <c r="G792" i="1"/>
  <c r="I792" i="1"/>
  <c r="J792" i="1"/>
  <c r="K792" i="1"/>
  <c r="H792" i="1"/>
  <c r="L792" i="1"/>
  <c r="E793" i="1"/>
  <c r="D793" i="1"/>
  <c r="G793" i="1"/>
  <c r="I793" i="1"/>
  <c r="J793" i="1"/>
  <c r="K793" i="1"/>
  <c r="H793" i="1"/>
  <c r="L793" i="1"/>
  <c r="E794" i="1"/>
  <c r="D794" i="1"/>
  <c r="G794" i="1"/>
  <c r="I794" i="1"/>
  <c r="J794" i="1"/>
  <c r="K794" i="1"/>
  <c r="H794" i="1"/>
  <c r="L794" i="1"/>
  <c r="E795" i="1"/>
  <c r="D795" i="1"/>
  <c r="G795" i="1"/>
  <c r="I795" i="1"/>
  <c r="J795" i="1"/>
  <c r="K795" i="1"/>
  <c r="H795" i="1"/>
  <c r="L795" i="1"/>
  <c r="E796" i="1"/>
  <c r="D796" i="1"/>
  <c r="G796" i="1"/>
  <c r="I796" i="1"/>
  <c r="J796" i="1"/>
  <c r="K796" i="1"/>
  <c r="H796" i="1"/>
  <c r="L796" i="1"/>
  <c r="E797" i="1"/>
  <c r="D797" i="1"/>
  <c r="G797" i="1"/>
  <c r="I797" i="1"/>
  <c r="J797" i="1"/>
  <c r="K797" i="1"/>
  <c r="H797" i="1"/>
  <c r="L797" i="1"/>
  <c r="E798" i="1"/>
  <c r="D798" i="1"/>
  <c r="G798" i="1"/>
  <c r="I798" i="1"/>
  <c r="J798" i="1"/>
  <c r="K798" i="1"/>
  <c r="H798" i="1"/>
  <c r="L798" i="1"/>
  <c r="E799" i="1"/>
  <c r="D799" i="1"/>
  <c r="G799" i="1"/>
  <c r="I799" i="1"/>
  <c r="J799" i="1"/>
  <c r="K799" i="1"/>
  <c r="H799" i="1"/>
  <c r="L799" i="1"/>
  <c r="E800" i="1"/>
  <c r="D800" i="1"/>
  <c r="G800" i="1"/>
  <c r="I800" i="1"/>
  <c r="J800" i="1"/>
  <c r="K800" i="1"/>
  <c r="H800" i="1"/>
  <c r="L800" i="1"/>
  <c r="E801" i="1"/>
  <c r="D801" i="1"/>
  <c r="G801" i="1"/>
  <c r="I801" i="1"/>
  <c r="J801" i="1"/>
  <c r="K801" i="1"/>
  <c r="H801" i="1"/>
  <c r="L801" i="1"/>
  <c r="E802" i="1"/>
  <c r="D802" i="1"/>
  <c r="G802" i="1"/>
  <c r="I802" i="1"/>
  <c r="J802" i="1"/>
  <c r="K802" i="1"/>
  <c r="H802" i="1"/>
  <c r="L802" i="1"/>
  <c r="E803" i="1"/>
  <c r="D803" i="1"/>
  <c r="G803" i="1"/>
  <c r="I803" i="1"/>
  <c r="J803" i="1"/>
  <c r="K803" i="1"/>
  <c r="H803" i="1"/>
  <c r="L803" i="1"/>
  <c r="E804" i="1"/>
  <c r="D804" i="1"/>
  <c r="G804" i="1"/>
  <c r="I804" i="1"/>
  <c r="J804" i="1"/>
  <c r="K804" i="1"/>
  <c r="H804" i="1"/>
  <c r="L804" i="1"/>
  <c r="E805" i="1"/>
  <c r="D805" i="1"/>
  <c r="G805" i="1"/>
  <c r="I805" i="1"/>
  <c r="J805" i="1"/>
  <c r="K805" i="1"/>
  <c r="H805" i="1"/>
  <c r="L805" i="1"/>
  <c r="E806" i="1"/>
  <c r="D806" i="1"/>
  <c r="G806" i="1"/>
  <c r="I806" i="1"/>
  <c r="J806" i="1"/>
  <c r="K806" i="1"/>
  <c r="H806" i="1"/>
  <c r="L806" i="1"/>
  <c r="E807" i="1"/>
  <c r="D807" i="1"/>
  <c r="G807" i="1"/>
  <c r="I807" i="1"/>
  <c r="J807" i="1"/>
  <c r="K807" i="1"/>
  <c r="H807" i="1"/>
  <c r="L807" i="1"/>
  <c r="E808" i="1"/>
  <c r="D808" i="1"/>
  <c r="G808" i="1"/>
  <c r="I808" i="1"/>
  <c r="J808" i="1"/>
  <c r="K808" i="1"/>
  <c r="H808" i="1"/>
  <c r="L808" i="1"/>
  <c r="E809" i="1"/>
  <c r="D809" i="1"/>
  <c r="G809" i="1"/>
  <c r="I809" i="1"/>
  <c r="J809" i="1"/>
  <c r="K809" i="1"/>
  <c r="H809" i="1"/>
  <c r="L809" i="1"/>
  <c r="E810" i="1"/>
  <c r="D810" i="1"/>
  <c r="G810" i="1"/>
  <c r="I810" i="1"/>
  <c r="J810" i="1"/>
  <c r="K810" i="1"/>
  <c r="H810" i="1"/>
  <c r="L810" i="1"/>
  <c r="E811" i="1"/>
  <c r="D811" i="1"/>
  <c r="G811" i="1"/>
  <c r="I811" i="1"/>
  <c r="J811" i="1"/>
  <c r="K811" i="1"/>
  <c r="H811" i="1"/>
  <c r="L811" i="1"/>
  <c r="E812" i="1"/>
  <c r="D812" i="1"/>
  <c r="G812" i="1"/>
  <c r="I812" i="1"/>
  <c r="J812" i="1"/>
  <c r="K812" i="1"/>
  <c r="H812" i="1"/>
  <c r="L812" i="1"/>
  <c r="E813" i="1"/>
  <c r="D813" i="1"/>
  <c r="G813" i="1"/>
  <c r="I813" i="1"/>
  <c r="J813" i="1"/>
  <c r="K813" i="1"/>
  <c r="H813" i="1"/>
  <c r="L813" i="1"/>
  <c r="E814" i="1"/>
  <c r="D814" i="1"/>
  <c r="G814" i="1"/>
  <c r="I814" i="1"/>
  <c r="J814" i="1"/>
  <c r="K814" i="1"/>
  <c r="H814" i="1"/>
  <c r="L814" i="1"/>
  <c r="E815" i="1"/>
  <c r="D815" i="1"/>
  <c r="G815" i="1"/>
  <c r="I815" i="1"/>
  <c r="J815" i="1"/>
  <c r="K815" i="1"/>
  <c r="H815" i="1"/>
  <c r="L815" i="1"/>
  <c r="E816" i="1"/>
  <c r="D816" i="1"/>
  <c r="G816" i="1"/>
  <c r="I816" i="1"/>
  <c r="J816" i="1"/>
  <c r="K816" i="1"/>
  <c r="H816" i="1"/>
  <c r="L816" i="1"/>
  <c r="E817" i="1"/>
  <c r="D817" i="1"/>
  <c r="G817" i="1"/>
  <c r="I817" i="1"/>
  <c r="J817" i="1"/>
  <c r="K817" i="1"/>
  <c r="H817" i="1"/>
  <c r="L817" i="1"/>
  <c r="E818" i="1"/>
  <c r="D818" i="1"/>
  <c r="G818" i="1"/>
  <c r="I818" i="1"/>
  <c r="J818" i="1"/>
  <c r="K818" i="1"/>
  <c r="H818" i="1"/>
  <c r="L818" i="1"/>
  <c r="E819" i="1"/>
  <c r="D819" i="1"/>
  <c r="G819" i="1"/>
  <c r="I819" i="1"/>
  <c r="J819" i="1"/>
  <c r="K819" i="1"/>
  <c r="H819" i="1"/>
  <c r="L819" i="1"/>
  <c r="E820" i="1"/>
  <c r="D820" i="1"/>
  <c r="G820" i="1"/>
  <c r="I820" i="1"/>
  <c r="J820" i="1"/>
  <c r="K820" i="1"/>
  <c r="H820" i="1"/>
  <c r="L820" i="1"/>
  <c r="E821" i="1"/>
  <c r="D821" i="1"/>
  <c r="G821" i="1"/>
  <c r="I821" i="1"/>
  <c r="J821" i="1"/>
  <c r="K821" i="1"/>
  <c r="H821" i="1"/>
  <c r="L821" i="1"/>
  <c r="E822" i="1"/>
  <c r="D822" i="1"/>
  <c r="G822" i="1"/>
  <c r="I822" i="1"/>
  <c r="J822" i="1"/>
  <c r="K822" i="1"/>
  <c r="H822" i="1"/>
  <c r="L822" i="1"/>
  <c r="E823" i="1"/>
  <c r="D823" i="1"/>
  <c r="G823" i="1"/>
  <c r="I823" i="1"/>
  <c r="J823" i="1"/>
  <c r="K823" i="1"/>
  <c r="H823" i="1"/>
  <c r="L823" i="1"/>
  <c r="E824" i="1"/>
  <c r="D824" i="1"/>
  <c r="G824" i="1"/>
  <c r="I824" i="1"/>
  <c r="J824" i="1"/>
  <c r="K824" i="1"/>
  <c r="H824" i="1"/>
  <c r="L824" i="1"/>
  <c r="E825" i="1"/>
  <c r="D825" i="1"/>
  <c r="G825" i="1"/>
  <c r="I825" i="1"/>
  <c r="J825" i="1"/>
  <c r="K825" i="1"/>
  <c r="H825" i="1"/>
  <c r="L825" i="1"/>
  <c r="E826" i="1"/>
  <c r="D826" i="1"/>
  <c r="G826" i="1"/>
  <c r="I826" i="1"/>
  <c r="J826" i="1"/>
  <c r="K826" i="1"/>
  <c r="H826" i="1"/>
  <c r="L826" i="1"/>
  <c r="E827" i="1"/>
  <c r="D827" i="1"/>
  <c r="G827" i="1"/>
  <c r="I827" i="1"/>
  <c r="J827" i="1"/>
  <c r="K827" i="1"/>
  <c r="H827" i="1"/>
  <c r="L827" i="1"/>
  <c r="E828" i="1"/>
  <c r="D828" i="1"/>
  <c r="G828" i="1"/>
  <c r="I828" i="1"/>
  <c r="J828" i="1"/>
  <c r="K828" i="1"/>
  <c r="H828" i="1"/>
  <c r="L828" i="1"/>
  <c r="E829" i="1"/>
  <c r="D829" i="1"/>
  <c r="G829" i="1"/>
  <c r="I829" i="1"/>
  <c r="J829" i="1"/>
  <c r="K829" i="1"/>
  <c r="H829" i="1"/>
  <c r="L829" i="1"/>
  <c r="E830" i="1"/>
  <c r="D830" i="1"/>
  <c r="G830" i="1"/>
  <c r="I830" i="1"/>
  <c r="J830" i="1"/>
  <c r="K830" i="1"/>
  <c r="H830" i="1"/>
  <c r="L830" i="1"/>
  <c r="E831" i="1"/>
  <c r="D831" i="1"/>
  <c r="G831" i="1"/>
  <c r="I831" i="1"/>
  <c r="J831" i="1"/>
  <c r="K831" i="1"/>
  <c r="H831" i="1"/>
  <c r="L831" i="1"/>
  <c r="E832" i="1"/>
  <c r="D832" i="1"/>
  <c r="G832" i="1"/>
  <c r="I832" i="1"/>
  <c r="J832" i="1"/>
  <c r="K832" i="1"/>
  <c r="H832" i="1"/>
  <c r="L832" i="1"/>
  <c r="E833" i="1"/>
  <c r="D833" i="1"/>
  <c r="G833" i="1"/>
  <c r="I833" i="1"/>
  <c r="J833" i="1"/>
  <c r="K833" i="1"/>
  <c r="H833" i="1"/>
  <c r="L833" i="1"/>
  <c r="E834" i="1"/>
  <c r="D834" i="1"/>
  <c r="G834" i="1"/>
  <c r="I834" i="1"/>
  <c r="J834" i="1"/>
  <c r="K834" i="1"/>
  <c r="H834" i="1"/>
  <c r="L834" i="1"/>
  <c r="E835" i="1"/>
  <c r="D835" i="1"/>
  <c r="G835" i="1"/>
  <c r="I835" i="1"/>
  <c r="J835" i="1"/>
  <c r="K835" i="1"/>
  <c r="H835" i="1"/>
  <c r="L835" i="1"/>
  <c r="E836" i="1"/>
  <c r="D836" i="1"/>
  <c r="G836" i="1"/>
  <c r="I836" i="1"/>
  <c r="J836" i="1"/>
  <c r="K836" i="1"/>
  <c r="H836" i="1"/>
  <c r="L836" i="1"/>
  <c r="E837" i="1"/>
  <c r="D837" i="1"/>
  <c r="G837" i="1"/>
  <c r="I837" i="1"/>
  <c r="J837" i="1"/>
  <c r="K837" i="1"/>
  <c r="H837" i="1"/>
  <c r="L837" i="1"/>
  <c r="E838" i="1"/>
  <c r="D838" i="1"/>
  <c r="G838" i="1"/>
  <c r="I838" i="1"/>
  <c r="J838" i="1"/>
  <c r="K838" i="1"/>
  <c r="H838" i="1"/>
  <c r="L838" i="1"/>
  <c r="E839" i="1"/>
  <c r="D839" i="1"/>
  <c r="G839" i="1"/>
  <c r="I839" i="1"/>
  <c r="J839" i="1"/>
  <c r="K839" i="1"/>
  <c r="H839" i="1"/>
  <c r="L839" i="1"/>
  <c r="E840" i="1"/>
  <c r="D840" i="1"/>
  <c r="G840" i="1"/>
  <c r="I840" i="1"/>
  <c r="J840" i="1"/>
  <c r="K840" i="1"/>
  <c r="H840" i="1"/>
  <c r="L840" i="1"/>
  <c r="E841" i="1"/>
  <c r="D841" i="1"/>
  <c r="G841" i="1"/>
  <c r="I841" i="1"/>
  <c r="J841" i="1"/>
  <c r="K841" i="1"/>
  <c r="H841" i="1"/>
  <c r="L841" i="1"/>
  <c r="E842" i="1"/>
  <c r="D842" i="1"/>
  <c r="G842" i="1"/>
  <c r="I842" i="1"/>
  <c r="J842" i="1"/>
  <c r="K842" i="1"/>
  <c r="H842" i="1"/>
  <c r="L842" i="1"/>
  <c r="E843" i="1"/>
  <c r="D843" i="1"/>
  <c r="G843" i="1"/>
  <c r="I843" i="1"/>
  <c r="J843" i="1"/>
  <c r="K843" i="1"/>
  <c r="H843" i="1"/>
  <c r="L843" i="1"/>
  <c r="E844" i="1"/>
  <c r="D844" i="1"/>
  <c r="G844" i="1"/>
  <c r="I844" i="1"/>
  <c r="J844" i="1"/>
  <c r="K844" i="1"/>
  <c r="H844" i="1"/>
  <c r="L844" i="1"/>
  <c r="E845" i="1"/>
  <c r="D845" i="1"/>
  <c r="G845" i="1"/>
  <c r="I845" i="1"/>
  <c r="J845" i="1"/>
  <c r="K845" i="1"/>
  <c r="H845" i="1"/>
  <c r="L845" i="1"/>
  <c r="E846" i="1"/>
  <c r="D846" i="1"/>
  <c r="G846" i="1"/>
  <c r="I846" i="1"/>
  <c r="J846" i="1"/>
  <c r="K846" i="1"/>
  <c r="H846" i="1"/>
  <c r="L846" i="1"/>
  <c r="E847" i="1"/>
  <c r="D847" i="1"/>
  <c r="G847" i="1"/>
  <c r="I847" i="1"/>
  <c r="J847" i="1"/>
  <c r="K847" i="1"/>
  <c r="H847" i="1"/>
  <c r="L847" i="1"/>
  <c r="E848" i="1"/>
  <c r="D848" i="1"/>
  <c r="G848" i="1"/>
  <c r="I848" i="1"/>
  <c r="J848" i="1"/>
  <c r="K848" i="1"/>
  <c r="H848" i="1"/>
  <c r="L848" i="1"/>
  <c r="E849" i="1"/>
  <c r="D849" i="1"/>
  <c r="G849" i="1"/>
  <c r="I849" i="1"/>
  <c r="J849" i="1"/>
  <c r="K849" i="1"/>
  <c r="H849" i="1"/>
  <c r="L849" i="1"/>
  <c r="E850" i="1"/>
  <c r="D850" i="1"/>
  <c r="G850" i="1"/>
  <c r="I850" i="1"/>
  <c r="J850" i="1"/>
  <c r="K850" i="1"/>
  <c r="H850" i="1"/>
  <c r="L850" i="1"/>
  <c r="E851" i="1"/>
  <c r="D851" i="1"/>
  <c r="G851" i="1"/>
  <c r="I851" i="1"/>
  <c r="J851" i="1"/>
  <c r="K851" i="1"/>
  <c r="H851" i="1"/>
  <c r="L851" i="1"/>
  <c r="E852" i="1"/>
  <c r="D852" i="1"/>
  <c r="G852" i="1"/>
  <c r="I852" i="1"/>
  <c r="J852" i="1"/>
  <c r="K852" i="1"/>
  <c r="H852" i="1"/>
  <c r="L852" i="1"/>
  <c r="E853" i="1"/>
  <c r="D853" i="1"/>
  <c r="G853" i="1"/>
  <c r="I853" i="1"/>
  <c r="J853" i="1"/>
  <c r="K853" i="1"/>
  <c r="H853" i="1"/>
  <c r="L853" i="1"/>
  <c r="E854" i="1"/>
  <c r="D854" i="1"/>
  <c r="G854" i="1"/>
  <c r="I854" i="1"/>
  <c r="J854" i="1"/>
  <c r="K854" i="1"/>
  <c r="H854" i="1"/>
  <c r="L854" i="1"/>
  <c r="E855" i="1"/>
  <c r="D855" i="1"/>
  <c r="G855" i="1"/>
  <c r="I855" i="1"/>
  <c r="J855" i="1"/>
  <c r="K855" i="1"/>
  <c r="H855" i="1"/>
  <c r="L855" i="1"/>
  <c r="E856" i="1"/>
  <c r="D856" i="1"/>
  <c r="G856" i="1"/>
  <c r="I856" i="1"/>
  <c r="J856" i="1"/>
  <c r="K856" i="1"/>
  <c r="H856" i="1"/>
  <c r="L856" i="1"/>
  <c r="E857" i="1"/>
  <c r="D857" i="1"/>
  <c r="G857" i="1"/>
  <c r="I857" i="1"/>
  <c r="J857" i="1"/>
  <c r="K857" i="1"/>
  <c r="H857" i="1"/>
  <c r="L857" i="1"/>
  <c r="E858" i="1"/>
  <c r="D858" i="1"/>
  <c r="G858" i="1"/>
  <c r="I858" i="1"/>
  <c r="J858" i="1"/>
  <c r="K858" i="1"/>
  <c r="H858" i="1"/>
  <c r="L858" i="1"/>
  <c r="E859" i="1"/>
  <c r="D859" i="1"/>
  <c r="G859" i="1"/>
  <c r="I859" i="1"/>
  <c r="J859" i="1"/>
  <c r="K859" i="1"/>
  <c r="H859" i="1"/>
  <c r="L859" i="1"/>
  <c r="E860" i="1"/>
  <c r="D860" i="1"/>
  <c r="G860" i="1"/>
  <c r="I860" i="1"/>
  <c r="J860" i="1"/>
  <c r="K860" i="1"/>
  <c r="H860" i="1"/>
  <c r="L860" i="1"/>
  <c r="E861" i="1"/>
  <c r="D861" i="1"/>
  <c r="G861" i="1"/>
  <c r="I861" i="1"/>
  <c r="J861" i="1"/>
  <c r="K861" i="1"/>
  <c r="H861" i="1"/>
  <c r="L861" i="1"/>
  <c r="E862" i="1"/>
  <c r="D862" i="1"/>
  <c r="G862" i="1"/>
  <c r="I862" i="1"/>
  <c r="J862" i="1"/>
  <c r="K862" i="1"/>
  <c r="H862" i="1"/>
  <c r="L862" i="1"/>
  <c r="E863" i="1"/>
  <c r="D863" i="1"/>
  <c r="G863" i="1"/>
  <c r="I863" i="1"/>
  <c r="J863" i="1"/>
  <c r="K863" i="1"/>
  <c r="H863" i="1"/>
  <c r="L863" i="1"/>
  <c r="E864" i="1"/>
  <c r="D864" i="1"/>
  <c r="G864" i="1"/>
  <c r="I864" i="1"/>
  <c r="J864" i="1"/>
  <c r="K864" i="1"/>
  <c r="H864" i="1"/>
  <c r="L864" i="1"/>
  <c r="E865" i="1"/>
  <c r="D865" i="1"/>
  <c r="G865" i="1"/>
  <c r="I865" i="1"/>
  <c r="J865" i="1"/>
  <c r="K865" i="1"/>
  <c r="H865" i="1"/>
  <c r="L865" i="1"/>
  <c r="E866" i="1"/>
  <c r="D866" i="1"/>
  <c r="G866" i="1"/>
  <c r="I866" i="1"/>
  <c r="J866" i="1"/>
  <c r="K866" i="1"/>
  <c r="H866" i="1"/>
  <c r="L866" i="1"/>
  <c r="E867" i="1"/>
  <c r="D867" i="1"/>
  <c r="G867" i="1"/>
  <c r="I867" i="1"/>
  <c r="J867" i="1"/>
  <c r="K867" i="1"/>
  <c r="H867" i="1"/>
  <c r="L867" i="1"/>
  <c r="E868" i="1"/>
  <c r="D868" i="1"/>
  <c r="G868" i="1"/>
  <c r="I868" i="1"/>
  <c r="J868" i="1"/>
  <c r="K868" i="1"/>
  <c r="H868" i="1"/>
  <c r="L868" i="1"/>
  <c r="E869" i="1"/>
  <c r="D869" i="1"/>
  <c r="G869" i="1"/>
  <c r="I869" i="1"/>
  <c r="J869" i="1"/>
  <c r="K869" i="1"/>
  <c r="H869" i="1"/>
  <c r="L869" i="1"/>
  <c r="E870" i="1"/>
  <c r="D870" i="1"/>
  <c r="G870" i="1"/>
  <c r="I870" i="1"/>
  <c r="J870" i="1"/>
  <c r="K870" i="1"/>
  <c r="H870" i="1"/>
  <c r="L870" i="1"/>
  <c r="E871" i="1"/>
  <c r="D871" i="1"/>
  <c r="G871" i="1"/>
  <c r="I871" i="1"/>
  <c r="J871" i="1"/>
  <c r="K871" i="1"/>
  <c r="H871" i="1"/>
  <c r="L871" i="1"/>
  <c r="E872" i="1"/>
  <c r="D872" i="1"/>
  <c r="G872" i="1"/>
  <c r="I872" i="1"/>
  <c r="J872" i="1"/>
  <c r="K872" i="1"/>
  <c r="H872" i="1"/>
  <c r="L872" i="1"/>
  <c r="E873" i="1"/>
  <c r="D873" i="1"/>
  <c r="G873" i="1"/>
  <c r="I873" i="1"/>
  <c r="J873" i="1"/>
  <c r="K873" i="1"/>
  <c r="H873" i="1"/>
  <c r="L873" i="1"/>
  <c r="E874" i="1"/>
  <c r="D874" i="1"/>
  <c r="G874" i="1"/>
  <c r="I874" i="1"/>
  <c r="J874" i="1"/>
  <c r="K874" i="1"/>
  <c r="H874" i="1"/>
  <c r="L874" i="1"/>
  <c r="E875" i="1"/>
  <c r="D875" i="1"/>
  <c r="G875" i="1"/>
  <c r="I875" i="1"/>
  <c r="J875" i="1"/>
  <c r="K875" i="1"/>
  <c r="H875" i="1"/>
  <c r="L875" i="1"/>
  <c r="E876" i="1"/>
  <c r="D876" i="1"/>
  <c r="G876" i="1"/>
  <c r="I876" i="1"/>
  <c r="J876" i="1"/>
  <c r="K876" i="1"/>
  <c r="H876" i="1"/>
  <c r="L876" i="1"/>
  <c r="E877" i="1"/>
  <c r="D877" i="1"/>
  <c r="G877" i="1"/>
  <c r="I877" i="1"/>
  <c r="J877" i="1"/>
  <c r="K877" i="1"/>
  <c r="H877" i="1"/>
  <c r="L877" i="1"/>
  <c r="E878" i="1"/>
  <c r="D878" i="1"/>
  <c r="G878" i="1"/>
  <c r="I878" i="1"/>
  <c r="J878" i="1"/>
  <c r="K878" i="1"/>
  <c r="H878" i="1"/>
  <c r="L878" i="1"/>
  <c r="E879" i="1"/>
  <c r="D879" i="1"/>
  <c r="G879" i="1"/>
  <c r="I879" i="1"/>
  <c r="J879" i="1"/>
  <c r="K879" i="1"/>
  <c r="H879" i="1"/>
  <c r="L879" i="1"/>
  <c r="E880" i="1"/>
  <c r="D880" i="1"/>
  <c r="G880" i="1"/>
  <c r="I880" i="1"/>
  <c r="J880" i="1"/>
  <c r="K880" i="1"/>
  <c r="H880" i="1"/>
  <c r="L880" i="1"/>
  <c r="E881" i="1"/>
  <c r="D881" i="1"/>
  <c r="G881" i="1"/>
  <c r="I881" i="1"/>
  <c r="J881" i="1"/>
  <c r="K881" i="1"/>
  <c r="H881" i="1"/>
  <c r="L881" i="1"/>
  <c r="E882" i="1"/>
  <c r="D882" i="1"/>
  <c r="G882" i="1"/>
  <c r="I882" i="1"/>
  <c r="J882" i="1"/>
  <c r="K882" i="1"/>
  <c r="H882" i="1"/>
  <c r="L882" i="1"/>
  <c r="E883" i="1"/>
  <c r="D883" i="1"/>
  <c r="G883" i="1"/>
  <c r="I883" i="1"/>
  <c r="J883" i="1"/>
  <c r="K883" i="1"/>
  <c r="H883" i="1"/>
  <c r="L883" i="1"/>
  <c r="E884" i="1"/>
  <c r="D884" i="1"/>
  <c r="G884" i="1"/>
  <c r="I884" i="1"/>
  <c r="J884" i="1"/>
  <c r="K884" i="1"/>
  <c r="H884" i="1"/>
  <c r="L884" i="1"/>
  <c r="E885" i="1"/>
  <c r="D885" i="1"/>
  <c r="G885" i="1"/>
  <c r="I885" i="1"/>
  <c r="J885" i="1"/>
  <c r="K885" i="1"/>
  <c r="H885" i="1"/>
  <c r="L885" i="1"/>
  <c r="E886" i="1"/>
  <c r="D886" i="1"/>
  <c r="G886" i="1"/>
  <c r="I886" i="1"/>
  <c r="J886" i="1"/>
  <c r="K886" i="1"/>
  <c r="H886" i="1"/>
  <c r="L886" i="1"/>
  <c r="E887" i="1"/>
  <c r="D887" i="1"/>
  <c r="G887" i="1"/>
  <c r="I887" i="1"/>
  <c r="J887" i="1"/>
  <c r="K887" i="1"/>
  <c r="H887" i="1"/>
  <c r="L887" i="1"/>
  <c r="E888" i="1"/>
  <c r="D888" i="1"/>
  <c r="G888" i="1"/>
  <c r="I888" i="1"/>
  <c r="J888" i="1"/>
  <c r="K888" i="1"/>
  <c r="H888" i="1"/>
  <c r="L888" i="1"/>
  <c r="E889" i="1"/>
  <c r="D889" i="1"/>
  <c r="G889" i="1"/>
  <c r="I889" i="1"/>
  <c r="J889" i="1"/>
  <c r="K889" i="1"/>
  <c r="H889" i="1"/>
  <c r="L889" i="1"/>
  <c r="E890" i="1"/>
  <c r="D890" i="1"/>
  <c r="G890" i="1"/>
  <c r="I890" i="1"/>
  <c r="J890" i="1"/>
  <c r="K890" i="1"/>
  <c r="H890" i="1"/>
  <c r="L890" i="1"/>
  <c r="E891" i="1"/>
  <c r="D891" i="1"/>
  <c r="G891" i="1"/>
  <c r="I891" i="1"/>
  <c r="J891" i="1"/>
  <c r="K891" i="1"/>
  <c r="H891" i="1"/>
  <c r="L891" i="1"/>
  <c r="E892" i="1"/>
  <c r="D892" i="1"/>
  <c r="G892" i="1"/>
  <c r="I892" i="1"/>
  <c r="J892" i="1"/>
  <c r="K892" i="1"/>
  <c r="H892" i="1"/>
  <c r="L892" i="1"/>
  <c r="E893" i="1"/>
  <c r="D893" i="1"/>
  <c r="G893" i="1"/>
  <c r="I893" i="1"/>
  <c r="J893" i="1"/>
  <c r="K893" i="1"/>
  <c r="H893" i="1"/>
  <c r="L893" i="1"/>
  <c r="E894" i="1"/>
  <c r="D894" i="1"/>
  <c r="G894" i="1"/>
  <c r="I894" i="1"/>
  <c r="J894" i="1"/>
  <c r="K894" i="1"/>
  <c r="H894" i="1"/>
  <c r="L894" i="1"/>
  <c r="E895" i="1"/>
  <c r="D895" i="1"/>
  <c r="G895" i="1"/>
  <c r="I895" i="1"/>
  <c r="J895" i="1"/>
  <c r="K895" i="1"/>
  <c r="H895" i="1"/>
  <c r="L895" i="1"/>
  <c r="E896" i="1"/>
  <c r="D896" i="1"/>
  <c r="G896" i="1"/>
  <c r="I896" i="1"/>
  <c r="J896" i="1"/>
  <c r="K896" i="1"/>
  <c r="H896" i="1"/>
  <c r="L896" i="1"/>
  <c r="E897" i="1"/>
  <c r="D897" i="1"/>
  <c r="G897" i="1"/>
  <c r="I897" i="1"/>
  <c r="J897" i="1"/>
  <c r="K897" i="1"/>
  <c r="H897" i="1"/>
  <c r="L897" i="1"/>
  <c r="E898" i="1"/>
  <c r="D898" i="1"/>
  <c r="G898" i="1"/>
  <c r="I898" i="1"/>
  <c r="J898" i="1"/>
  <c r="K898" i="1"/>
  <c r="H898" i="1"/>
  <c r="L898" i="1"/>
  <c r="E899" i="1"/>
  <c r="D899" i="1"/>
  <c r="G899" i="1"/>
  <c r="I899" i="1"/>
  <c r="J899" i="1"/>
  <c r="K899" i="1"/>
  <c r="H899" i="1"/>
  <c r="L899" i="1"/>
  <c r="E900" i="1"/>
  <c r="D900" i="1"/>
  <c r="G900" i="1"/>
  <c r="I900" i="1"/>
  <c r="J900" i="1"/>
  <c r="K900" i="1"/>
  <c r="H900" i="1"/>
  <c r="L900" i="1"/>
  <c r="E901" i="1"/>
  <c r="D901" i="1"/>
  <c r="G901" i="1"/>
  <c r="I901" i="1"/>
  <c r="J901" i="1"/>
  <c r="K901" i="1"/>
  <c r="H901" i="1"/>
  <c r="L901" i="1"/>
  <c r="E902" i="1"/>
  <c r="D902" i="1"/>
  <c r="G902" i="1"/>
  <c r="I902" i="1"/>
  <c r="J902" i="1"/>
  <c r="K902" i="1"/>
  <c r="H902" i="1"/>
  <c r="L902" i="1"/>
  <c r="E903" i="1"/>
  <c r="D903" i="1"/>
  <c r="G903" i="1"/>
  <c r="I903" i="1"/>
  <c r="J903" i="1"/>
  <c r="K903" i="1"/>
  <c r="H903" i="1"/>
  <c r="L903" i="1"/>
  <c r="E904" i="1"/>
  <c r="D904" i="1"/>
  <c r="G904" i="1"/>
  <c r="I904" i="1"/>
  <c r="J904" i="1"/>
  <c r="K904" i="1"/>
  <c r="H904" i="1"/>
  <c r="L904" i="1"/>
  <c r="E905" i="1"/>
  <c r="D905" i="1"/>
  <c r="G905" i="1"/>
  <c r="I905" i="1"/>
  <c r="J905" i="1"/>
  <c r="K905" i="1"/>
  <c r="H905" i="1"/>
  <c r="L905" i="1"/>
  <c r="E906" i="1"/>
  <c r="D906" i="1"/>
  <c r="G906" i="1"/>
  <c r="I906" i="1"/>
  <c r="J906" i="1"/>
  <c r="K906" i="1"/>
  <c r="H906" i="1"/>
  <c r="L906" i="1"/>
  <c r="E907" i="1"/>
  <c r="D907" i="1"/>
  <c r="G907" i="1"/>
  <c r="I907" i="1"/>
  <c r="J907" i="1"/>
  <c r="K907" i="1"/>
  <c r="H907" i="1"/>
  <c r="L907" i="1"/>
  <c r="E908" i="1"/>
  <c r="D908" i="1"/>
  <c r="G908" i="1"/>
  <c r="I908" i="1"/>
  <c r="J908" i="1"/>
  <c r="K908" i="1"/>
  <c r="H908" i="1"/>
  <c r="L908" i="1"/>
  <c r="E909" i="1"/>
  <c r="D909" i="1"/>
  <c r="G909" i="1"/>
  <c r="I909" i="1"/>
  <c r="J909" i="1"/>
  <c r="K909" i="1"/>
  <c r="H909" i="1"/>
  <c r="L909" i="1"/>
  <c r="E910" i="1"/>
  <c r="D910" i="1"/>
  <c r="G910" i="1"/>
  <c r="I910" i="1"/>
  <c r="J910" i="1"/>
  <c r="K910" i="1"/>
  <c r="H910" i="1"/>
  <c r="L910" i="1"/>
  <c r="E911" i="1"/>
  <c r="D911" i="1"/>
  <c r="G911" i="1"/>
  <c r="I911" i="1"/>
  <c r="J911" i="1"/>
  <c r="K911" i="1"/>
  <c r="H911" i="1"/>
  <c r="L911" i="1"/>
  <c r="E912" i="1"/>
  <c r="D912" i="1"/>
  <c r="G912" i="1"/>
  <c r="I912" i="1"/>
  <c r="J912" i="1"/>
  <c r="K912" i="1"/>
  <c r="H912" i="1"/>
  <c r="L912" i="1"/>
  <c r="E913" i="1"/>
  <c r="D913" i="1"/>
  <c r="G913" i="1"/>
  <c r="I913" i="1"/>
  <c r="J913" i="1"/>
  <c r="K913" i="1"/>
  <c r="H913" i="1"/>
  <c r="L913" i="1"/>
  <c r="E914" i="1"/>
  <c r="D914" i="1"/>
  <c r="G914" i="1"/>
  <c r="I914" i="1"/>
  <c r="J914" i="1"/>
  <c r="K914" i="1"/>
  <c r="H914" i="1"/>
  <c r="L914" i="1"/>
  <c r="E915" i="1"/>
  <c r="D915" i="1"/>
  <c r="G915" i="1"/>
  <c r="I915" i="1"/>
  <c r="J915" i="1"/>
  <c r="K915" i="1"/>
  <c r="H915" i="1"/>
  <c r="L915" i="1"/>
  <c r="E916" i="1"/>
  <c r="D916" i="1"/>
  <c r="G916" i="1"/>
  <c r="I916" i="1"/>
  <c r="J916" i="1"/>
  <c r="K916" i="1"/>
  <c r="H916" i="1"/>
  <c r="L916" i="1"/>
  <c r="E917" i="1"/>
  <c r="D917" i="1"/>
  <c r="G917" i="1"/>
  <c r="I917" i="1"/>
  <c r="J917" i="1"/>
  <c r="K917" i="1"/>
  <c r="H917" i="1"/>
  <c r="L917" i="1"/>
  <c r="E918" i="1"/>
  <c r="D918" i="1"/>
  <c r="G918" i="1"/>
  <c r="I918" i="1"/>
  <c r="J918" i="1"/>
  <c r="K918" i="1"/>
  <c r="H918" i="1"/>
  <c r="L918" i="1"/>
  <c r="E919" i="1"/>
  <c r="D919" i="1"/>
  <c r="G919" i="1"/>
  <c r="I919" i="1"/>
  <c r="J919" i="1"/>
  <c r="K919" i="1"/>
  <c r="H919" i="1"/>
  <c r="L919" i="1"/>
  <c r="E920" i="1"/>
  <c r="D920" i="1"/>
  <c r="G920" i="1"/>
  <c r="I920" i="1"/>
  <c r="J920" i="1"/>
  <c r="K920" i="1"/>
  <c r="H920" i="1"/>
  <c r="L920" i="1"/>
  <c r="E921" i="1"/>
  <c r="D921" i="1"/>
  <c r="G921" i="1"/>
  <c r="I921" i="1"/>
  <c r="J921" i="1"/>
  <c r="K921" i="1"/>
  <c r="H921" i="1"/>
  <c r="L921" i="1"/>
  <c r="E922" i="1"/>
  <c r="D922" i="1"/>
  <c r="G922" i="1"/>
  <c r="I922" i="1"/>
  <c r="J922" i="1"/>
  <c r="K922" i="1"/>
  <c r="H922" i="1"/>
  <c r="L922" i="1"/>
  <c r="E923" i="1"/>
  <c r="D923" i="1"/>
  <c r="G923" i="1"/>
  <c r="I923" i="1"/>
  <c r="J923" i="1"/>
  <c r="K923" i="1"/>
  <c r="H923" i="1"/>
  <c r="L923" i="1"/>
  <c r="E924" i="1"/>
  <c r="D924" i="1"/>
  <c r="G924" i="1"/>
  <c r="I924" i="1"/>
  <c r="J924" i="1"/>
  <c r="K924" i="1"/>
  <c r="H924" i="1"/>
  <c r="L924" i="1"/>
  <c r="E925" i="1"/>
  <c r="D925" i="1"/>
  <c r="G925" i="1"/>
  <c r="I925" i="1"/>
  <c r="J925" i="1"/>
  <c r="K925" i="1"/>
  <c r="H925" i="1"/>
  <c r="L925" i="1"/>
  <c r="E926" i="1"/>
  <c r="D926" i="1"/>
  <c r="G926" i="1"/>
  <c r="I926" i="1"/>
  <c r="J926" i="1"/>
  <c r="K926" i="1"/>
  <c r="H926" i="1"/>
  <c r="L926" i="1"/>
  <c r="E927" i="1"/>
  <c r="D927" i="1"/>
  <c r="G927" i="1"/>
  <c r="I927" i="1"/>
  <c r="J927" i="1"/>
  <c r="K927" i="1"/>
  <c r="H927" i="1"/>
  <c r="L927" i="1"/>
  <c r="E928" i="1"/>
  <c r="D928" i="1"/>
  <c r="G928" i="1"/>
  <c r="I928" i="1"/>
  <c r="J928" i="1"/>
  <c r="K928" i="1"/>
  <c r="H928" i="1"/>
  <c r="L928" i="1"/>
  <c r="E929" i="1"/>
  <c r="D929" i="1"/>
  <c r="G929" i="1"/>
  <c r="I929" i="1"/>
  <c r="J929" i="1"/>
  <c r="K929" i="1"/>
  <c r="H929" i="1"/>
  <c r="L929" i="1"/>
  <c r="E930" i="1"/>
  <c r="D930" i="1"/>
  <c r="G930" i="1"/>
  <c r="I930" i="1"/>
  <c r="J930" i="1"/>
  <c r="K930" i="1"/>
  <c r="H930" i="1"/>
  <c r="L930" i="1"/>
  <c r="E931" i="1"/>
  <c r="D931" i="1"/>
  <c r="G931" i="1"/>
  <c r="I931" i="1"/>
  <c r="J931" i="1"/>
  <c r="K931" i="1"/>
  <c r="H931" i="1"/>
  <c r="L931" i="1"/>
  <c r="E932" i="1"/>
  <c r="D932" i="1"/>
  <c r="G932" i="1"/>
  <c r="I932" i="1"/>
  <c r="J932" i="1"/>
  <c r="K932" i="1"/>
  <c r="H932" i="1"/>
  <c r="L932" i="1"/>
  <c r="E933" i="1"/>
  <c r="D933" i="1"/>
  <c r="G933" i="1"/>
  <c r="I933" i="1"/>
  <c r="J933" i="1"/>
  <c r="K933" i="1"/>
  <c r="H933" i="1"/>
  <c r="L933" i="1"/>
  <c r="E934" i="1"/>
  <c r="D934" i="1"/>
  <c r="G934" i="1"/>
  <c r="I934" i="1"/>
  <c r="J934" i="1"/>
  <c r="K934" i="1"/>
  <c r="H934" i="1"/>
  <c r="L934" i="1"/>
  <c r="E935" i="1"/>
  <c r="D935" i="1"/>
  <c r="G935" i="1"/>
  <c r="I935" i="1"/>
  <c r="J935" i="1"/>
  <c r="K935" i="1"/>
  <c r="H935" i="1"/>
  <c r="L935" i="1"/>
  <c r="E936" i="1"/>
  <c r="D936" i="1"/>
  <c r="G936" i="1"/>
  <c r="I936" i="1"/>
  <c r="J936" i="1"/>
  <c r="K936" i="1"/>
  <c r="H936" i="1"/>
  <c r="L936" i="1"/>
  <c r="E937" i="1"/>
  <c r="D937" i="1"/>
  <c r="G937" i="1"/>
  <c r="I937" i="1"/>
  <c r="J937" i="1"/>
  <c r="K937" i="1"/>
  <c r="H937" i="1"/>
  <c r="L937" i="1"/>
  <c r="E938" i="1"/>
  <c r="D938" i="1"/>
  <c r="G938" i="1"/>
  <c r="I938" i="1"/>
  <c r="J938" i="1"/>
  <c r="K938" i="1"/>
  <c r="H938" i="1"/>
  <c r="L938" i="1"/>
  <c r="E939" i="1"/>
  <c r="D939" i="1"/>
  <c r="G939" i="1"/>
  <c r="I939" i="1"/>
  <c r="J939" i="1"/>
  <c r="K939" i="1"/>
  <c r="H939" i="1"/>
  <c r="L939" i="1"/>
  <c r="E940" i="1"/>
  <c r="D940" i="1"/>
  <c r="G940" i="1"/>
  <c r="I940" i="1"/>
  <c r="J940" i="1"/>
  <c r="K940" i="1"/>
  <c r="H940" i="1"/>
  <c r="L940" i="1"/>
  <c r="E941" i="1"/>
  <c r="D941" i="1"/>
  <c r="G941" i="1"/>
  <c r="I941" i="1"/>
  <c r="J941" i="1"/>
  <c r="K941" i="1"/>
  <c r="H941" i="1"/>
  <c r="L941" i="1"/>
  <c r="E942" i="1"/>
  <c r="D942" i="1"/>
  <c r="G942" i="1"/>
  <c r="I942" i="1"/>
  <c r="J942" i="1"/>
  <c r="K942" i="1"/>
  <c r="H942" i="1"/>
  <c r="L942" i="1"/>
  <c r="E943" i="1"/>
  <c r="D943" i="1"/>
  <c r="G943" i="1"/>
  <c r="I943" i="1"/>
  <c r="J943" i="1"/>
  <c r="K943" i="1"/>
  <c r="H943" i="1"/>
  <c r="L943" i="1"/>
  <c r="E944" i="1"/>
  <c r="D944" i="1"/>
  <c r="G944" i="1"/>
  <c r="I944" i="1"/>
  <c r="J944" i="1"/>
  <c r="K944" i="1"/>
  <c r="H944" i="1"/>
  <c r="L944" i="1"/>
  <c r="E945" i="1"/>
  <c r="D945" i="1"/>
  <c r="G945" i="1"/>
  <c r="I945" i="1"/>
  <c r="J945" i="1"/>
  <c r="K945" i="1"/>
  <c r="H945" i="1"/>
  <c r="L945" i="1"/>
  <c r="E946" i="1"/>
  <c r="D946" i="1"/>
  <c r="G946" i="1"/>
  <c r="I946" i="1"/>
  <c r="J946" i="1"/>
  <c r="K946" i="1"/>
  <c r="H946" i="1"/>
  <c r="L946" i="1"/>
  <c r="E947" i="1"/>
  <c r="D947" i="1"/>
  <c r="G947" i="1"/>
  <c r="I947" i="1"/>
  <c r="J947" i="1"/>
  <c r="K947" i="1"/>
  <c r="H947" i="1"/>
  <c r="L947" i="1"/>
  <c r="E948" i="1"/>
  <c r="D948" i="1"/>
  <c r="G948" i="1"/>
  <c r="I948" i="1"/>
  <c r="J948" i="1"/>
  <c r="K948" i="1"/>
  <c r="H948" i="1"/>
  <c r="L948" i="1"/>
  <c r="E949" i="1"/>
  <c r="D949" i="1"/>
  <c r="G949" i="1"/>
  <c r="I949" i="1"/>
  <c r="J949" i="1"/>
  <c r="K949" i="1"/>
  <c r="H949" i="1"/>
  <c r="L949" i="1"/>
  <c r="E950" i="1"/>
  <c r="D950" i="1"/>
  <c r="G950" i="1"/>
  <c r="I950" i="1"/>
  <c r="J950" i="1"/>
  <c r="K950" i="1"/>
  <c r="H950" i="1"/>
  <c r="L950" i="1"/>
  <c r="E951" i="1"/>
  <c r="D951" i="1"/>
  <c r="G951" i="1"/>
  <c r="I951" i="1"/>
  <c r="J951" i="1"/>
  <c r="K951" i="1"/>
  <c r="H951" i="1"/>
  <c r="L951" i="1"/>
  <c r="E952" i="1"/>
  <c r="D952" i="1"/>
  <c r="G952" i="1"/>
  <c r="I952" i="1"/>
  <c r="J952" i="1"/>
  <c r="K952" i="1"/>
  <c r="H952" i="1"/>
  <c r="L952" i="1"/>
  <c r="E953" i="1"/>
  <c r="D953" i="1"/>
  <c r="G953" i="1"/>
  <c r="I953" i="1"/>
  <c r="J953" i="1"/>
  <c r="K953" i="1"/>
  <c r="H953" i="1"/>
  <c r="L953" i="1"/>
  <c r="E954" i="1"/>
  <c r="D954" i="1"/>
  <c r="G954" i="1"/>
  <c r="I954" i="1"/>
  <c r="J954" i="1"/>
  <c r="K954" i="1"/>
  <c r="H954" i="1"/>
  <c r="L954" i="1"/>
  <c r="E955" i="1"/>
  <c r="D955" i="1"/>
  <c r="G955" i="1"/>
  <c r="I955" i="1"/>
  <c r="J955" i="1"/>
  <c r="K955" i="1"/>
  <c r="H955" i="1"/>
  <c r="L955" i="1"/>
  <c r="E956" i="1"/>
  <c r="D956" i="1"/>
  <c r="G956" i="1"/>
  <c r="I956" i="1"/>
  <c r="J956" i="1"/>
  <c r="K956" i="1"/>
  <c r="H956" i="1"/>
  <c r="L956" i="1"/>
  <c r="E957" i="1"/>
  <c r="D957" i="1"/>
  <c r="G957" i="1"/>
  <c r="I957" i="1"/>
  <c r="J957" i="1"/>
  <c r="K957" i="1"/>
  <c r="H957" i="1"/>
  <c r="L957" i="1"/>
  <c r="E958" i="1"/>
  <c r="D958" i="1"/>
  <c r="G958" i="1"/>
  <c r="I958" i="1"/>
  <c r="J958" i="1"/>
  <c r="K958" i="1"/>
  <c r="H958" i="1"/>
  <c r="L958" i="1"/>
  <c r="E959" i="1"/>
  <c r="D959" i="1"/>
  <c r="G959" i="1"/>
  <c r="I959" i="1"/>
  <c r="J959" i="1"/>
  <c r="K959" i="1"/>
  <c r="H959" i="1"/>
  <c r="L959" i="1"/>
  <c r="E960" i="1"/>
  <c r="D960" i="1"/>
  <c r="G960" i="1"/>
  <c r="I960" i="1"/>
  <c r="J960" i="1"/>
  <c r="K960" i="1"/>
  <c r="H960" i="1"/>
  <c r="L960" i="1"/>
  <c r="E961" i="1"/>
  <c r="D961" i="1"/>
  <c r="G961" i="1"/>
  <c r="I961" i="1"/>
  <c r="J961" i="1"/>
  <c r="K961" i="1"/>
  <c r="H961" i="1"/>
  <c r="L961" i="1"/>
  <c r="E962" i="1"/>
  <c r="D962" i="1"/>
  <c r="G962" i="1"/>
  <c r="I962" i="1"/>
  <c r="J962" i="1"/>
  <c r="K962" i="1"/>
  <c r="H962" i="1"/>
  <c r="L962" i="1"/>
  <c r="E963" i="1"/>
  <c r="D963" i="1"/>
  <c r="G963" i="1"/>
  <c r="I963" i="1"/>
  <c r="J963" i="1"/>
  <c r="K963" i="1"/>
  <c r="H963" i="1"/>
  <c r="L963" i="1"/>
  <c r="E964" i="1"/>
  <c r="D964" i="1"/>
  <c r="G964" i="1"/>
  <c r="I964" i="1"/>
  <c r="J964" i="1"/>
  <c r="K964" i="1"/>
  <c r="H964" i="1"/>
  <c r="L964" i="1"/>
  <c r="E965" i="1"/>
  <c r="D965" i="1"/>
  <c r="G965" i="1"/>
  <c r="I965" i="1"/>
  <c r="J965" i="1"/>
  <c r="K965" i="1"/>
  <c r="H965" i="1"/>
  <c r="L965" i="1"/>
  <c r="E966" i="1"/>
  <c r="D966" i="1"/>
  <c r="G966" i="1"/>
  <c r="I966" i="1"/>
  <c r="J966" i="1"/>
  <c r="K966" i="1"/>
  <c r="H966" i="1"/>
  <c r="L966" i="1"/>
  <c r="E967" i="1"/>
  <c r="D967" i="1"/>
  <c r="G967" i="1"/>
  <c r="I967" i="1"/>
  <c r="J967" i="1"/>
  <c r="K967" i="1"/>
  <c r="H967" i="1"/>
  <c r="L967" i="1"/>
  <c r="E968" i="1"/>
  <c r="D968" i="1"/>
  <c r="G968" i="1"/>
  <c r="I968" i="1"/>
  <c r="J968" i="1"/>
  <c r="K968" i="1"/>
  <c r="H968" i="1"/>
  <c r="L968" i="1"/>
  <c r="E969" i="1"/>
  <c r="D969" i="1"/>
  <c r="G969" i="1"/>
  <c r="I969" i="1"/>
  <c r="J969" i="1"/>
  <c r="K969" i="1"/>
  <c r="H969" i="1"/>
  <c r="L969" i="1"/>
  <c r="E970" i="1"/>
  <c r="D970" i="1"/>
  <c r="G970" i="1"/>
  <c r="I970" i="1"/>
  <c r="J970" i="1"/>
  <c r="K970" i="1"/>
  <c r="H970" i="1"/>
  <c r="L970" i="1"/>
  <c r="E971" i="1"/>
  <c r="D971" i="1"/>
  <c r="G971" i="1"/>
  <c r="I971" i="1"/>
  <c r="J971" i="1"/>
  <c r="K971" i="1"/>
  <c r="H971" i="1"/>
  <c r="L971" i="1"/>
  <c r="E972" i="1"/>
  <c r="D972" i="1"/>
  <c r="G972" i="1"/>
  <c r="I972" i="1"/>
  <c r="J972" i="1"/>
  <c r="K972" i="1"/>
  <c r="H972" i="1"/>
  <c r="L972" i="1"/>
  <c r="E973" i="1"/>
  <c r="D973" i="1"/>
  <c r="G973" i="1"/>
  <c r="I973" i="1"/>
  <c r="J973" i="1"/>
  <c r="K973" i="1"/>
  <c r="H973" i="1"/>
  <c r="L973" i="1"/>
  <c r="E974" i="1"/>
  <c r="D974" i="1"/>
  <c r="G974" i="1"/>
  <c r="I974" i="1"/>
  <c r="J974" i="1"/>
  <c r="K974" i="1"/>
  <c r="H974" i="1"/>
  <c r="L974" i="1"/>
  <c r="E975" i="1"/>
  <c r="D975" i="1"/>
  <c r="G975" i="1"/>
  <c r="I975" i="1"/>
  <c r="J975" i="1"/>
  <c r="K975" i="1"/>
  <c r="H975" i="1"/>
  <c r="L975" i="1"/>
  <c r="E976" i="1"/>
  <c r="D976" i="1"/>
  <c r="G976" i="1"/>
  <c r="I976" i="1"/>
  <c r="J976" i="1"/>
  <c r="K976" i="1"/>
  <c r="H976" i="1"/>
  <c r="L976" i="1"/>
  <c r="E977" i="1"/>
  <c r="D977" i="1"/>
  <c r="G977" i="1"/>
  <c r="I977" i="1"/>
  <c r="J977" i="1"/>
  <c r="K977" i="1"/>
  <c r="H977" i="1"/>
  <c r="L977" i="1"/>
  <c r="E978" i="1"/>
  <c r="D978" i="1"/>
  <c r="G978" i="1"/>
  <c r="I978" i="1"/>
  <c r="J978" i="1"/>
  <c r="K978" i="1"/>
  <c r="H978" i="1"/>
  <c r="L978" i="1"/>
  <c r="E979" i="1"/>
  <c r="D979" i="1"/>
  <c r="G979" i="1"/>
  <c r="I979" i="1"/>
  <c r="J979" i="1"/>
  <c r="K979" i="1"/>
  <c r="H979" i="1"/>
  <c r="L979" i="1"/>
  <c r="E980" i="1"/>
  <c r="D980" i="1"/>
  <c r="G980" i="1"/>
  <c r="I980" i="1"/>
  <c r="J980" i="1"/>
  <c r="K980" i="1"/>
  <c r="H980" i="1"/>
  <c r="L980" i="1"/>
  <c r="E981" i="1"/>
  <c r="D981" i="1"/>
  <c r="G981" i="1"/>
  <c r="I981" i="1"/>
  <c r="J981" i="1"/>
  <c r="K981" i="1"/>
  <c r="H981" i="1"/>
  <c r="L981" i="1"/>
  <c r="E982" i="1"/>
  <c r="D982" i="1"/>
  <c r="G982" i="1"/>
  <c r="I982" i="1"/>
  <c r="J982" i="1"/>
  <c r="K982" i="1"/>
  <c r="H982" i="1"/>
  <c r="L982" i="1"/>
  <c r="E983" i="1"/>
  <c r="D983" i="1"/>
  <c r="G983" i="1"/>
  <c r="I983" i="1"/>
  <c r="J983" i="1"/>
  <c r="K983" i="1"/>
  <c r="H983" i="1"/>
  <c r="L983" i="1"/>
  <c r="E984" i="1"/>
  <c r="D984" i="1"/>
  <c r="G984" i="1"/>
  <c r="I984" i="1"/>
  <c r="J984" i="1"/>
  <c r="K984" i="1"/>
  <c r="H984" i="1"/>
  <c r="L984" i="1"/>
  <c r="E985" i="1"/>
  <c r="D985" i="1"/>
  <c r="G985" i="1"/>
  <c r="I985" i="1"/>
  <c r="J985" i="1"/>
  <c r="K985" i="1"/>
  <c r="H985" i="1"/>
  <c r="L985" i="1"/>
  <c r="E986" i="1"/>
  <c r="D986" i="1"/>
  <c r="G986" i="1"/>
  <c r="I986" i="1"/>
  <c r="J986" i="1"/>
  <c r="K986" i="1"/>
  <c r="H986" i="1"/>
  <c r="L986" i="1"/>
  <c r="E987" i="1"/>
  <c r="D987" i="1"/>
  <c r="G987" i="1"/>
  <c r="I987" i="1"/>
  <c r="J987" i="1"/>
  <c r="K987" i="1"/>
  <c r="H987" i="1"/>
  <c r="L987" i="1"/>
  <c r="E988" i="1"/>
  <c r="D988" i="1"/>
  <c r="G988" i="1"/>
  <c r="I988" i="1"/>
  <c r="J988" i="1"/>
  <c r="K988" i="1"/>
  <c r="H988" i="1"/>
  <c r="L988" i="1"/>
  <c r="E989" i="1"/>
  <c r="D989" i="1"/>
  <c r="G989" i="1"/>
  <c r="I989" i="1"/>
  <c r="J989" i="1"/>
  <c r="K989" i="1"/>
  <c r="H989" i="1"/>
  <c r="L989" i="1"/>
  <c r="E990" i="1"/>
  <c r="D990" i="1"/>
  <c r="G990" i="1"/>
  <c r="I990" i="1"/>
  <c r="J990" i="1"/>
  <c r="K990" i="1"/>
  <c r="H990" i="1"/>
  <c r="L990" i="1"/>
  <c r="E991" i="1"/>
  <c r="D991" i="1"/>
  <c r="G991" i="1"/>
  <c r="I991" i="1"/>
  <c r="J991" i="1"/>
  <c r="K991" i="1"/>
  <c r="H991" i="1"/>
  <c r="L991" i="1"/>
  <c r="E992" i="1"/>
  <c r="D992" i="1"/>
  <c r="G992" i="1"/>
  <c r="I992" i="1"/>
  <c r="J992" i="1"/>
  <c r="K992" i="1"/>
  <c r="H992" i="1"/>
  <c r="L992" i="1"/>
  <c r="E993" i="1"/>
  <c r="D993" i="1"/>
  <c r="G993" i="1"/>
  <c r="I993" i="1"/>
  <c r="J993" i="1"/>
  <c r="K993" i="1"/>
  <c r="H993" i="1"/>
  <c r="L993" i="1"/>
  <c r="E994" i="1"/>
  <c r="D994" i="1"/>
  <c r="G994" i="1"/>
  <c r="I994" i="1"/>
  <c r="J994" i="1"/>
  <c r="K994" i="1"/>
  <c r="H994" i="1"/>
  <c r="L994" i="1"/>
  <c r="E995" i="1"/>
  <c r="D995" i="1"/>
  <c r="G995" i="1"/>
  <c r="I995" i="1"/>
  <c r="J995" i="1"/>
  <c r="K995" i="1"/>
  <c r="H995" i="1"/>
  <c r="L995" i="1"/>
  <c r="E996" i="1"/>
  <c r="D996" i="1"/>
  <c r="G996" i="1"/>
  <c r="I996" i="1"/>
  <c r="J996" i="1"/>
  <c r="K996" i="1"/>
  <c r="H996" i="1"/>
  <c r="L996" i="1"/>
  <c r="E997" i="1"/>
  <c r="D997" i="1"/>
  <c r="G997" i="1"/>
  <c r="I997" i="1"/>
  <c r="J997" i="1"/>
  <c r="K997" i="1"/>
  <c r="H997" i="1"/>
  <c r="L997" i="1"/>
  <c r="E998" i="1"/>
  <c r="D998" i="1"/>
  <c r="G998" i="1"/>
  <c r="I998" i="1"/>
  <c r="J998" i="1"/>
  <c r="K998" i="1"/>
  <c r="H998" i="1"/>
  <c r="L998" i="1"/>
  <c r="E999" i="1"/>
  <c r="D999" i="1"/>
  <c r="G999" i="1"/>
  <c r="I999" i="1"/>
  <c r="J999" i="1"/>
  <c r="K999" i="1"/>
  <c r="H999" i="1"/>
  <c r="L999" i="1"/>
  <c r="E1000" i="1"/>
  <c r="D1000" i="1"/>
  <c r="G1000" i="1"/>
  <c r="I1000" i="1"/>
  <c r="J1000" i="1"/>
  <c r="K1000" i="1"/>
  <c r="H1000" i="1"/>
  <c r="L1000" i="1"/>
  <c r="E1001" i="1"/>
  <c r="D1001" i="1"/>
  <c r="G1001" i="1"/>
  <c r="I1001" i="1"/>
  <c r="J1001" i="1"/>
  <c r="K1001" i="1"/>
  <c r="H1001" i="1"/>
  <c r="L1001" i="1"/>
  <c r="E1002" i="1"/>
  <c r="D1002" i="1"/>
  <c r="G1002" i="1"/>
  <c r="I1002" i="1"/>
  <c r="J1002" i="1"/>
  <c r="K1002" i="1"/>
  <c r="H1002" i="1"/>
  <c r="L1002" i="1"/>
  <c r="E1003" i="1"/>
  <c r="D1003" i="1"/>
  <c r="G1003" i="1"/>
  <c r="I1003" i="1"/>
  <c r="J1003" i="1"/>
  <c r="K1003" i="1"/>
  <c r="H1003" i="1"/>
  <c r="L1003" i="1"/>
  <c r="E1004" i="1"/>
  <c r="D1004" i="1"/>
  <c r="G1004" i="1"/>
  <c r="I1004" i="1"/>
  <c r="J1004" i="1"/>
  <c r="K1004" i="1"/>
  <c r="H1004" i="1"/>
  <c r="L1004" i="1"/>
  <c r="E1005" i="1"/>
  <c r="D1005" i="1"/>
  <c r="G1005" i="1"/>
  <c r="I1005" i="1"/>
  <c r="J1005" i="1"/>
  <c r="K1005" i="1"/>
  <c r="H1005" i="1"/>
  <c r="L1005" i="1"/>
  <c r="E1006" i="1"/>
  <c r="D1006" i="1"/>
  <c r="G1006" i="1"/>
  <c r="I1006" i="1"/>
  <c r="J1006" i="1"/>
  <c r="K1006" i="1"/>
  <c r="H1006" i="1"/>
  <c r="L1006" i="1"/>
  <c r="E1007" i="1"/>
  <c r="D1007" i="1"/>
  <c r="G1007" i="1"/>
  <c r="I1007" i="1"/>
  <c r="J1007" i="1"/>
  <c r="K1007" i="1"/>
  <c r="H1007" i="1"/>
  <c r="L1007" i="1"/>
  <c r="E1008" i="1"/>
  <c r="D1008" i="1"/>
  <c r="G1008" i="1"/>
  <c r="I1008" i="1"/>
  <c r="J1008" i="1"/>
  <c r="K1008" i="1"/>
  <c r="H1008" i="1"/>
  <c r="L1008" i="1"/>
  <c r="E1009" i="1"/>
  <c r="D1009" i="1"/>
  <c r="G1009" i="1"/>
  <c r="I1009" i="1"/>
  <c r="J1009" i="1"/>
  <c r="K1009" i="1"/>
  <c r="H1009" i="1"/>
  <c r="L1009" i="1"/>
  <c r="E1010" i="1"/>
  <c r="D1010" i="1"/>
  <c r="G1010" i="1"/>
  <c r="I1010" i="1"/>
  <c r="J1010" i="1"/>
  <c r="K1010" i="1"/>
  <c r="H1010" i="1"/>
  <c r="L1010" i="1"/>
  <c r="E1011" i="1"/>
  <c r="D1011" i="1"/>
  <c r="G1011" i="1"/>
  <c r="I1011" i="1"/>
  <c r="J1011" i="1"/>
  <c r="K1011" i="1"/>
  <c r="H1011" i="1"/>
  <c r="L1011" i="1"/>
  <c r="E1012" i="1"/>
  <c r="D1012" i="1"/>
  <c r="G1012" i="1"/>
  <c r="I1012" i="1"/>
  <c r="J1012" i="1"/>
  <c r="K1012" i="1"/>
  <c r="H1012" i="1"/>
  <c r="L1012" i="1"/>
  <c r="E1013" i="1"/>
  <c r="D1013" i="1"/>
  <c r="G1013" i="1"/>
  <c r="I1013" i="1"/>
  <c r="J1013" i="1"/>
  <c r="K1013" i="1"/>
  <c r="H1013" i="1"/>
  <c r="L1013" i="1"/>
  <c r="E1014" i="1"/>
  <c r="D1014" i="1"/>
  <c r="G1014" i="1"/>
  <c r="I1014" i="1"/>
  <c r="J1014" i="1"/>
  <c r="K1014" i="1"/>
  <c r="H1014" i="1"/>
  <c r="L1014" i="1"/>
  <c r="E1015" i="1"/>
  <c r="D1015" i="1"/>
  <c r="G1015" i="1"/>
  <c r="I1015" i="1"/>
  <c r="J1015" i="1"/>
  <c r="K1015" i="1"/>
  <c r="H1015" i="1"/>
  <c r="L1015" i="1"/>
  <c r="E1016" i="1"/>
  <c r="D1016" i="1"/>
  <c r="G1016" i="1"/>
  <c r="I1016" i="1"/>
  <c r="J1016" i="1"/>
  <c r="K1016" i="1"/>
  <c r="H1016" i="1"/>
  <c r="L1016" i="1"/>
  <c r="E1017" i="1"/>
  <c r="D1017" i="1"/>
  <c r="G1017" i="1"/>
  <c r="I1017" i="1"/>
  <c r="J1017" i="1"/>
  <c r="K1017" i="1"/>
  <c r="H1017" i="1"/>
  <c r="L1017" i="1"/>
  <c r="E1018" i="1"/>
  <c r="D1018" i="1"/>
  <c r="G1018" i="1"/>
  <c r="I1018" i="1"/>
  <c r="J1018" i="1"/>
  <c r="K1018" i="1"/>
  <c r="H1018" i="1"/>
  <c r="L1018" i="1"/>
  <c r="E1019" i="1"/>
  <c r="D1019" i="1"/>
  <c r="G1019" i="1"/>
  <c r="I1019" i="1"/>
  <c r="J1019" i="1"/>
  <c r="K1019" i="1"/>
  <c r="H1019" i="1"/>
  <c r="L1019" i="1"/>
  <c r="E1020" i="1"/>
  <c r="D1020" i="1"/>
  <c r="G1020" i="1"/>
  <c r="I1020" i="1"/>
  <c r="J1020" i="1"/>
  <c r="K1020" i="1"/>
  <c r="H1020" i="1"/>
  <c r="L1020" i="1"/>
  <c r="E1021" i="1"/>
  <c r="D1021" i="1"/>
  <c r="G1021" i="1"/>
  <c r="I1021" i="1"/>
  <c r="J1021" i="1"/>
  <c r="K1021" i="1"/>
  <c r="H1021" i="1"/>
  <c r="L1021" i="1"/>
  <c r="E1022" i="1"/>
  <c r="D1022" i="1"/>
  <c r="G1022" i="1"/>
  <c r="I1022" i="1"/>
  <c r="J1022" i="1"/>
  <c r="K1022" i="1"/>
  <c r="H1022" i="1"/>
  <c r="L1022" i="1"/>
  <c r="E1023" i="1"/>
  <c r="D1023" i="1"/>
  <c r="G1023" i="1"/>
  <c r="I1023" i="1"/>
  <c r="J1023" i="1"/>
  <c r="K1023" i="1"/>
  <c r="H1023" i="1"/>
  <c r="L1023" i="1"/>
  <c r="E1024" i="1"/>
  <c r="D1024" i="1"/>
  <c r="G1024" i="1"/>
  <c r="I1024" i="1"/>
  <c r="J1024" i="1"/>
  <c r="K1024" i="1"/>
  <c r="H1024" i="1"/>
  <c r="L1024" i="1"/>
  <c r="E1025" i="1"/>
  <c r="D1025" i="1"/>
  <c r="G1025" i="1"/>
  <c r="I1025" i="1"/>
  <c r="J1025" i="1"/>
  <c r="K1025" i="1"/>
  <c r="H1025" i="1"/>
  <c r="L1025" i="1"/>
  <c r="E1026" i="1"/>
  <c r="D1026" i="1"/>
  <c r="G1026" i="1"/>
  <c r="I1026" i="1"/>
  <c r="J1026" i="1"/>
  <c r="K1026" i="1"/>
  <c r="H1026" i="1"/>
  <c r="L1026" i="1"/>
  <c r="E1027" i="1"/>
  <c r="D1027" i="1"/>
  <c r="G1027" i="1"/>
  <c r="I1027" i="1"/>
  <c r="J1027" i="1"/>
  <c r="K1027" i="1"/>
  <c r="H1027" i="1"/>
  <c r="L1027" i="1"/>
  <c r="E1028" i="1"/>
  <c r="D1028" i="1"/>
  <c r="G1028" i="1"/>
  <c r="I1028" i="1"/>
  <c r="J1028" i="1"/>
  <c r="K1028" i="1"/>
  <c r="H1028" i="1"/>
  <c r="L1028" i="1"/>
  <c r="E1029" i="1"/>
  <c r="D1029" i="1"/>
  <c r="G1029" i="1"/>
  <c r="I1029" i="1"/>
  <c r="J1029" i="1"/>
  <c r="K1029" i="1"/>
  <c r="H1029" i="1"/>
  <c r="L1029" i="1"/>
  <c r="E1030" i="1"/>
  <c r="D1030" i="1"/>
  <c r="G1030" i="1"/>
  <c r="I1030" i="1"/>
  <c r="J1030" i="1"/>
  <c r="K1030" i="1"/>
  <c r="H1030" i="1"/>
  <c r="L1030" i="1"/>
  <c r="E1031" i="1"/>
  <c r="D1031" i="1"/>
  <c r="G1031" i="1"/>
  <c r="I1031" i="1"/>
  <c r="J1031" i="1"/>
  <c r="K1031" i="1"/>
  <c r="H1031" i="1"/>
  <c r="L1031" i="1"/>
  <c r="E1032" i="1"/>
  <c r="D1032" i="1"/>
  <c r="G1032" i="1"/>
  <c r="I1032" i="1"/>
  <c r="J1032" i="1"/>
  <c r="K1032" i="1"/>
  <c r="H1032" i="1"/>
  <c r="L1032" i="1"/>
  <c r="E1033" i="1"/>
  <c r="D1033" i="1"/>
  <c r="G1033" i="1"/>
  <c r="I1033" i="1"/>
  <c r="J1033" i="1"/>
  <c r="K1033" i="1"/>
  <c r="H1033" i="1"/>
  <c r="L1033" i="1"/>
  <c r="E1034" i="1"/>
  <c r="D1034" i="1"/>
  <c r="G1034" i="1"/>
  <c r="I1034" i="1"/>
  <c r="J1034" i="1"/>
  <c r="K1034" i="1"/>
  <c r="H1034" i="1"/>
  <c r="L1034" i="1"/>
  <c r="E1035" i="1"/>
  <c r="D1035" i="1"/>
  <c r="G1035" i="1"/>
  <c r="I1035" i="1"/>
  <c r="J1035" i="1"/>
  <c r="K1035" i="1"/>
  <c r="H1035" i="1"/>
  <c r="L1035" i="1"/>
  <c r="E1036" i="1"/>
  <c r="D1036" i="1"/>
  <c r="G1036" i="1"/>
  <c r="I1036" i="1"/>
  <c r="J1036" i="1"/>
  <c r="K1036" i="1"/>
  <c r="H1036" i="1"/>
  <c r="L1036" i="1"/>
  <c r="E1037" i="1"/>
  <c r="D1037" i="1"/>
  <c r="G1037" i="1"/>
  <c r="I1037" i="1"/>
  <c r="J1037" i="1"/>
  <c r="K1037" i="1"/>
  <c r="H1037" i="1"/>
  <c r="L1037" i="1"/>
  <c r="E1038" i="1"/>
  <c r="D1038" i="1"/>
  <c r="G1038" i="1"/>
  <c r="I1038" i="1"/>
  <c r="J1038" i="1"/>
  <c r="K1038" i="1"/>
  <c r="H1038" i="1"/>
  <c r="L1038" i="1"/>
  <c r="E1039" i="1"/>
  <c r="D1039" i="1"/>
  <c r="G1039" i="1"/>
  <c r="I1039" i="1"/>
  <c r="J1039" i="1"/>
  <c r="K1039" i="1"/>
  <c r="H1039" i="1"/>
  <c r="L1039" i="1"/>
  <c r="E1040" i="1"/>
  <c r="D1040" i="1"/>
  <c r="G1040" i="1"/>
  <c r="I1040" i="1"/>
  <c r="J1040" i="1"/>
  <c r="K1040" i="1"/>
  <c r="H1040" i="1"/>
  <c r="L1040" i="1"/>
  <c r="E1041" i="1"/>
  <c r="D1041" i="1"/>
  <c r="G1041" i="1"/>
  <c r="I1041" i="1"/>
  <c r="J1041" i="1"/>
  <c r="K1041" i="1"/>
  <c r="H1041" i="1"/>
  <c r="L1041" i="1"/>
  <c r="E1042" i="1"/>
  <c r="D1042" i="1"/>
  <c r="G1042" i="1"/>
  <c r="I1042" i="1"/>
  <c r="J1042" i="1"/>
  <c r="K1042" i="1"/>
  <c r="H1042" i="1"/>
  <c r="L1042" i="1"/>
  <c r="E1043" i="1"/>
  <c r="D1043" i="1"/>
  <c r="G1043" i="1"/>
  <c r="I1043" i="1"/>
  <c r="J1043" i="1"/>
  <c r="K1043" i="1"/>
  <c r="H1043" i="1"/>
  <c r="L1043" i="1"/>
  <c r="E1044" i="1"/>
  <c r="D1044" i="1"/>
  <c r="G1044" i="1"/>
  <c r="I1044" i="1"/>
  <c r="J1044" i="1"/>
  <c r="K1044" i="1"/>
  <c r="H1044" i="1"/>
  <c r="L1044" i="1"/>
  <c r="E1045" i="1"/>
  <c r="D1045" i="1"/>
  <c r="G1045" i="1"/>
  <c r="I1045" i="1"/>
  <c r="J1045" i="1"/>
  <c r="K1045" i="1"/>
  <c r="H1045" i="1"/>
  <c r="L1045" i="1"/>
  <c r="E1046" i="1"/>
  <c r="D1046" i="1"/>
  <c r="G1046" i="1"/>
  <c r="I1046" i="1"/>
  <c r="J1046" i="1"/>
  <c r="K1046" i="1"/>
  <c r="H1046" i="1"/>
  <c r="L1046" i="1"/>
  <c r="E1047" i="1"/>
  <c r="D1047" i="1"/>
  <c r="G1047" i="1"/>
  <c r="I1047" i="1"/>
  <c r="J1047" i="1"/>
  <c r="K1047" i="1"/>
  <c r="H1047" i="1"/>
  <c r="L1047" i="1"/>
  <c r="E1048" i="1"/>
  <c r="D1048" i="1"/>
  <c r="G1048" i="1"/>
  <c r="I1048" i="1"/>
  <c r="J1048" i="1"/>
  <c r="K1048" i="1"/>
  <c r="H1048" i="1"/>
  <c r="L1048" i="1"/>
  <c r="E1049" i="1"/>
  <c r="D1049" i="1"/>
  <c r="G1049" i="1"/>
  <c r="I1049" i="1"/>
  <c r="J1049" i="1"/>
  <c r="K1049" i="1"/>
  <c r="H1049" i="1"/>
  <c r="L1049" i="1"/>
  <c r="E1050" i="1"/>
  <c r="D1050" i="1"/>
  <c r="G1050" i="1"/>
  <c r="I1050" i="1"/>
  <c r="J1050" i="1"/>
  <c r="K1050" i="1"/>
  <c r="H1050" i="1"/>
  <c r="L1050" i="1"/>
  <c r="E1051" i="1"/>
  <c r="D1051" i="1"/>
  <c r="G1051" i="1"/>
  <c r="I1051" i="1"/>
  <c r="J1051" i="1"/>
  <c r="K1051" i="1"/>
  <c r="H1051" i="1"/>
  <c r="L1051" i="1"/>
  <c r="E1052" i="1"/>
  <c r="D1052" i="1"/>
  <c r="G1052" i="1"/>
  <c r="I1052" i="1"/>
  <c r="J1052" i="1"/>
  <c r="K1052" i="1"/>
  <c r="H1052" i="1"/>
  <c r="L1052" i="1"/>
  <c r="E1053" i="1"/>
  <c r="D1053" i="1"/>
  <c r="G1053" i="1"/>
  <c r="I1053" i="1"/>
  <c r="J1053" i="1"/>
  <c r="K1053" i="1"/>
  <c r="H1053" i="1"/>
  <c r="L1053" i="1"/>
  <c r="E1054" i="1"/>
  <c r="D1054" i="1"/>
  <c r="G1054" i="1"/>
  <c r="I1054" i="1"/>
  <c r="J1054" i="1"/>
  <c r="K1054" i="1"/>
  <c r="H1054" i="1"/>
  <c r="L1054" i="1"/>
  <c r="E1055" i="1"/>
  <c r="D1055" i="1"/>
  <c r="G1055" i="1"/>
  <c r="I1055" i="1"/>
  <c r="J1055" i="1"/>
  <c r="K1055" i="1"/>
  <c r="H1055" i="1"/>
  <c r="L1055" i="1"/>
  <c r="E1056" i="1"/>
  <c r="D1056" i="1"/>
  <c r="G1056" i="1"/>
  <c r="I1056" i="1"/>
  <c r="J1056" i="1"/>
  <c r="K1056" i="1"/>
  <c r="H1056" i="1"/>
  <c r="L1056" i="1"/>
  <c r="E1057" i="1"/>
  <c r="D1057" i="1"/>
  <c r="G1057" i="1"/>
  <c r="I1057" i="1"/>
  <c r="J1057" i="1"/>
  <c r="K1057" i="1"/>
  <c r="H1057" i="1"/>
  <c r="L1057" i="1"/>
  <c r="E1058" i="1"/>
  <c r="D1058" i="1"/>
  <c r="G1058" i="1"/>
  <c r="I1058" i="1"/>
  <c r="J1058" i="1"/>
  <c r="K1058" i="1"/>
  <c r="H1058" i="1"/>
  <c r="L1058" i="1"/>
  <c r="E1059" i="1"/>
  <c r="D1059" i="1"/>
  <c r="G1059" i="1"/>
  <c r="I1059" i="1"/>
  <c r="J1059" i="1"/>
  <c r="K1059" i="1"/>
  <c r="H1059" i="1"/>
  <c r="L1059" i="1"/>
  <c r="E1060" i="1"/>
  <c r="D1060" i="1"/>
  <c r="G1060" i="1"/>
  <c r="I1060" i="1"/>
  <c r="J1060" i="1"/>
  <c r="K1060" i="1"/>
  <c r="H1060" i="1"/>
  <c r="L1060" i="1"/>
  <c r="E1061" i="1"/>
  <c r="D1061" i="1"/>
  <c r="G1061" i="1"/>
  <c r="I1061" i="1"/>
  <c r="J1061" i="1"/>
  <c r="K1061" i="1"/>
  <c r="H1061" i="1"/>
  <c r="L1061" i="1"/>
  <c r="E1062" i="1"/>
  <c r="D1062" i="1"/>
  <c r="G1062" i="1"/>
  <c r="I1062" i="1"/>
  <c r="J1062" i="1"/>
  <c r="K1062" i="1"/>
  <c r="H1062" i="1"/>
  <c r="L1062" i="1"/>
  <c r="E1063" i="1"/>
  <c r="D1063" i="1"/>
  <c r="G1063" i="1"/>
  <c r="I1063" i="1"/>
  <c r="J1063" i="1"/>
  <c r="K1063" i="1"/>
  <c r="H1063" i="1"/>
  <c r="L1063" i="1"/>
  <c r="E1064" i="1"/>
  <c r="D1064" i="1"/>
  <c r="G1064" i="1"/>
  <c r="I1064" i="1"/>
  <c r="J1064" i="1"/>
  <c r="K1064" i="1"/>
  <c r="H1064" i="1"/>
  <c r="L1064" i="1"/>
  <c r="E1065" i="1"/>
  <c r="D1065" i="1"/>
  <c r="G1065" i="1"/>
  <c r="I1065" i="1"/>
  <c r="J1065" i="1"/>
  <c r="K1065" i="1"/>
  <c r="H1065" i="1"/>
  <c r="L1065" i="1"/>
  <c r="E1066" i="1"/>
  <c r="D1066" i="1"/>
  <c r="G1066" i="1"/>
  <c r="I1066" i="1"/>
  <c r="J1066" i="1"/>
  <c r="K1066" i="1"/>
  <c r="H1066" i="1"/>
  <c r="L1066" i="1"/>
  <c r="E1067" i="1"/>
  <c r="D1067" i="1"/>
  <c r="G1067" i="1"/>
  <c r="I1067" i="1"/>
  <c r="J1067" i="1"/>
  <c r="K1067" i="1"/>
  <c r="H1067" i="1"/>
  <c r="L1067" i="1"/>
  <c r="E1068" i="1"/>
  <c r="D1068" i="1"/>
  <c r="G1068" i="1"/>
  <c r="I1068" i="1"/>
  <c r="J1068" i="1"/>
  <c r="K1068" i="1"/>
  <c r="H1068" i="1"/>
  <c r="L1068" i="1"/>
  <c r="E1069" i="1"/>
  <c r="D1069" i="1"/>
  <c r="G1069" i="1"/>
  <c r="I1069" i="1"/>
  <c r="J1069" i="1"/>
  <c r="K1069" i="1"/>
  <c r="H1069" i="1"/>
  <c r="L1069" i="1"/>
  <c r="E1070" i="1"/>
  <c r="D1070" i="1"/>
  <c r="G1070" i="1"/>
  <c r="I1070" i="1"/>
  <c r="J1070" i="1"/>
  <c r="K1070" i="1"/>
  <c r="H1070" i="1"/>
  <c r="L1070" i="1"/>
  <c r="E1071" i="1"/>
  <c r="D1071" i="1"/>
  <c r="G1071" i="1"/>
  <c r="I1071" i="1"/>
  <c r="J1071" i="1"/>
  <c r="K1071" i="1"/>
  <c r="H1071" i="1"/>
  <c r="L1071" i="1"/>
  <c r="E1072" i="1"/>
  <c r="D1072" i="1"/>
  <c r="G1072" i="1"/>
  <c r="I1072" i="1"/>
  <c r="J1072" i="1"/>
  <c r="K1072" i="1"/>
  <c r="H1072" i="1"/>
  <c r="L1072" i="1"/>
  <c r="E1073" i="1"/>
  <c r="D1073" i="1"/>
  <c r="G1073" i="1"/>
  <c r="I1073" i="1"/>
  <c r="J1073" i="1"/>
  <c r="K1073" i="1"/>
  <c r="H1073" i="1"/>
  <c r="L1073" i="1"/>
  <c r="E1074" i="1"/>
  <c r="D1074" i="1"/>
  <c r="G1074" i="1"/>
  <c r="I1074" i="1"/>
  <c r="J1074" i="1"/>
  <c r="K1074" i="1"/>
  <c r="H1074" i="1"/>
  <c r="L1074" i="1"/>
  <c r="E1075" i="1"/>
  <c r="D1075" i="1"/>
  <c r="G1075" i="1"/>
  <c r="I1075" i="1"/>
  <c r="J1075" i="1"/>
  <c r="K1075" i="1"/>
  <c r="H1075" i="1"/>
  <c r="L1075" i="1"/>
  <c r="E1076" i="1"/>
  <c r="D1076" i="1"/>
  <c r="G1076" i="1"/>
  <c r="I1076" i="1"/>
  <c r="J1076" i="1"/>
  <c r="K1076" i="1"/>
  <c r="H1076" i="1"/>
  <c r="L1076" i="1"/>
  <c r="E1077" i="1"/>
  <c r="D1077" i="1"/>
  <c r="G1077" i="1"/>
  <c r="I1077" i="1"/>
  <c r="J1077" i="1"/>
  <c r="K1077" i="1"/>
  <c r="H1077" i="1"/>
  <c r="L1077" i="1"/>
  <c r="E1078" i="1"/>
  <c r="D1078" i="1"/>
  <c r="G1078" i="1"/>
  <c r="I1078" i="1"/>
  <c r="J1078" i="1"/>
  <c r="K1078" i="1"/>
  <c r="H1078" i="1"/>
  <c r="L1078" i="1"/>
  <c r="E1079" i="1"/>
  <c r="D1079" i="1"/>
  <c r="G1079" i="1"/>
  <c r="I1079" i="1"/>
  <c r="J1079" i="1"/>
  <c r="K1079" i="1"/>
  <c r="H1079" i="1"/>
  <c r="L1079" i="1"/>
  <c r="E1080" i="1"/>
  <c r="D1080" i="1"/>
  <c r="G1080" i="1"/>
  <c r="I1080" i="1"/>
  <c r="J1080" i="1"/>
  <c r="K1080" i="1"/>
  <c r="H1080" i="1"/>
  <c r="L1080" i="1"/>
  <c r="E1081" i="1"/>
  <c r="D1081" i="1"/>
  <c r="G1081" i="1"/>
  <c r="I1081" i="1"/>
  <c r="J1081" i="1"/>
  <c r="K1081" i="1"/>
  <c r="H1081" i="1"/>
  <c r="L1081" i="1"/>
  <c r="E1082" i="1"/>
  <c r="D1082" i="1"/>
  <c r="G1082" i="1"/>
  <c r="I1082" i="1"/>
  <c r="J1082" i="1"/>
  <c r="K1082" i="1"/>
  <c r="H1082" i="1"/>
  <c r="L1082" i="1"/>
  <c r="E1083" i="1"/>
  <c r="D1083" i="1"/>
  <c r="G1083" i="1"/>
  <c r="I1083" i="1"/>
  <c r="J1083" i="1"/>
  <c r="K1083" i="1"/>
  <c r="H1083" i="1"/>
  <c r="L1083" i="1"/>
  <c r="E1084" i="1"/>
  <c r="D1084" i="1"/>
  <c r="G1084" i="1"/>
  <c r="I1084" i="1"/>
  <c r="J1084" i="1"/>
  <c r="K1084" i="1"/>
  <c r="H1084" i="1"/>
  <c r="L1084" i="1"/>
  <c r="E1085" i="1"/>
  <c r="D1085" i="1"/>
  <c r="G1085" i="1"/>
  <c r="I1085" i="1"/>
  <c r="J1085" i="1"/>
  <c r="K1085" i="1"/>
  <c r="H1085" i="1"/>
  <c r="L1085" i="1"/>
  <c r="E1086" i="1"/>
  <c r="D1086" i="1"/>
  <c r="G1086" i="1"/>
  <c r="I1086" i="1"/>
  <c r="J1086" i="1"/>
  <c r="K1086" i="1"/>
  <c r="H1086" i="1"/>
  <c r="L1086" i="1"/>
  <c r="E1087" i="1"/>
  <c r="D1087" i="1"/>
  <c r="G1087" i="1"/>
  <c r="I1087" i="1"/>
  <c r="J1087" i="1"/>
  <c r="K1087" i="1"/>
  <c r="H1087" i="1"/>
  <c r="L1087" i="1"/>
  <c r="E1088" i="1"/>
  <c r="D1088" i="1"/>
  <c r="G1088" i="1"/>
  <c r="I1088" i="1"/>
  <c r="J1088" i="1"/>
  <c r="K1088" i="1"/>
  <c r="H1088" i="1"/>
  <c r="L1088" i="1"/>
  <c r="E1089" i="1"/>
  <c r="D1089" i="1"/>
  <c r="G1089" i="1"/>
  <c r="I1089" i="1"/>
  <c r="J1089" i="1"/>
  <c r="K1089" i="1"/>
  <c r="H1089" i="1"/>
  <c r="L1089" i="1"/>
  <c r="E1090" i="1"/>
  <c r="D1090" i="1"/>
  <c r="G1090" i="1"/>
  <c r="I1090" i="1"/>
  <c r="J1090" i="1"/>
  <c r="K1090" i="1"/>
  <c r="H1090" i="1"/>
  <c r="L1090" i="1"/>
  <c r="E1091" i="1"/>
  <c r="D1091" i="1"/>
  <c r="G1091" i="1"/>
  <c r="I1091" i="1"/>
  <c r="J1091" i="1"/>
  <c r="K1091" i="1"/>
  <c r="H1091" i="1"/>
  <c r="L1091" i="1"/>
  <c r="E1092" i="1"/>
  <c r="D1092" i="1"/>
  <c r="G1092" i="1"/>
  <c r="I1092" i="1"/>
  <c r="J1092" i="1"/>
  <c r="K1092" i="1"/>
  <c r="H1092" i="1"/>
  <c r="L1092" i="1"/>
  <c r="E1093" i="1"/>
  <c r="D1093" i="1"/>
  <c r="G1093" i="1"/>
  <c r="I1093" i="1"/>
  <c r="J1093" i="1"/>
  <c r="K1093" i="1"/>
  <c r="H1093" i="1"/>
  <c r="L1093" i="1"/>
  <c r="E1094" i="1"/>
  <c r="D1094" i="1"/>
  <c r="G1094" i="1"/>
  <c r="I1094" i="1"/>
  <c r="J1094" i="1"/>
  <c r="K1094" i="1"/>
  <c r="H1094" i="1"/>
  <c r="L1094" i="1"/>
  <c r="E1095" i="1"/>
  <c r="D1095" i="1"/>
  <c r="G1095" i="1"/>
  <c r="I1095" i="1"/>
  <c r="J1095" i="1"/>
  <c r="K1095" i="1"/>
  <c r="H1095" i="1"/>
  <c r="L1095" i="1"/>
  <c r="E1096" i="1"/>
  <c r="D1096" i="1"/>
  <c r="G1096" i="1"/>
  <c r="I1096" i="1"/>
  <c r="J1096" i="1"/>
  <c r="K1096" i="1"/>
  <c r="H1096" i="1"/>
  <c r="L1096" i="1"/>
  <c r="E1097" i="1"/>
  <c r="D1097" i="1"/>
  <c r="G1097" i="1"/>
  <c r="I1097" i="1"/>
  <c r="J1097" i="1"/>
  <c r="K1097" i="1"/>
  <c r="H1097" i="1"/>
  <c r="L1097" i="1"/>
  <c r="E1098" i="1"/>
  <c r="D1098" i="1"/>
  <c r="G1098" i="1"/>
  <c r="I1098" i="1"/>
  <c r="J1098" i="1"/>
  <c r="K1098" i="1"/>
  <c r="H1098" i="1"/>
  <c r="L1098" i="1"/>
  <c r="E1099" i="1"/>
  <c r="D1099" i="1"/>
  <c r="G1099" i="1"/>
  <c r="I1099" i="1"/>
  <c r="J1099" i="1"/>
  <c r="K1099" i="1"/>
  <c r="H1099" i="1"/>
  <c r="L1099" i="1"/>
  <c r="E1100" i="1"/>
  <c r="D1100" i="1"/>
  <c r="G1100" i="1"/>
  <c r="I1100" i="1"/>
  <c r="J1100" i="1"/>
  <c r="K1100" i="1"/>
  <c r="H1100" i="1"/>
  <c r="L1100" i="1"/>
  <c r="E1101" i="1"/>
  <c r="D1101" i="1"/>
  <c r="G1101" i="1"/>
  <c r="I1101" i="1"/>
  <c r="J1101" i="1"/>
  <c r="K1101" i="1"/>
  <c r="H1101" i="1"/>
  <c r="L1101" i="1"/>
  <c r="E1102" i="1"/>
  <c r="D1102" i="1"/>
  <c r="G1102" i="1"/>
  <c r="I1102" i="1"/>
  <c r="J1102" i="1"/>
  <c r="K1102" i="1"/>
  <c r="H1102" i="1"/>
  <c r="L1102" i="1"/>
  <c r="E1103" i="1"/>
  <c r="D1103" i="1"/>
  <c r="G1103" i="1"/>
  <c r="I1103" i="1"/>
  <c r="J1103" i="1"/>
  <c r="K1103" i="1"/>
  <c r="H1103" i="1"/>
  <c r="L1103" i="1"/>
  <c r="E1104" i="1"/>
  <c r="D1104" i="1"/>
  <c r="G1104" i="1"/>
  <c r="I1104" i="1"/>
  <c r="J1104" i="1"/>
  <c r="K1104" i="1"/>
  <c r="H1104" i="1"/>
  <c r="L1104" i="1"/>
  <c r="E1105" i="1"/>
  <c r="D1105" i="1"/>
  <c r="G1105" i="1"/>
  <c r="I1105" i="1"/>
  <c r="J1105" i="1"/>
  <c r="K1105" i="1"/>
  <c r="H1105" i="1"/>
  <c r="L1105" i="1"/>
  <c r="E1106" i="1"/>
  <c r="D1106" i="1"/>
  <c r="G1106" i="1"/>
  <c r="I1106" i="1"/>
  <c r="J1106" i="1"/>
  <c r="K1106" i="1"/>
  <c r="H1106" i="1"/>
  <c r="L1106" i="1"/>
  <c r="E1107" i="1"/>
  <c r="D1107" i="1"/>
  <c r="G1107" i="1"/>
  <c r="I1107" i="1"/>
  <c r="J1107" i="1"/>
  <c r="K1107" i="1"/>
  <c r="H1107" i="1"/>
  <c r="L1107" i="1"/>
  <c r="E1108" i="1"/>
  <c r="D1108" i="1"/>
  <c r="G1108" i="1"/>
  <c r="I1108" i="1"/>
  <c r="J1108" i="1"/>
  <c r="K1108" i="1"/>
  <c r="H1108" i="1"/>
  <c r="L1108" i="1"/>
  <c r="E1109" i="1"/>
  <c r="D1109" i="1"/>
  <c r="G1109" i="1"/>
  <c r="I1109" i="1"/>
  <c r="J1109" i="1"/>
  <c r="K1109" i="1"/>
  <c r="H1109" i="1"/>
  <c r="L1109" i="1"/>
  <c r="E1110" i="1"/>
  <c r="D1110" i="1"/>
  <c r="G1110" i="1"/>
  <c r="I1110" i="1"/>
  <c r="J1110" i="1"/>
  <c r="K1110" i="1"/>
  <c r="H1110" i="1"/>
  <c r="L1110" i="1"/>
  <c r="E1111" i="1"/>
  <c r="D1111" i="1"/>
  <c r="G1111" i="1"/>
  <c r="I1111" i="1"/>
  <c r="J1111" i="1"/>
  <c r="K1111" i="1"/>
  <c r="H1111" i="1"/>
  <c r="L1111" i="1"/>
  <c r="E1112" i="1"/>
  <c r="D1112" i="1"/>
  <c r="G1112" i="1"/>
  <c r="I1112" i="1"/>
  <c r="J1112" i="1"/>
  <c r="K1112" i="1"/>
  <c r="H1112" i="1"/>
  <c r="L1112" i="1"/>
  <c r="E1113" i="1"/>
  <c r="D1113" i="1"/>
  <c r="G1113" i="1"/>
  <c r="I1113" i="1"/>
  <c r="J1113" i="1"/>
  <c r="K1113" i="1"/>
  <c r="H1113" i="1"/>
  <c r="L1113" i="1"/>
  <c r="E1114" i="1"/>
  <c r="D1114" i="1"/>
  <c r="G1114" i="1"/>
  <c r="I1114" i="1"/>
  <c r="J1114" i="1"/>
  <c r="K1114" i="1"/>
  <c r="H1114" i="1"/>
  <c r="L1114" i="1"/>
  <c r="E1115" i="1"/>
  <c r="D1115" i="1"/>
  <c r="G1115" i="1"/>
  <c r="I1115" i="1"/>
  <c r="J1115" i="1"/>
  <c r="K1115" i="1"/>
  <c r="H1115" i="1"/>
  <c r="L1115" i="1"/>
  <c r="E1116" i="1"/>
  <c r="D1116" i="1"/>
  <c r="G1116" i="1"/>
  <c r="I1116" i="1"/>
  <c r="J1116" i="1"/>
  <c r="K1116" i="1"/>
  <c r="H1116" i="1"/>
  <c r="L1116" i="1"/>
  <c r="E1117" i="1"/>
  <c r="D1117" i="1"/>
  <c r="G1117" i="1"/>
  <c r="I1117" i="1"/>
  <c r="J1117" i="1"/>
  <c r="K1117" i="1"/>
  <c r="H1117" i="1"/>
  <c r="L1117" i="1"/>
  <c r="E1118" i="1"/>
  <c r="D1118" i="1"/>
  <c r="G1118" i="1"/>
  <c r="I1118" i="1"/>
  <c r="J1118" i="1"/>
  <c r="K1118" i="1"/>
  <c r="H1118" i="1"/>
  <c r="L1118" i="1"/>
  <c r="E1119" i="1"/>
  <c r="D1119" i="1"/>
  <c r="G1119" i="1"/>
  <c r="I1119" i="1"/>
  <c r="J1119" i="1"/>
  <c r="K1119" i="1"/>
  <c r="H1119" i="1"/>
  <c r="L1119" i="1"/>
  <c r="E1120" i="1"/>
  <c r="D1120" i="1"/>
  <c r="G1120" i="1"/>
  <c r="I1120" i="1"/>
  <c r="J1120" i="1"/>
  <c r="K1120" i="1"/>
  <c r="H1120" i="1"/>
  <c r="L1120" i="1"/>
  <c r="E1121" i="1"/>
  <c r="D1121" i="1"/>
  <c r="G1121" i="1"/>
  <c r="I1121" i="1"/>
  <c r="J1121" i="1"/>
  <c r="K1121" i="1"/>
  <c r="H1121" i="1"/>
  <c r="L1121" i="1"/>
  <c r="E1122" i="1"/>
  <c r="D1122" i="1"/>
  <c r="G1122" i="1"/>
  <c r="I1122" i="1"/>
  <c r="J1122" i="1"/>
  <c r="K1122" i="1"/>
  <c r="H1122" i="1"/>
  <c r="L1122" i="1"/>
  <c r="E1123" i="1"/>
  <c r="D1123" i="1"/>
  <c r="G1123" i="1"/>
  <c r="I1123" i="1"/>
  <c r="J1123" i="1"/>
  <c r="K1123" i="1"/>
  <c r="H1123" i="1"/>
  <c r="L1123" i="1"/>
  <c r="E1124" i="1"/>
  <c r="D1124" i="1"/>
  <c r="G1124" i="1"/>
  <c r="I1124" i="1"/>
  <c r="J1124" i="1"/>
  <c r="K1124" i="1"/>
  <c r="H1124" i="1"/>
  <c r="L1124" i="1"/>
  <c r="E1125" i="1"/>
  <c r="D1125" i="1"/>
  <c r="G1125" i="1"/>
  <c r="I1125" i="1"/>
  <c r="J1125" i="1"/>
  <c r="K1125" i="1"/>
  <c r="H1125" i="1"/>
  <c r="L1125" i="1"/>
  <c r="E1126" i="1"/>
  <c r="D1126" i="1"/>
  <c r="G1126" i="1"/>
  <c r="I1126" i="1"/>
  <c r="J1126" i="1"/>
  <c r="K1126" i="1"/>
  <c r="H1126" i="1"/>
  <c r="L1126" i="1"/>
  <c r="E1127" i="1"/>
  <c r="D1127" i="1"/>
  <c r="G1127" i="1"/>
  <c r="I1127" i="1"/>
  <c r="J1127" i="1"/>
  <c r="K1127" i="1"/>
  <c r="H1127" i="1"/>
  <c r="L1127" i="1"/>
  <c r="E1128" i="1"/>
  <c r="D1128" i="1"/>
  <c r="G1128" i="1"/>
  <c r="I1128" i="1"/>
  <c r="J1128" i="1"/>
  <c r="K1128" i="1"/>
  <c r="H1128" i="1"/>
  <c r="L1128" i="1"/>
  <c r="E1129" i="1"/>
  <c r="D1129" i="1"/>
  <c r="G1129" i="1"/>
  <c r="I1129" i="1"/>
  <c r="J1129" i="1"/>
  <c r="K1129" i="1"/>
  <c r="H1129" i="1"/>
  <c r="L1129" i="1"/>
  <c r="E1130" i="1"/>
  <c r="D1130" i="1"/>
  <c r="G1130" i="1"/>
  <c r="I1130" i="1"/>
  <c r="J1130" i="1"/>
  <c r="K1130" i="1"/>
  <c r="H1130" i="1"/>
  <c r="L1130" i="1"/>
  <c r="E1131" i="1"/>
  <c r="D1131" i="1"/>
  <c r="G1131" i="1"/>
  <c r="I1131" i="1"/>
  <c r="J1131" i="1"/>
  <c r="K1131" i="1"/>
  <c r="H1131" i="1"/>
  <c r="L1131" i="1"/>
  <c r="E1132" i="1"/>
  <c r="D1132" i="1"/>
  <c r="G1132" i="1"/>
  <c r="I1132" i="1"/>
  <c r="J1132" i="1"/>
  <c r="K1132" i="1"/>
  <c r="H1132" i="1"/>
  <c r="L1132" i="1"/>
  <c r="E1133" i="1"/>
  <c r="D1133" i="1"/>
  <c r="G1133" i="1"/>
  <c r="I1133" i="1"/>
  <c r="J1133" i="1"/>
  <c r="K1133" i="1"/>
  <c r="H1133" i="1"/>
  <c r="L1133" i="1"/>
  <c r="E1134" i="1"/>
  <c r="D1134" i="1"/>
  <c r="G1134" i="1"/>
  <c r="I1134" i="1"/>
  <c r="J1134" i="1"/>
  <c r="K1134" i="1"/>
  <c r="H1134" i="1"/>
  <c r="L1134" i="1"/>
  <c r="E1135" i="1"/>
  <c r="D1135" i="1"/>
  <c r="G1135" i="1"/>
  <c r="I1135" i="1"/>
  <c r="J1135" i="1"/>
  <c r="K1135" i="1"/>
  <c r="H1135" i="1"/>
  <c r="L1135" i="1"/>
  <c r="E1136" i="1"/>
  <c r="D1136" i="1"/>
  <c r="G1136" i="1"/>
  <c r="I1136" i="1"/>
  <c r="J1136" i="1"/>
  <c r="K1136" i="1"/>
  <c r="H1136" i="1"/>
  <c r="L1136" i="1"/>
  <c r="E1137" i="1"/>
  <c r="D1137" i="1"/>
  <c r="G1137" i="1"/>
  <c r="I1137" i="1"/>
  <c r="J1137" i="1"/>
  <c r="K1137" i="1"/>
  <c r="H1137" i="1"/>
  <c r="L1137" i="1"/>
  <c r="E1138" i="1"/>
  <c r="D1138" i="1"/>
  <c r="G1138" i="1"/>
  <c r="I1138" i="1"/>
  <c r="J1138" i="1"/>
  <c r="K1138" i="1"/>
  <c r="H1138" i="1"/>
  <c r="L1138" i="1"/>
  <c r="E1139" i="1"/>
  <c r="D1139" i="1"/>
  <c r="G1139" i="1"/>
  <c r="I1139" i="1"/>
  <c r="J1139" i="1"/>
  <c r="K1139" i="1"/>
  <c r="H1139" i="1"/>
  <c r="L1139" i="1"/>
  <c r="E1140" i="1"/>
  <c r="D1140" i="1"/>
  <c r="G1140" i="1"/>
  <c r="I1140" i="1"/>
  <c r="J1140" i="1"/>
  <c r="K1140" i="1"/>
  <c r="H1140" i="1"/>
  <c r="L1140" i="1"/>
  <c r="E1141" i="1"/>
  <c r="D1141" i="1"/>
  <c r="G1141" i="1"/>
  <c r="I1141" i="1"/>
  <c r="J1141" i="1"/>
  <c r="K1141" i="1"/>
  <c r="H1141" i="1"/>
  <c r="L1141" i="1"/>
  <c r="E1142" i="1"/>
  <c r="D1142" i="1"/>
  <c r="G1142" i="1"/>
  <c r="I1142" i="1"/>
  <c r="J1142" i="1"/>
  <c r="K1142" i="1"/>
  <c r="H1142" i="1"/>
  <c r="L1142" i="1"/>
  <c r="E1143" i="1"/>
  <c r="D1143" i="1"/>
  <c r="G1143" i="1"/>
  <c r="I1143" i="1"/>
  <c r="J1143" i="1"/>
  <c r="K1143" i="1"/>
  <c r="H1143" i="1"/>
  <c r="L1143" i="1"/>
  <c r="E1144" i="1"/>
  <c r="D1144" i="1"/>
  <c r="G1144" i="1"/>
  <c r="I1144" i="1"/>
  <c r="J1144" i="1"/>
  <c r="K1144" i="1"/>
  <c r="H1144" i="1"/>
  <c r="L1144" i="1"/>
  <c r="E1145" i="1"/>
  <c r="D1145" i="1"/>
  <c r="G1145" i="1"/>
  <c r="I1145" i="1"/>
  <c r="J1145" i="1"/>
  <c r="K1145" i="1"/>
  <c r="H1145" i="1"/>
  <c r="L1145" i="1"/>
  <c r="E1146" i="1"/>
  <c r="D1146" i="1"/>
  <c r="G1146" i="1"/>
  <c r="I1146" i="1"/>
  <c r="J1146" i="1"/>
  <c r="K1146" i="1"/>
  <c r="H1146" i="1"/>
  <c r="L1146" i="1"/>
  <c r="E1147" i="1"/>
  <c r="D1147" i="1"/>
  <c r="G1147" i="1"/>
  <c r="I1147" i="1"/>
  <c r="J1147" i="1"/>
  <c r="K1147" i="1"/>
  <c r="H1147" i="1"/>
  <c r="L1147" i="1"/>
  <c r="E1148" i="1"/>
  <c r="D1148" i="1"/>
  <c r="G1148" i="1"/>
  <c r="I1148" i="1"/>
  <c r="J1148" i="1"/>
  <c r="K1148" i="1"/>
  <c r="H1148" i="1"/>
  <c r="L1148" i="1"/>
  <c r="E1149" i="1"/>
  <c r="D1149" i="1"/>
  <c r="G1149" i="1"/>
  <c r="I1149" i="1"/>
  <c r="J1149" i="1"/>
  <c r="K1149" i="1"/>
  <c r="H1149" i="1"/>
  <c r="L1149" i="1"/>
  <c r="E1150" i="1"/>
  <c r="D1150" i="1"/>
  <c r="G1150" i="1"/>
  <c r="I1150" i="1"/>
  <c r="J1150" i="1"/>
  <c r="K1150" i="1"/>
  <c r="H1150" i="1"/>
  <c r="L1150" i="1"/>
  <c r="E1151" i="1"/>
  <c r="D1151" i="1"/>
  <c r="G1151" i="1"/>
  <c r="I1151" i="1"/>
  <c r="J1151" i="1"/>
  <c r="K1151" i="1"/>
  <c r="H1151" i="1"/>
  <c r="L1151" i="1"/>
  <c r="E1152" i="1"/>
  <c r="D1152" i="1"/>
  <c r="G1152" i="1"/>
  <c r="I1152" i="1"/>
  <c r="J1152" i="1"/>
  <c r="K1152" i="1"/>
  <c r="H1152" i="1"/>
  <c r="L1152" i="1"/>
  <c r="E1153" i="1"/>
  <c r="D1153" i="1"/>
  <c r="G1153" i="1"/>
  <c r="I1153" i="1"/>
  <c r="J1153" i="1"/>
  <c r="K1153" i="1"/>
  <c r="H1153" i="1"/>
  <c r="L1153" i="1"/>
  <c r="E1154" i="1"/>
  <c r="D1154" i="1"/>
  <c r="G1154" i="1"/>
  <c r="I1154" i="1"/>
  <c r="J1154" i="1"/>
  <c r="K1154" i="1"/>
  <c r="H1154" i="1"/>
  <c r="L1154" i="1"/>
  <c r="E1155" i="1"/>
  <c r="D1155" i="1"/>
  <c r="G1155" i="1"/>
  <c r="I1155" i="1"/>
  <c r="J1155" i="1"/>
  <c r="K1155" i="1"/>
  <c r="H1155" i="1"/>
  <c r="L1155" i="1"/>
  <c r="E1156" i="1"/>
  <c r="D1156" i="1"/>
  <c r="G1156" i="1"/>
  <c r="I1156" i="1"/>
  <c r="J1156" i="1"/>
  <c r="K1156" i="1"/>
  <c r="H1156" i="1"/>
  <c r="L1156" i="1"/>
  <c r="E1157" i="1"/>
  <c r="D1157" i="1"/>
  <c r="G1157" i="1"/>
  <c r="I1157" i="1"/>
  <c r="J1157" i="1"/>
  <c r="K1157" i="1"/>
  <c r="H1157" i="1"/>
  <c r="L1157" i="1"/>
  <c r="E1158" i="1"/>
  <c r="D1158" i="1"/>
  <c r="G1158" i="1"/>
  <c r="I1158" i="1"/>
  <c r="J1158" i="1"/>
  <c r="K1158" i="1"/>
  <c r="H1158" i="1"/>
  <c r="L1158" i="1"/>
  <c r="E1159" i="1"/>
  <c r="D1159" i="1"/>
  <c r="G1159" i="1"/>
  <c r="I1159" i="1"/>
  <c r="J1159" i="1"/>
  <c r="K1159" i="1"/>
  <c r="H1159" i="1"/>
  <c r="L1159" i="1"/>
  <c r="E1160" i="1"/>
  <c r="D1160" i="1"/>
  <c r="G1160" i="1"/>
  <c r="I1160" i="1"/>
  <c r="J1160" i="1"/>
  <c r="K1160" i="1"/>
  <c r="H1160" i="1"/>
  <c r="L1160" i="1"/>
  <c r="E1161" i="1"/>
  <c r="D1161" i="1"/>
  <c r="G1161" i="1"/>
  <c r="I1161" i="1"/>
  <c r="J1161" i="1"/>
  <c r="K1161" i="1"/>
  <c r="H1161" i="1"/>
  <c r="L1161" i="1"/>
  <c r="E1162" i="1"/>
  <c r="D1162" i="1"/>
  <c r="G1162" i="1"/>
  <c r="I1162" i="1"/>
  <c r="J1162" i="1"/>
  <c r="K1162" i="1"/>
  <c r="H1162" i="1"/>
  <c r="L1162" i="1"/>
  <c r="E1163" i="1"/>
  <c r="D1163" i="1"/>
  <c r="G1163" i="1"/>
  <c r="I1163" i="1"/>
  <c r="J1163" i="1"/>
  <c r="K1163" i="1"/>
  <c r="H1163" i="1"/>
  <c r="L1163" i="1"/>
  <c r="E1164" i="1"/>
  <c r="D1164" i="1"/>
  <c r="G1164" i="1"/>
  <c r="I1164" i="1"/>
  <c r="J1164" i="1"/>
  <c r="K1164" i="1"/>
  <c r="H1164" i="1"/>
  <c r="L1164" i="1"/>
  <c r="E1165" i="1"/>
  <c r="D1165" i="1"/>
  <c r="G1165" i="1"/>
  <c r="I1165" i="1"/>
  <c r="J1165" i="1"/>
  <c r="K1165" i="1"/>
  <c r="H1165" i="1"/>
  <c r="L1165" i="1"/>
  <c r="E1166" i="1"/>
  <c r="D1166" i="1"/>
  <c r="G1166" i="1"/>
  <c r="I1166" i="1"/>
  <c r="J1166" i="1"/>
  <c r="K1166" i="1"/>
  <c r="H1166" i="1"/>
  <c r="L1166" i="1"/>
  <c r="E1167" i="1"/>
  <c r="D1167" i="1"/>
  <c r="G1167" i="1"/>
  <c r="I1167" i="1"/>
  <c r="J1167" i="1"/>
  <c r="K1167" i="1"/>
  <c r="H1167" i="1"/>
  <c r="L1167" i="1"/>
  <c r="E1168" i="1"/>
  <c r="D1168" i="1"/>
  <c r="G1168" i="1"/>
  <c r="I1168" i="1"/>
  <c r="J1168" i="1"/>
  <c r="K1168" i="1"/>
  <c r="H1168" i="1"/>
  <c r="L1168" i="1"/>
  <c r="E1169" i="1"/>
  <c r="D1169" i="1"/>
  <c r="G1169" i="1"/>
  <c r="I1169" i="1"/>
  <c r="J1169" i="1"/>
  <c r="K1169" i="1"/>
  <c r="H1169" i="1"/>
  <c r="L1169" i="1"/>
  <c r="E1170" i="1"/>
  <c r="D1170" i="1"/>
  <c r="G1170" i="1"/>
  <c r="I1170" i="1"/>
  <c r="J1170" i="1"/>
  <c r="K1170" i="1"/>
  <c r="H1170" i="1"/>
  <c r="L1170" i="1"/>
  <c r="E1171" i="1"/>
  <c r="D1171" i="1"/>
  <c r="G1171" i="1"/>
  <c r="I1171" i="1"/>
  <c r="J1171" i="1"/>
  <c r="K1171" i="1"/>
  <c r="H1171" i="1"/>
  <c r="L1171" i="1"/>
  <c r="E1172" i="1"/>
  <c r="D1172" i="1"/>
  <c r="G1172" i="1"/>
  <c r="I1172" i="1"/>
  <c r="J1172" i="1"/>
  <c r="K1172" i="1"/>
  <c r="H1172" i="1"/>
  <c r="L1172" i="1"/>
  <c r="E1173" i="1"/>
  <c r="D1173" i="1"/>
  <c r="G1173" i="1"/>
  <c r="I1173" i="1"/>
  <c r="J1173" i="1"/>
  <c r="K1173" i="1"/>
  <c r="H1173" i="1"/>
  <c r="L1173" i="1"/>
  <c r="E1174" i="1"/>
  <c r="D1174" i="1"/>
  <c r="G1174" i="1"/>
  <c r="I1174" i="1"/>
  <c r="J1174" i="1"/>
  <c r="K1174" i="1"/>
  <c r="H1174" i="1"/>
  <c r="L1174" i="1"/>
  <c r="E1175" i="1"/>
  <c r="D1175" i="1"/>
  <c r="G1175" i="1"/>
  <c r="I1175" i="1"/>
  <c r="J1175" i="1"/>
  <c r="K1175" i="1"/>
  <c r="H1175" i="1"/>
  <c r="L1175" i="1"/>
  <c r="E1176" i="1"/>
  <c r="D1176" i="1"/>
  <c r="G1176" i="1"/>
  <c r="I1176" i="1"/>
  <c r="J1176" i="1"/>
  <c r="K1176" i="1"/>
  <c r="H1176" i="1"/>
  <c r="L1176" i="1"/>
  <c r="E1177" i="1"/>
  <c r="D1177" i="1"/>
  <c r="G1177" i="1"/>
  <c r="I1177" i="1"/>
  <c r="J1177" i="1"/>
  <c r="K1177" i="1"/>
  <c r="H1177" i="1"/>
  <c r="L1177" i="1"/>
  <c r="E1178" i="1"/>
  <c r="D1178" i="1"/>
  <c r="G1178" i="1"/>
  <c r="I1178" i="1"/>
  <c r="J1178" i="1"/>
  <c r="K1178" i="1"/>
  <c r="H1178" i="1"/>
  <c r="L1178" i="1"/>
  <c r="E1179" i="1"/>
  <c r="D1179" i="1"/>
  <c r="G1179" i="1"/>
  <c r="I1179" i="1"/>
  <c r="J1179" i="1"/>
  <c r="K1179" i="1"/>
  <c r="H1179" i="1"/>
  <c r="L1179" i="1"/>
  <c r="E1180" i="1"/>
  <c r="D1180" i="1"/>
  <c r="G1180" i="1"/>
  <c r="I1180" i="1"/>
  <c r="J1180" i="1"/>
  <c r="K1180" i="1"/>
  <c r="H1180" i="1"/>
  <c r="L1180" i="1"/>
  <c r="E1181" i="1"/>
  <c r="D1181" i="1"/>
  <c r="G1181" i="1"/>
  <c r="I1181" i="1"/>
  <c r="J1181" i="1"/>
  <c r="K1181" i="1"/>
  <c r="H1181" i="1"/>
  <c r="L1181" i="1"/>
  <c r="E1182" i="1"/>
  <c r="D1182" i="1"/>
  <c r="G1182" i="1"/>
  <c r="I1182" i="1"/>
  <c r="J1182" i="1"/>
  <c r="K1182" i="1"/>
  <c r="H1182" i="1"/>
  <c r="L1182" i="1"/>
  <c r="E1183" i="1"/>
  <c r="D1183" i="1"/>
  <c r="G1183" i="1"/>
  <c r="I1183" i="1"/>
  <c r="J1183" i="1"/>
  <c r="K1183" i="1"/>
  <c r="H1183" i="1"/>
  <c r="L1183" i="1"/>
  <c r="E1184" i="1"/>
  <c r="D1184" i="1"/>
  <c r="G1184" i="1"/>
  <c r="I1184" i="1"/>
  <c r="J1184" i="1"/>
  <c r="K1184" i="1"/>
  <c r="H1184" i="1"/>
  <c r="L1184" i="1"/>
  <c r="E1185" i="1"/>
  <c r="D1185" i="1"/>
  <c r="G1185" i="1"/>
  <c r="I1185" i="1"/>
  <c r="J1185" i="1"/>
  <c r="K1185" i="1"/>
  <c r="H1185" i="1"/>
  <c r="L1185" i="1"/>
  <c r="E1186" i="1"/>
  <c r="D1186" i="1"/>
  <c r="G1186" i="1"/>
  <c r="I1186" i="1"/>
  <c r="J1186" i="1"/>
  <c r="K1186" i="1"/>
  <c r="H1186" i="1"/>
  <c r="L1186" i="1"/>
  <c r="E1187" i="1"/>
  <c r="D1187" i="1"/>
  <c r="G1187" i="1"/>
  <c r="I1187" i="1"/>
  <c r="J1187" i="1"/>
  <c r="K1187" i="1"/>
  <c r="H1187" i="1"/>
  <c r="L1187" i="1"/>
  <c r="E1188" i="1"/>
  <c r="D1188" i="1"/>
  <c r="G1188" i="1"/>
  <c r="I1188" i="1"/>
  <c r="J1188" i="1"/>
  <c r="K1188" i="1"/>
  <c r="H1188" i="1"/>
  <c r="L1188" i="1"/>
  <c r="E1189" i="1"/>
  <c r="D1189" i="1"/>
  <c r="G1189" i="1"/>
  <c r="I1189" i="1"/>
  <c r="J1189" i="1"/>
  <c r="K1189" i="1"/>
  <c r="H1189" i="1"/>
  <c r="L1189" i="1"/>
  <c r="E1190" i="1"/>
  <c r="D1190" i="1"/>
  <c r="G1190" i="1"/>
  <c r="I1190" i="1"/>
  <c r="J1190" i="1"/>
  <c r="K1190" i="1"/>
  <c r="H1190" i="1"/>
  <c r="L1190" i="1"/>
  <c r="E1191" i="1"/>
  <c r="D1191" i="1"/>
  <c r="G1191" i="1"/>
  <c r="I1191" i="1"/>
  <c r="J1191" i="1"/>
  <c r="K1191" i="1"/>
  <c r="H1191" i="1"/>
  <c r="L1191" i="1"/>
  <c r="E1192" i="1"/>
  <c r="D1192" i="1"/>
  <c r="G1192" i="1"/>
  <c r="I1192" i="1"/>
  <c r="J1192" i="1"/>
  <c r="K1192" i="1"/>
  <c r="H1192" i="1"/>
  <c r="L1192" i="1"/>
  <c r="E1193" i="1"/>
  <c r="D1193" i="1"/>
  <c r="G1193" i="1"/>
  <c r="I1193" i="1"/>
  <c r="J1193" i="1"/>
  <c r="K1193" i="1"/>
  <c r="H1193" i="1"/>
  <c r="L1193" i="1"/>
  <c r="E1194" i="1"/>
  <c r="D1194" i="1"/>
  <c r="G1194" i="1"/>
  <c r="I1194" i="1"/>
  <c r="J1194" i="1"/>
  <c r="K1194" i="1"/>
  <c r="H1194" i="1"/>
  <c r="L1194" i="1"/>
  <c r="E1195" i="1"/>
  <c r="D1195" i="1"/>
  <c r="G1195" i="1"/>
  <c r="I1195" i="1"/>
  <c r="J1195" i="1"/>
  <c r="K1195" i="1"/>
  <c r="H1195" i="1"/>
  <c r="L1195" i="1"/>
  <c r="E1196" i="1"/>
  <c r="D1196" i="1"/>
  <c r="G1196" i="1"/>
  <c r="I1196" i="1"/>
  <c r="J1196" i="1"/>
  <c r="K1196" i="1"/>
  <c r="H1196" i="1"/>
  <c r="L1196" i="1"/>
  <c r="E1197" i="1"/>
  <c r="D1197" i="1"/>
  <c r="G1197" i="1"/>
  <c r="I1197" i="1"/>
  <c r="J1197" i="1"/>
  <c r="K1197" i="1"/>
  <c r="H1197" i="1"/>
  <c r="L1197" i="1"/>
  <c r="E1198" i="1"/>
  <c r="D1198" i="1"/>
  <c r="G1198" i="1"/>
  <c r="I1198" i="1"/>
  <c r="J1198" i="1"/>
  <c r="K1198" i="1"/>
  <c r="H1198" i="1"/>
  <c r="L1198" i="1"/>
  <c r="E1199" i="1"/>
  <c r="D1199" i="1"/>
  <c r="G1199" i="1"/>
  <c r="I1199" i="1"/>
  <c r="J1199" i="1"/>
  <c r="K1199" i="1"/>
  <c r="H1199" i="1"/>
  <c r="L1199" i="1"/>
  <c r="E1200" i="1"/>
  <c r="D1200" i="1"/>
  <c r="G1200" i="1"/>
  <c r="I1200" i="1"/>
  <c r="J1200" i="1"/>
  <c r="K1200" i="1"/>
  <c r="H1200" i="1"/>
  <c r="L1200" i="1"/>
  <c r="E1201" i="1"/>
  <c r="D1201" i="1"/>
  <c r="G1201" i="1"/>
  <c r="I1201" i="1"/>
  <c r="J1201" i="1"/>
  <c r="K1201" i="1"/>
  <c r="H1201" i="1"/>
  <c r="L1201" i="1"/>
  <c r="E1202" i="1"/>
  <c r="D1202" i="1"/>
  <c r="G1202" i="1"/>
  <c r="I1202" i="1"/>
  <c r="J1202" i="1"/>
  <c r="K1202" i="1"/>
  <c r="H1202" i="1"/>
  <c r="L1202" i="1"/>
  <c r="E1203" i="1"/>
  <c r="D1203" i="1"/>
  <c r="G1203" i="1"/>
  <c r="I1203" i="1"/>
  <c r="J1203" i="1"/>
  <c r="K1203" i="1"/>
  <c r="H1203" i="1"/>
  <c r="L1203" i="1"/>
  <c r="E1204" i="1"/>
  <c r="D1204" i="1"/>
  <c r="G1204" i="1"/>
  <c r="I1204" i="1"/>
  <c r="J1204" i="1"/>
  <c r="K1204" i="1"/>
  <c r="H1204" i="1"/>
  <c r="L1204" i="1"/>
  <c r="E1205" i="1"/>
  <c r="D1205" i="1"/>
  <c r="G1205" i="1"/>
  <c r="I1205" i="1"/>
  <c r="J1205" i="1"/>
  <c r="K1205" i="1"/>
  <c r="H1205" i="1"/>
  <c r="L1205" i="1"/>
  <c r="E1206" i="1"/>
  <c r="D1206" i="1"/>
  <c r="G1206" i="1"/>
  <c r="I1206" i="1"/>
  <c r="J1206" i="1"/>
  <c r="K1206" i="1"/>
  <c r="H1206" i="1"/>
  <c r="L1206" i="1"/>
  <c r="E1207" i="1"/>
  <c r="D1207" i="1"/>
  <c r="G1207" i="1"/>
  <c r="I1207" i="1"/>
  <c r="J1207" i="1"/>
  <c r="K1207" i="1"/>
  <c r="H1207" i="1"/>
  <c r="L1207" i="1"/>
  <c r="E1208" i="1"/>
  <c r="D1208" i="1"/>
  <c r="G1208" i="1"/>
  <c r="I1208" i="1"/>
  <c r="J1208" i="1"/>
  <c r="K1208" i="1"/>
  <c r="H1208" i="1"/>
  <c r="L1208" i="1"/>
  <c r="E1209" i="1"/>
  <c r="D1209" i="1"/>
  <c r="G1209" i="1"/>
  <c r="I1209" i="1"/>
  <c r="J1209" i="1"/>
  <c r="K1209" i="1"/>
  <c r="H1209" i="1"/>
  <c r="L1209" i="1"/>
  <c r="E1210" i="1"/>
  <c r="D1210" i="1"/>
  <c r="G1210" i="1"/>
  <c r="I1210" i="1"/>
  <c r="J1210" i="1"/>
  <c r="K1210" i="1"/>
  <c r="H1210" i="1"/>
  <c r="L1210" i="1"/>
  <c r="E1211" i="1"/>
  <c r="D1211" i="1"/>
  <c r="G1211" i="1"/>
  <c r="I1211" i="1"/>
  <c r="J1211" i="1"/>
  <c r="K1211" i="1"/>
  <c r="H1211" i="1"/>
  <c r="L1211" i="1"/>
  <c r="E1212" i="1"/>
  <c r="D1212" i="1"/>
  <c r="G1212" i="1"/>
  <c r="I1212" i="1"/>
  <c r="J1212" i="1"/>
  <c r="K1212" i="1"/>
  <c r="H1212" i="1"/>
  <c r="L1212" i="1"/>
  <c r="E1213" i="1"/>
  <c r="D1213" i="1"/>
  <c r="G1213" i="1"/>
  <c r="I1213" i="1"/>
  <c r="J1213" i="1"/>
  <c r="K1213" i="1"/>
  <c r="H1213" i="1"/>
  <c r="L1213" i="1"/>
  <c r="E1214" i="1"/>
  <c r="D1214" i="1"/>
  <c r="G1214" i="1"/>
  <c r="I1214" i="1"/>
  <c r="J1214" i="1"/>
  <c r="K1214" i="1"/>
  <c r="H1214" i="1"/>
  <c r="L1214" i="1"/>
  <c r="E1215" i="1"/>
  <c r="D1215" i="1"/>
  <c r="G1215" i="1"/>
  <c r="I1215" i="1"/>
  <c r="J1215" i="1"/>
  <c r="K1215" i="1"/>
  <c r="H1215" i="1"/>
  <c r="L1215" i="1"/>
  <c r="E1216" i="1"/>
  <c r="D1216" i="1"/>
  <c r="G1216" i="1"/>
  <c r="I1216" i="1"/>
  <c r="J1216" i="1"/>
  <c r="K1216" i="1"/>
  <c r="H1216" i="1"/>
  <c r="L1216" i="1"/>
  <c r="E1217" i="1"/>
  <c r="D1217" i="1"/>
  <c r="G1217" i="1"/>
  <c r="I1217" i="1"/>
  <c r="J1217" i="1"/>
  <c r="K1217" i="1"/>
  <c r="H1217" i="1"/>
  <c r="L1217" i="1"/>
  <c r="E1218" i="1"/>
  <c r="D1218" i="1"/>
  <c r="G1218" i="1"/>
  <c r="I1218" i="1"/>
  <c r="J1218" i="1"/>
  <c r="K1218" i="1"/>
  <c r="H1218" i="1"/>
  <c r="L1218" i="1"/>
  <c r="E1219" i="1"/>
  <c r="D1219" i="1"/>
  <c r="G1219" i="1"/>
  <c r="I1219" i="1"/>
  <c r="J1219" i="1"/>
  <c r="K1219" i="1"/>
  <c r="H1219" i="1"/>
  <c r="L1219" i="1"/>
  <c r="E1220" i="1"/>
  <c r="D1220" i="1"/>
  <c r="G1220" i="1"/>
  <c r="I1220" i="1"/>
  <c r="J1220" i="1"/>
  <c r="K1220" i="1"/>
  <c r="H1220" i="1"/>
  <c r="L1220" i="1"/>
  <c r="E1221" i="1"/>
  <c r="D1221" i="1"/>
  <c r="G1221" i="1"/>
  <c r="I1221" i="1"/>
  <c r="J1221" i="1"/>
  <c r="K1221" i="1"/>
  <c r="H1221" i="1"/>
  <c r="L1221" i="1"/>
  <c r="E1222" i="1"/>
  <c r="D1222" i="1"/>
  <c r="G1222" i="1"/>
  <c r="I1222" i="1"/>
  <c r="J1222" i="1"/>
  <c r="K1222" i="1"/>
  <c r="H1222" i="1"/>
  <c r="L1222" i="1"/>
  <c r="E1223" i="1"/>
  <c r="D1223" i="1"/>
  <c r="G1223" i="1"/>
  <c r="I1223" i="1"/>
  <c r="J1223" i="1"/>
  <c r="K1223" i="1"/>
  <c r="H1223" i="1"/>
  <c r="L1223" i="1"/>
  <c r="E1224" i="1"/>
  <c r="D1224" i="1"/>
  <c r="G1224" i="1"/>
  <c r="I1224" i="1"/>
  <c r="J1224" i="1"/>
  <c r="K1224" i="1"/>
  <c r="H1224" i="1"/>
  <c r="L1224" i="1"/>
  <c r="E1225" i="1"/>
  <c r="D1225" i="1"/>
  <c r="G1225" i="1"/>
  <c r="I1225" i="1"/>
  <c r="J1225" i="1"/>
  <c r="K1225" i="1"/>
  <c r="H1225" i="1"/>
  <c r="L1225" i="1"/>
  <c r="E1226" i="1"/>
  <c r="D1226" i="1"/>
  <c r="G1226" i="1"/>
  <c r="I1226" i="1"/>
  <c r="J1226" i="1"/>
  <c r="K1226" i="1"/>
  <c r="H1226" i="1"/>
  <c r="L1226" i="1"/>
  <c r="E1227" i="1"/>
  <c r="D1227" i="1"/>
  <c r="G1227" i="1"/>
  <c r="I1227" i="1"/>
  <c r="J1227" i="1"/>
  <c r="K1227" i="1"/>
  <c r="H1227" i="1"/>
  <c r="L1227" i="1"/>
  <c r="E1228" i="1"/>
  <c r="D1228" i="1"/>
  <c r="G1228" i="1"/>
  <c r="I1228" i="1"/>
  <c r="J1228" i="1"/>
  <c r="K1228" i="1"/>
  <c r="H1228" i="1"/>
  <c r="L1228" i="1"/>
  <c r="E1229" i="1"/>
  <c r="D1229" i="1"/>
  <c r="G1229" i="1"/>
  <c r="I1229" i="1"/>
  <c r="J1229" i="1"/>
  <c r="K1229" i="1"/>
  <c r="H1229" i="1"/>
  <c r="L1229" i="1"/>
  <c r="E1230" i="1"/>
  <c r="D1230" i="1"/>
  <c r="G1230" i="1"/>
  <c r="I1230" i="1"/>
  <c r="J1230" i="1"/>
  <c r="K1230" i="1"/>
  <c r="H1230" i="1"/>
  <c r="L1230" i="1"/>
  <c r="E1231" i="1"/>
  <c r="D1231" i="1"/>
  <c r="G1231" i="1"/>
  <c r="I1231" i="1"/>
  <c r="J1231" i="1"/>
  <c r="K1231" i="1"/>
  <c r="H1231" i="1"/>
  <c r="L1231" i="1"/>
  <c r="E1232" i="1"/>
  <c r="D1232" i="1"/>
  <c r="G1232" i="1"/>
  <c r="I1232" i="1"/>
  <c r="J1232" i="1"/>
  <c r="K1232" i="1"/>
  <c r="H1232" i="1"/>
  <c r="L1232" i="1"/>
  <c r="E1233" i="1"/>
  <c r="D1233" i="1"/>
  <c r="G1233" i="1"/>
  <c r="I1233" i="1"/>
  <c r="J1233" i="1"/>
  <c r="K1233" i="1"/>
  <c r="H1233" i="1"/>
  <c r="L1233" i="1"/>
  <c r="E1234" i="1"/>
  <c r="D1234" i="1"/>
  <c r="G1234" i="1"/>
  <c r="I1234" i="1"/>
  <c r="J1234" i="1"/>
  <c r="K1234" i="1"/>
  <c r="H1234" i="1"/>
  <c r="L1234" i="1"/>
  <c r="E1235" i="1"/>
  <c r="D1235" i="1"/>
  <c r="G1235" i="1"/>
  <c r="I1235" i="1"/>
  <c r="J1235" i="1"/>
  <c r="K1235" i="1"/>
  <c r="H1235" i="1"/>
  <c r="L1235" i="1"/>
  <c r="E1236" i="1"/>
  <c r="D1236" i="1"/>
  <c r="G1236" i="1"/>
  <c r="I1236" i="1"/>
  <c r="J1236" i="1"/>
  <c r="K1236" i="1"/>
  <c r="H1236" i="1"/>
  <c r="L1236" i="1"/>
  <c r="E1237" i="1"/>
  <c r="D1237" i="1"/>
  <c r="G1237" i="1"/>
  <c r="I1237" i="1"/>
  <c r="J1237" i="1"/>
  <c r="K1237" i="1"/>
  <c r="H1237" i="1"/>
  <c r="L1237" i="1"/>
  <c r="E1238" i="1"/>
  <c r="D1238" i="1"/>
  <c r="G1238" i="1"/>
  <c r="I1238" i="1"/>
  <c r="J1238" i="1"/>
  <c r="K1238" i="1"/>
  <c r="H1238" i="1"/>
  <c r="L1238" i="1"/>
  <c r="E1239" i="1"/>
  <c r="D1239" i="1"/>
  <c r="G1239" i="1"/>
  <c r="I1239" i="1"/>
  <c r="J1239" i="1"/>
  <c r="K1239" i="1"/>
  <c r="H1239" i="1"/>
  <c r="L1239" i="1"/>
  <c r="E1240" i="1"/>
  <c r="D1240" i="1"/>
  <c r="G1240" i="1"/>
  <c r="I1240" i="1"/>
  <c r="J1240" i="1"/>
  <c r="K1240" i="1"/>
  <c r="H1240" i="1"/>
  <c r="L1240" i="1"/>
  <c r="E1241" i="1"/>
  <c r="D1241" i="1"/>
  <c r="G1241" i="1"/>
  <c r="I1241" i="1"/>
  <c r="J1241" i="1"/>
  <c r="K1241" i="1"/>
  <c r="H1241" i="1"/>
  <c r="L1241" i="1"/>
  <c r="E1242" i="1"/>
  <c r="D1242" i="1"/>
  <c r="G1242" i="1"/>
  <c r="I1242" i="1"/>
  <c r="J1242" i="1"/>
  <c r="K1242" i="1"/>
  <c r="H1242" i="1"/>
  <c r="L1242" i="1"/>
  <c r="E1243" i="1"/>
  <c r="D1243" i="1"/>
  <c r="G1243" i="1"/>
  <c r="I1243" i="1"/>
  <c r="J1243" i="1"/>
  <c r="K1243" i="1"/>
  <c r="H1243" i="1"/>
  <c r="L1243" i="1"/>
  <c r="E1244" i="1"/>
  <c r="D1244" i="1"/>
  <c r="G1244" i="1"/>
  <c r="I1244" i="1"/>
  <c r="J1244" i="1"/>
  <c r="K1244" i="1"/>
  <c r="H1244" i="1"/>
  <c r="L1244" i="1"/>
  <c r="E1245" i="1"/>
  <c r="D1245" i="1"/>
  <c r="G1245" i="1"/>
  <c r="I1245" i="1"/>
  <c r="J1245" i="1"/>
  <c r="K1245" i="1"/>
  <c r="H1245" i="1"/>
  <c r="L1245" i="1"/>
  <c r="E1246" i="1"/>
  <c r="D1246" i="1"/>
  <c r="G1246" i="1"/>
  <c r="I1246" i="1"/>
  <c r="J1246" i="1"/>
  <c r="K1246" i="1"/>
  <c r="H1246" i="1"/>
  <c r="L1246" i="1"/>
  <c r="E1247" i="1"/>
  <c r="D1247" i="1"/>
  <c r="G1247" i="1"/>
  <c r="I1247" i="1"/>
  <c r="J1247" i="1"/>
  <c r="K1247" i="1"/>
  <c r="H1247" i="1"/>
  <c r="L1247" i="1"/>
  <c r="E1248" i="1"/>
  <c r="D1248" i="1"/>
  <c r="G1248" i="1"/>
  <c r="I1248" i="1"/>
  <c r="J1248" i="1"/>
  <c r="K1248" i="1"/>
  <c r="H1248" i="1"/>
  <c r="L1248" i="1"/>
  <c r="E1249" i="1"/>
  <c r="D1249" i="1"/>
  <c r="G1249" i="1"/>
  <c r="I1249" i="1"/>
  <c r="J1249" i="1"/>
  <c r="K1249" i="1"/>
  <c r="H1249" i="1"/>
  <c r="L1249" i="1"/>
  <c r="E1250" i="1"/>
  <c r="D1250" i="1"/>
  <c r="G1250" i="1"/>
  <c r="I1250" i="1"/>
  <c r="J1250" i="1"/>
  <c r="K1250" i="1"/>
  <c r="H1250" i="1"/>
  <c r="L1250" i="1"/>
  <c r="E1251" i="1"/>
  <c r="D1251" i="1"/>
  <c r="G1251" i="1"/>
  <c r="I1251" i="1"/>
  <c r="J1251" i="1"/>
  <c r="K1251" i="1"/>
  <c r="H1251" i="1"/>
  <c r="L1251" i="1"/>
  <c r="E1252" i="1"/>
  <c r="D1252" i="1"/>
  <c r="G1252" i="1"/>
  <c r="I1252" i="1"/>
  <c r="J1252" i="1"/>
  <c r="K1252" i="1"/>
  <c r="H1252" i="1"/>
  <c r="L1252" i="1"/>
  <c r="E1253" i="1"/>
  <c r="D1253" i="1"/>
  <c r="G1253" i="1"/>
  <c r="I1253" i="1"/>
  <c r="J1253" i="1"/>
  <c r="K1253" i="1"/>
  <c r="H1253" i="1"/>
  <c r="L1253" i="1"/>
  <c r="E1254" i="1"/>
  <c r="D1254" i="1"/>
  <c r="G1254" i="1"/>
  <c r="I1254" i="1"/>
  <c r="J1254" i="1"/>
  <c r="K1254" i="1"/>
  <c r="H1254" i="1"/>
  <c r="L1254" i="1"/>
  <c r="E1255" i="1"/>
  <c r="D1255" i="1"/>
  <c r="G1255" i="1"/>
  <c r="I1255" i="1"/>
  <c r="J1255" i="1"/>
  <c r="K1255" i="1"/>
  <c r="H1255" i="1"/>
  <c r="L1255" i="1"/>
  <c r="E1256" i="1"/>
  <c r="D1256" i="1"/>
  <c r="G1256" i="1"/>
  <c r="I1256" i="1"/>
  <c r="J1256" i="1"/>
  <c r="K1256" i="1"/>
  <c r="H1256" i="1"/>
  <c r="L1256" i="1"/>
  <c r="E1257" i="1"/>
  <c r="D1257" i="1"/>
  <c r="G1257" i="1"/>
  <c r="I1257" i="1"/>
  <c r="J1257" i="1"/>
  <c r="K1257" i="1"/>
  <c r="H1257" i="1"/>
  <c r="L1257" i="1"/>
  <c r="E1258" i="1"/>
  <c r="D1258" i="1"/>
  <c r="G1258" i="1"/>
  <c r="I1258" i="1"/>
  <c r="J1258" i="1"/>
  <c r="K1258" i="1"/>
  <c r="H1258" i="1"/>
  <c r="L1258" i="1"/>
  <c r="E1259" i="1"/>
  <c r="D1259" i="1"/>
  <c r="G1259" i="1"/>
  <c r="I1259" i="1"/>
  <c r="J1259" i="1"/>
  <c r="K1259" i="1"/>
  <c r="H1259" i="1"/>
  <c r="L1259" i="1"/>
  <c r="E1260" i="1"/>
  <c r="D1260" i="1"/>
  <c r="G1260" i="1"/>
  <c r="I1260" i="1"/>
  <c r="J1260" i="1"/>
  <c r="K1260" i="1"/>
  <c r="H1260" i="1"/>
  <c r="L1260" i="1"/>
  <c r="E1261" i="1"/>
  <c r="D1261" i="1"/>
  <c r="G1261" i="1"/>
  <c r="I1261" i="1"/>
  <c r="J1261" i="1"/>
  <c r="K1261" i="1"/>
  <c r="H1261" i="1"/>
  <c r="L1261" i="1"/>
  <c r="E1262" i="1"/>
  <c r="D1262" i="1"/>
  <c r="G1262" i="1"/>
  <c r="I1262" i="1"/>
  <c r="J1262" i="1"/>
  <c r="K1262" i="1"/>
  <c r="H1262" i="1"/>
  <c r="L1262" i="1"/>
  <c r="E1263" i="1"/>
  <c r="D1263" i="1"/>
  <c r="G1263" i="1"/>
  <c r="I1263" i="1"/>
  <c r="J1263" i="1"/>
  <c r="K1263" i="1"/>
  <c r="H1263" i="1"/>
  <c r="L1263" i="1"/>
  <c r="E1264" i="1"/>
  <c r="D1264" i="1"/>
  <c r="G1264" i="1"/>
  <c r="I1264" i="1"/>
  <c r="J1264" i="1"/>
  <c r="K1264" i="1"/>
  <c r="H1264" i="1"/>
  <c r="L1264" i="1"/>
  <c r="E1265" i="1"/>
  <c r="D1265" i="1"/>
  <c r="G1265" i="1"/>
  <c r="I1265" i="1"/>
  <c r="J1265" i="1"/>
  <c r="K1265" i="1"/>
  <c r="H1265" i="1"/>
  <c r="L1265" i="1"/>
  <c r="E1266" i="1"/>
  <c r="D1266" i="1"/>
  <c r="G1266" i="1"/>
  <c r="I1266" i="1"/>
  <c r="J1266" i="1"/>
  <c r="K1266" i="1"/>
  <c r="H1266" i="1"/>
  <c r="L1266" i="1"/>
  <c r="E1267" i="1"/>
  <c r="D1267" i="1"/>
  <c r="G1267" i="1"/>
  <c r="I1267" i="1"/>
  <c r="J1267" i="1"/>
  <c r="K1267" i="1"/>
  <c r="H1267" i="1"/>
  <c r="L1267" i="1"/>
  <c r="E1268" i="1"/>
  <c r="D1268" i="1"/>
  <c r="G1268" i="1"/>
  <c r="I1268" i="1"/>
  <c r="J1268" i="1"/>
  <c r="K1268" i="1"/>
  <c r="H1268" i="1"/>
  <c r="L1268" i="1"/>
  <c r="E1269" i="1"/>
  <c r="D1269" i="1"/>
  <c r="G1269" i="1"/>
  <c r="I1269" i="1"/>
  <c r="J1269" i="1"/>
  <c r="K1269" i="1"/>
  <c r="H1269" i="1"/>
  <c r="L1269" i="1"/>
  <c r="E1270" i="1"/>
  <c r="D1270" i="1"/>
  <c r="G1270" i="1"/>
  <c r="I1270" i="1"/>
  <c r="J1270" i="1"/>
  <c r="K1270" i="1"/>
  <c r="H1270" i="1"/>
  <c r="L1270" i="1"/>
  <c r="E1271" i="1"/>
  <c r="D1271" i="1"/>
  <c r="G1271" i="1"/>
  <c r="I1271" i="1"/>
  <c r="J1271" i="1"/>
  <c r="K1271" i="1"/>
  <c r="H1271" i="1"/>
  <c r="L1271" i="1"/>
  <c r="E1272" i="1"/>
  <c r="D1272" i="1"/>
  <c r="G1272" i="1"/>
  <c r="I1272" i="1"/>
  <c r="J1272" i="1"/>
  <c r="K1272" i="1"/>
  <c r="H1272" i="1"/>
  <c r="L1272" i="1"/>
  <c r="E1273" i="1"/>
  <c r="D1273" i="1"/>
  <c r="G1273" i="1"/>
  <c r="I1273" i="1"/>
  <c r="J1273" i="1"/>
  <c r="K1273" i="1"/>
  <c r="H1273" i="1"/>
  <c r="L1273" i="1"/>
  <c r="E1274" i="1"/>
  <c r="D1274" i="1"/>
  <c r="G1274" i="1"/>
  <c r="I1274" i="1"/>
  <c r="J1274" i="1"/>
  <c r="K1274" i="1"/>
  <c r="H1274" i="1"/>
  <c r="L1274" i="1"/>
  <c r="E1275" i="1"/>
  <c r="D1275" i="1"/>
  <c r="G1275" i="1"/>
  <c r="I1275" i="1"/>
  <c r="J1275" i="1"/>
  <c r="K1275" i="1"/>
  <c r="H1275" i="1"/>
  <c r="L1275" i="1"/>
  <c r="E1276" i="1"/>
  <c r="D1276" i="1"/>
  <c r="G1276" i="1"/>
  <c r="I1276" i="1"/>
  <c r="J1276" i="1"/>
  <c r="K1276" i="1"/>
  <c r="H1276" i="1"/>
  <c r="L1276" i="1"/>
  <c r="E1277" i="1"/>
  <c r="D1277" i="1"/>
  <c r="G1277" i="1"/>
  <c r="I1277" i="1"/>
  <c r="J1277" i="1"/>
  <c r="K1277" i="1"/>
  <c r="H1277" i="1"/>
  <c r="L1277" i="1"/>
  <c r="E1278" i="1"/>
  <c r="D1278" i="1"/>
  <c r="G1278" i="1"/>
  <c r="I1278" i="1"/>
  <c r="J1278" i="1"/>
  <c r="K1278" i="1"/>
  <c r="H1278" i="1"/>
  <c r="L1278" i="1"/>
  <c r="E1279" i="1"/>
  <c r="D1279" i="1"/>
  <c r="G1279" i="1"/>
  <c r="I1279" i="1"/>
  <c r="J1279" i="1"/>
  <c r="K1279" i="1"/>
  <c r="H1279" i="1"/>
  <c r="L1279" i="1"/>
  <c r="E1280" i="1"/>
  <c r="D1280" i="1"/>
  <c r="G1280" i="1"/>
  <c r="I1280" i="1"/>
  <c r="J1280" i="1"/>
  <c r="K1280" i="1"/>
  <c r="H1280" i="1"/>
  <c r="L1280" i="1"/>
  <c r="E1281" i="1"/>
  <c r="D1281" i="1"/>
  <c r="G1281" i="1"/>
  <c r="I1281" i="1"/>
  <c r="J1281" i="1"/>
  <c r="K1281" i="1"/>
  <c r="H1281" i="1"/>
  <c r="L1281" i="1"/>
  <c r="E1282" i="1"/>
  <c r="D1282" i="1"/>
  <c r="G1282" i="1"/>
  <c r="I1282" i="1"/>
  <c r="J1282" i="1"/>
  <c r="K1282" i="1"/>
  <c r="H1282" i="1"/>
  <c r="L1282" i="1"/>
  <c r="E1283" i="1"/>
  <c r="D1283" i="1"/>
  <c r="G1283" i="1"/>
  <c r="I1283" i="1"/>
  <c r="J1283" i="1"/>
  <c r="K1283" i="1"/>
  <c r="H1283" i="1"/>
  <c r="L1283" i="1"/>
  <c r="E1284" i="1"/>
  <c r="D1284" i="1"/>
  <c r="G1284" i="1"/>
  <c r="I1284" i="1"/>
  <c r="J1284" i="1"/>
  <c r="K1284" i="1"/>
  <c r="H1284" i="1"/>
  <c r="L1284" i="1"/>
  <c r="E1285" i="1"/>
  <c r="D1285" i="1"/>
  <c r="G1285" i="1"/>
  <c r="I1285" i="1"/>
  <c r="J1285" i="1"/>
  <c r="K1285" i="1"/>
  <c r="H1285" i="1"/>
  <c r="L1285" i="1"/>
  <c r="E1286" i="1"/>
  <c r="D1286" i="1"/>
  <c r="G1286" i="1"/>
  <c r="I1286" i="1"/>
  <c r="J1286" i="1"/>
  <c r="K1286" i="1"/>
  <c r="H1286" i="1"/>
  <c r="L1286" i="1"/>
  <c r="E1287" i="1"/>
  <c r="D1287" i="1"/>
  <c r="G1287" i="1"/>
  <c r="I1287" i="1"/>
  <c r="J1287" i="1"/>
  <c r="K1287" i="1"/>
  <c r="H1287" i="1"/>
  <c r="L1287" i="1"/>
  <c r="E1288" i="1"/>
  <c r="D1288" i="1"/>
  <c r="G1288" i="1"/>
  <c r="I1288" i="1"/>
  <c r="J1288" i="1"/>
  <c r="K1288" i="1"/>
  <c r="H1288" i="1"/>
  <c r="L1288" i="1"/>
  <c r="E1289" i="1"/>
  <c r="D1289" i="1"/>
  <c r="G1289" i="1"/>
  <c r="I1289" i="1"/>
  <c r="J1289" i="1"/>
  <c r="K1289" i="1"/>
  <c r="H1289" i="1"/>
  <c r="L1289" i="1"/>
  <c r="E1290" i="1"/>
  <c r="D1290" i="1"/>
  <c r="G1290" i="1"/>
  <c r="I1290" i="1"/>
  <c r="J1290" i="1"/>
  <c r="K1290" i="1"/>
  <c r="H1290" i="1"/>
  <c r="L1290" i="1"/>
  <c r="E1291" i="1"/>
  <c r="D1291" i="1"/>
  <c r="G1291" i="1"/>
  <c r="I1291" i="1"/>
  <c r="J1291" i="1"/>
  <c r="K1291" i="1"/>
  <c r="H1291" i="1"/>
  <c r="L1291" i="1"/>
  <c r="E1292" i="1"/>
  <c r="D1292" i="1"/>
  <c r="G1292" i="1"/>
  <c r="I1292" i="1"/>
  <c r="J1292" i="1"/>
  <c r="K1292" i="1"/>
  <c r="H1292" i="1"/>
  <c r="L1292" i="1"/>
  <c r="E1293" i="1"/>
  <c r="D1293" i="1"/>
  <c r="G1293" i="1"/>
  <c r="I1293" i="1"/>
  <c r="J1293" i="1"/>
  <c r="K1293" i="1"/>
  <c r="H1293" i="1"/>
  <c r="L1293" i="1"/>
  <c r="E1294" i="1"/>
  <c r="D1294" i="1"/>
  <c r="G1294" i="1"/>
  <c r="I1294" i="1"/>
  <c r="J1294" i="1"/>
  <c r="K1294" i="1"/>
  <c r="H1294" i="1"/>
  <c r="L1294" i="1"/>
  <c r="E1295" i="1"/>
  <c r="D1295" i="1"/>
  <c r="G1295" i="1"/>
  <c r="I1295" i="1"/>
  <c r="J1295" i="1"/>
  <c r="K1295" i="1"/>
  <c r="H1295" i="1"/>
  <c r="L1295" i="1"/>
  <c r="E1296" i="1"/>
  <c r="D1296" i="1"/>
  <c r="G1296" i="1"/>
  <c r="I1296" i="1"/>
  <c r="J1296" i="1"/>
  <c r="K1296" i="1"/>
  <c r="H1296" i="1"/>
  <c r="L1296" i="1"/>
  <c r="E1297" i="1"/>
  <c r="D1297" i="1"/>
  <c r="G1297" i="1"/>
  <c r="I1297" i="1"/>
  <c r="J1297" i="1"/>
  <c r="K1297" i="1"/>
  <c r="H1297" i="1"/>
  <c r="L1297" i="1"/>
  <c r="E1298" i="1"/>
  <c r="D1298" i="1"/>
  <c r="G1298" i="1"/>
  <c r="I1298" i="1"/>
  <c r="J1298" i="1"/>
  <c r="K1298" i="1"/>
  <c r="H1298" i="1"/>
  <c r="L1298" i="1"/>
  <c r="E1299" i="1"/>
  <c r="D1299" i="1"/>
  <c r="G1299" i="1"/>
  <c r="I1299" i="1"/>
  <c r="J1299" i="1"/>
  <c r="K1299" i="1"/>
  <c r="H1299" i="1"/>
  <c r="L1299" i="1"/>
  <c r="E1300" i="1"/>
  <c r="D1300" i="1"/>
  <c r="G1300" i="1"/>
  <c r="I1300" i="1"/>
  <c r="J1300" i="1"/>
  <c r="K1300" i="1"/>
  <c r="H1300" i="1"/>
  <c r="L1300" i="1"/>
  <c r="E1301" i="1"/>
  <c r="D1301" i="1"/>
  <c r="G1301" i="1"/>
  <c r="I1301" i="1"/>
  <c r="J1301" i="1"/>
  <c r="K1301" i="1"/>
  <c r="H1301" i="1"/>
  <c r="L1301" i="1"/>
  <c r="E1302" i="1"/>
  <c r="D1302" i="1"/>
  <c r="G1302" i="1"/>
  <c r="I1302" i="1"/>
  <c r="J1302" i="1"/>
  <c r="K1302" i="1"/>
  <c r="H1302" i="1"/>
  <c r="L1302" i="1"/>
  <c r="E1303" i="1"/>
  <c r="D1303" i="1"/>
  <c r="G1303" i="1"/>
  <c r="I1303" i="1"/>
  <c r="J1303" i="1"/>
  <c r="K1303" i="1"/>
  <c r="H1303" i="1"/>
  <c r="L1303" i="1"/>
  <c r="E1304" i="1"/>
  <c r="D1304" i="1"/>
  <c r="G1304" i="1"/>
  <c r="I1304" i="1"/>
  <c r="J1304" i="1"/>
  <c r="K1304" i="1"/>
  <c r="H1304" i="1"/>
  <c r="L1304" i="1"/>
  <c r="E1305" i="1"/>
  <c r="D1305" i="1"/>
  <c r="G1305" i="1"/>
  <c r="I1305" i="1"/>
  <c r="J1305" i="1"/>
  <c r="K1305" i="1"/>
  <c r="H1305" i="1"/>
  <c r="L1305" i="1"/>
  <c r="E1306" i="1"/>
  <c r="D1306" i="1"/>
  <c r="G1306" i="1"/>
  <c r="I1306" i="1"/>
  <c r="J1306" i="1"/>
  <c r="K1306" i="1"/>
  <c r="H1306" i="1"/>
  <c r="L1306" i="1"/>
  <c r="E1307" i="1"/>
  <c r="D1307" i="1"/>
  <c r="G1307" i="1"/>
  <c r="I1307" i="1"/>
  <c r="J1307" i="1"/>
  <c r="K1307" i="1"/>
  <c r="H1307" i="1"/>
  <c r="L1307" i="1"/>
  <c r="E1308" i="1"/>
  <c r="D1308" i="1"/>
  <c r="G1308" i="1"/>
  <c r="I1308" i="1"/>
  <c r="J1308" i="1"/>
  <c r="K1308" i="1"/>
  <c r="H1308" i="1"/>
  <c r="L1308" i="1"/>
  <c r="E1309" i="1"/>
  <c r="D1309" i="1"/>
  <c r="G1309" i="1"/>
  <c r="I1309" i="1"/>
  <c r="J1309" i="1"/>
  <c r="K1309" i="1"/>
  <c r="H1309" i="1"/>
  <c r="L1309" i="1"/>
  <c r="E1310" i="1"/>
  <c r="D1310" i="1"/>
  <c r="G1310" i="1"/>
  <c r="I1310" i="1"/>
  <c r="J1310" i="1"/>
  <c r="K1310" i="1"/>
  <c r="H1310" i="1"/>
  <c r="L1310" i="1"/>
  <c r="E1311" i="1"/>
  <c r="D1311" i="1"/>
  <c r="G1311" i="1"/>
  <c r="I1311" i="1"/>
  <c r="J1311" i="1"/>
  <c r="K1311" i="1"/>
  <c r="H1311" i="1"/>
  <c r="L1311" i="1"/>
  <c r="E1312" i="1"/>
  <c r="D1312" i="1"/>
  <c r="G1312" i="1"/>
  <c r="I1312" i="1"/>
  <c r="J1312" i="1"/>
  <c r="K1312" i="1"/>
  <c r="H1312" i="1"/>
  <c r="L1312" i="1"/>
  <c r="E1313" i="1"/>
  <c r="D1313" i="1"/>
  <c r="G1313" i="1"/>
  <c r="I1313" i="1"/>
  <c r="J1313" i="1"/>
  <c r="K1313" i="1"/>
  <c r="H1313" i="1"/>
  <c r="L1313" i="1"/>
  <c r="E1314" i="1"/>
  <c r="D1314" i="1"/>
  <c r="G1314" i="1"/>
  <c r="I1314" i="1"/>
  <c r="J1314" i="1"/>
  <c r="K1314" i="1"/>
  <c r="H1314" i="1"/>
  <c r="L1314" i="1"/>
  <c r="E1315" i="1"/>
  <c r="D1315" i="1"/>
  <c r="G1315" i="1"/>
  <c r="I1315" i="1"/>
  <c r="J1315" i="1"/>
  <c r="K1315" i="1"/>
  <c r="H1315" i="1"/>
  <c r="L1315" i="1"/>
  <c r="E1316" i="1"/>
  <c r="D1316" i="1"/>
  <c r="G1316" i="1"/>
  <c r="I1316" i="1"/>
  <c r="J1316" i="1"/>
  <c r="K1316" i="1"/>
  <c r="H1316" i="1"/>
  <c r="L1316" i="1"/>
  <c r="E1317" i="1"/>
  <c r="D1317" i="1"/>
  <c r="G1317" i="1"/>
  <c r="I1317" i="1"/>
  <c r="J1317" i="1"/>
  <c r="K1317" i="1"/>
  <c r="H1317" i="1"/>
  <c r="L1317" i="1"/>
  <c r="E1318" i="1"/>
  <c r="D1318" i="1"/>
  <c r="G1318" i="1"/>
  <c r="I1318" i="1"/>
  <c r="J1318" i="1"/>
  <c r="K1318" i="1"/>
  <c r="H1318" i="1"/>
  <c r="L1318" i="1"/>
  <c r="E1319" i="1"/>
  <c r="D1319" i="1"/>
  <c r="G1319" i="1"/>
  <c r="I1319" i="1"/>
  <c r="J1319" i="1"/>
  <c r="K1319" i="1"/>
  <c r="H1319" i="1"/>
  <c r="L1319" i="1"/>
  <c r="E1320" i="1"/>
  <c r="D1320" i="1"/>
  <c r="G1320" i="1"/>
  <c r="I1320" i="1"/>
  <c r="J1320" i="1"/>
  <c r="K1320" i="1"/>
  <c r="H1320" i="1"/>
  <c r="L1320" i="1"/>
  <c r="E1321" i="1"/>
  <c r="D1321" i="1"/>
  <c r="G1321" i="1"/>
  <c r="I1321" i="1"/>
  <c r="J1321" i="1"/>
  <c r="K1321" i="1"/>
  <c r="H1321" i="1"/>
  <c r="L1321" i="1"/>
  <c r="E1322" i="1"/>
  <c r="D1322" i="1"/>
  <c r="G1322" i="1"/>
  <c r="I1322" i="1"/>
  <c r="J1322" i="1"/>
  <c r="K1322" i="1"/>
  <c r="H1322" i="1"/>
  <c r="L1322" i="1"/>
  <c r="E1323" i="1"/>
  <c r="D1323" i="1"/>
  <c r="G1323" i="1"/>
  <c r="I1323" i="1"/>
  <c r="J1323" i="1"/>
  <c r="K1323" i="1"/>
  <c r="H1323" i="1"/>
  <c r="L1323" i="1"/>
  <c r="E1324" i="1"/>
  <c r="D1324" i="1"/>
  <c r="G1324" i="1"/>
  <c r="I1324" i="1"/>
  <c r="J1324" i="1"/>
  <c r="K1324" i="1"/>
  <c r="H1324" i="1"/>
  <c r="L1324" i="1"/>
  <c r="E1325" i="1"/>
  <c r="D1325" i="1"/>
  <c r="G1325" i="1"/>
  <c r="I1325" i="1"/>
  <c r="J1325" i="1"/>
  <c r="K1325" i="1"/>
  <c r="H1325" i="1"/>
  <c r="L1325" i="1"/>
  <c r="E1326" i="1"/>
  <c r="D1326" i="1"/>
  <c r="G1326" i="1"/>
  <c r="I1326" i="1"/>
  <c r="J1326" i="1"/>
  <c r="K1326" i="1"/>
  <c r="H1326" i="1"/>
  <c r="L1326" i="1"/>
  <c r="E1327" i="1"/>
  <c r="D1327" i="1"/>
  <c r="G1327" i="1"/>
  <c r="I1327" i="1"/>
  <c r="J1327" i="1"/>
  <c r="K1327" i="1"/>
  <c r="H1327" i="1"/>
  <c r="L1327" i="1"/>
  <c r="E1328" i="1"/>
  <c r="D1328" i="1"/>
  <c r="G1328" i="1"/>
  <c r="I1328" i="1"/>
  <c r="J1328" i="1"/>
  <c r="K1328" i="1"/>
  <c r="H1328" i="1"/>
  <c r="L1328" i="1"/>
  <c r="E1329" i="1"/>
  <c r="D1329" i="1"/>
  <c r="G1329" i="1"/>
  <c r="I1329" i="1"/>
  <c r="J1329" i="1"/>
  <c r="K1329" i="1"/>
  <c r="H1329" i="1"/>
  <c r="L1329" i="1"/>
  <c r="E1330" i="1"/>
  <c r="D1330" i="1"/>
  <c r="G1330" i="1"/>
  <c r="I1330" i="1"/>
  <c r="J1330" i="1"/>
  <c r="K1330" i="1"/>
  <c r="H1330" i="1"/>
  <c r="L1330" i="1"/>
  <c r="E1331" i="1"/>
  <c r="D1331" i="1"/>
  <c r="G1331" i="1"/>
  <c r="I1331" i="1"/>
  <c r="J1331" i="1"/>
  <c r="K1331" i="1"/>
  <c r="H1331" i="1"/>
  <c r="L1331" i="1"/>
  <c r="E1332" i="1"/>
  <c r="D1332" i="1"/>
  <c r="G1332" i="1"/>
  <c r="I1332" i="1"/>
  <c r="J1332" i="1"/>
  <c r="K1332" i="1"/>
  <c r="H1332" i="1"/>
  <c r="L1332" i="1"/>
  <c r="E1333" i="1"/>
  <c r="D1333" i="1"/>
  <c r="G1333" i="1"/>
  <c r="I1333" i="1"/>
  <c r="J1333" i="1"/>
  <c r="K1333" i="1"/>
  <c r="H1333" i="1"/>
  <c r="L1333" i="1"/>
  <c r="E1334" i="1"/>
  <c r="D1334" i="1"/>
  <c r="G1334" i="1"/>
  <c r="I1334" i="1"/>
  <c r="J1334" i="1"/>
  <c r="K1334" i="1"/>
  <c r="H1334" i="1"/>
  <c r="L1334" i="1"/>
  <c r="E1335" i="1"/>
  <c r="D1335" i="1"/>
  <c r="G1335" i="1"/>
  <c r="I1335" i="1"/>
  <c r="J1335" i="1"/>
  <c r="K1335" i="1"/>
  <c r="H1335" i="1"/>
  <c r="L1335" i="1"/>
  <c r="E1336" i="1"/>
  <c r="D1336" i="1"/>
  <c r="G1336" i="1"/>
  <c r="I1336" i="1"/>
  <c r="J1336" i="1"/>
  <c r="K1336" i="1"/>
  <c r="H1336" i="1"/>
  <c r="L1336" i="1"/>
  <c r="E1337" i="1"/>
  <c r="D1337" i="1"/>
  <c r="G1337" i="1"/>
  <c r="I1337" i="1"/>
  <c r="J1337" i="1"/>
  <c r="K1337" i="1"/>
  <c r="H1337" i="1"/>
  <c r="L1337" i="1"/>
  <c r="E1338" i="1"/>
  <c r="D1338" i="1"/>
  <c r="G1338" i="1"/>
  <c r="I1338" i="1"/>
  <c r="J1338" i="1"/>
  <c r="K1338" i="1"/>
  <c r="H1338" i="1"/>
  <c r="L1338" i="1"/>
  <c r="E1339" i="1"/>
  <c r="D1339" i="1"/>
  <c r="G1339" i="1"/>
  <c r="I1339" i="1"/>
  <c r="J1339" i="1"/>
  <c r="K1339" i="1"/>
  <c r="H1339" i="1"/>
  <c r="L1339" i="1"/>
  <c r="E1340" i="1"/>
  <c r="D1340" i="1"/>
  <c r="G1340" i="1"/>
  <c r="I1340" i="1"/>
  <c r="J1340" i="1"/>
  <c r="K1340" i="1"/>
  <c r="H1340" i="1"/>
  <c r="L1340" i="1"/>
  <c r="E1341" i="1"/>
  <c r="D1341" i="1"/>
  <c r="G1341" i="1"/>
  <c r="I1341" i="1"/>
  <c r="J1341" i="1"/>
  <c r="K1341" i="1"/>
  <c r="H1341" i="1"/>
  <c r="L1341" i="1"/>
  <c r="E1342" i="1"/>
  <c r="D1342" i="1"/>
  <c r="G1342" i="1"/>
  <c r="I1342" i="1"/>
  <c r="J1342" i="1"/>
  <c r="K1342" i="1"/>
  <c r="H1342" i="1"/>
  <c r="L1342" i="1"/>
  <c r="E1343" i="1"/>
  <c r="D1343" i="1"/>
  <c r="G1343" i="1"/>
  <c r="I1343" i="1"/>
  <c r="J1343" i="1"/>
  <c r="K1343" i="1"/>
  <c r="H1343" i="1"/>
  <c r="L1343" i="1"/>
  <c r="E1344" i="1"/>
  <c r="D1344" i="1"/>
  <c r="G1344" i="1"/>
  <c r="I1344" i="1"/>
  <c r="J1344" i="1"/>
  <c r="K1344" i="1"/>
  <c r="H1344" i="1"/>
  <c r="L1344" i="1"/>
  <c r="E1345" i="1"/>
  <c r="D1345" i="1"/>
  <c r="G1345" i="1"/>
  <c r="I1345" i="1"/>
  <c r="J1345" i="1"/>
  <c r="K1345" i="1"/>
  <c r="H1345" i="1"/>
  <c r="L1345" i="1"/>
  <c r="E1346" i="1"/>
  <c r="D1346" i="1"/>
  <c r="G1346" i="1"/>
  <c r="I1346" i="1"/>
  <c r="J1346" i="1"/>
  <c r="K1346" i="1"/>
  <c r="H1346" i="1"/>
  <c r="L1346" i="1"/>
  <c r="E1347" i="1"/>
  <c r="D1347" i="1"/>
  <c r="G1347" i="1"/>
  <c r="I1347" i="1"/>
  <c r="J1347" i="1"/>
  <c r="K1347" i="1"/>
  <c r="H1347" i="1"/>
  <c r="L1347" i="1"/>
  <c r="E1348" i="1"/>
  <c r="D1348" i="1"/>
  <c r="G1348" i="1"/>
  <c r="I1348" i="1"/>
  <c r="J1348" i="1"/>
  <c r="K1348" i="1"/>
  <c r="H1348" i="1"/>
  <c r="L1348" i="1"/>
  <c r="E1349" i="1"/>
  <c r="D1349" i="1"/>
  <c r="G1349" i="1"/>
  <c r="I1349" i="1"/>
  <c r="J1349" i="1"/>
  <c r="K1349" i="1"/>
  <c r="H1349" i="1"/>
  <c r="L1349" i="1"/>
  <c r="E1350" i="1"/>
  <c r="D1350" i="1"/>
  <c r="G1350" i="1"/>
  <c r="I1350" i="1"/>
  <c r="J1350" i="1"/>
  <c r="K1350" i="1"/>
  <c r="H1350" i="1"/>
  <c r="L1350" i="1"/>
  <c r="E1351" i="1"/>
  <c r="D1351" i="1"/>
  <c r="G1351" i="1"/>
  <c r="I1351" i="1"/>
  <c r="J1351" i="1"/>
  <c r="K1351" i="1"/>
  <c r="H1351" i="1"/>
  <c r="L1351" i="1"/>
  <c r="E1352" i="1"/>
  <c r="D1352" i="1"/>
  <c r="G1352" i="1"/>
  <c r="I1352" i="1"/>
  <c r="J1352" i="1"/>
  <c r="K1352" i="1"/>
  <c r="H1352" i="1"/>
  <c r="L1352" i="1"/>
  <c r="E1353" i="1"/>
  <c r="D1353" i="1"/>
  <c r="G1353" i="1"/>
  <c r="I1353" i="1"/>
  <c r="J1353" i="1"/>
  <c r="K1353" i="1"/>
  <c r="H1353" i="1"/>
  <c r="L1353" i="1"/>
  <c r="E1354" i="1"/>
  <c r="D1354" i="1"/>
  <c r="G1354" i="1"/>
  <c r="I1354" i="1"/>
  <c r="J1354" i="1"/>
  <c r="K1354" i="1"/>
  <c r="H1354" i="1"/>
  <c r="L1354" i="1"/>
  <c r="E1355" i="1"/>
  <c r="D1355" i="1"/>
  <c r="G1355" i="1"/>
  <c r="I1355" i="1"/>
  <c r="J1355" i="1"/>
  <c r="K1355" i="1"/>
  <c r="H1355" i="1"/>
  <c r="L1355" i="1"/>
  <c r="E1356" i="1"/>
  <c r="D1356" i="1"/>
  <c r="G1356" i="1"/>
  <c r="I1356" i="1"/>
  <c r="J1356" i="1"/>
  <c r="K1356" i="1"/>
  <c r="H1356" i="1"/>
  <c r="L1356" i="1"/>
  <c r="E1357" i="1"/>
  <c r="D1357" i="1"/>
  <c r="G1357" i="1"/>
  <c r="I1357" i="1"/>
  <c r="J1357" i="1"/>
  <c r="K1357" i="1"/>
  <c r="H1357" i="1"/>
  <c r="L1357" i="1"/>
  <c r="E1358" i="1"/>
  <c r="D1358" i="1"/>
  <c r="G1358" i="1"/>
  <c r="I1358" i="1"/>
  <c r="J1358" i="1"/>
  <c r="K1358" i="1"/>
  <c r="H1358" i="1"/>
  <c r="L1358" i="1"/>
  <c r="E1359" i="1"/>
  <c r="D1359" i="1"/>
  <c r="G1359" i="1"/>
  <c r="I1359" i="1"/>
  <c r="J1359" i="1"/>
  <c r="K1359" i="1"/>
  <c r="H1359" i="1"/>
  <c r="L1359" i="1"/>
  <c r="E1360" i="1"/>
  <c r="D1360" i="1"/>
  <c r="G1360" i="1"/>
  <c r="I1360" i="1"/>
  <c r="J1360" i="1"/>
  <c r="K1360" i="1"/>
  <c r="H1360" i="1"/>
  <c r="L1360" i="1"/>
  <c r="E1361" i="1"/>
  <c r="D1361" i="1"/>
  <c r="G1361" i="1"/>
  <c r="I1361" i="1"/>
  <c r="J1361" i="1"/>
  <c r="K1361" i="1"/>
  <c r="H1361" i="1"/>
  <c r="L1361" i="1"/>
  <c r="E1362" i="1"/>
  <c r="D1362" i="1"/>
  <c r="G1362" i="1"/>
  <c r="I1362" i="1"/>
  <c r="J1362" i="1"/>
  <c r="K1362" i="1"/>
  <c r="H1362" i="1"/>
  <c r="L1362" i="1"/>
  <c r="E1363" i="1"/>
  <c r="D1363" i="1"/>
  <c r="G1363" i="1"/>
  <c r="I1363" i="1"/>
  <c r="J1363" i="1"/>
  <c r="K1363" i="1"/>
  <c r="H1363" i="1"/>
  <c r="L1363" i="1"/>
  <c r="E1364" i="1"/>
  <c r="D1364" i="1"/>
  <c r="G1364" i="1"/>
  <c r="I1364" i="1"/>
  <c r="J1364" i="1"/>
  <c r="K1364" i="1"/>
  <c r="H1364" i="1"/>
  <c r="L1364" i="1"/>
  <c r="E1365" i="1"/>
  <c r="D1365" i="1"/>
  <c r="G1365" i="1"/>
  <c r="I1365" i="1"/>
  <c r="J1365" i="1"/>
  <c r="K1365" i="1"/>
  <c r="H1365" i="1"/>
  <c r="L1365" i="1"/>
  <c r="E1366" i="1"/>
  <c r="D1366" i="1"/>
  <c r="G1366" i="1"/>
  <c r="I1366" i="1"/>
  <c r="J1366" i="1"/>
  <c r="K1366" i="1"/>
  <c r="H1366" i="1"/>
  <c r="L1366" i="1"/>
  <c r="E1367" i="1"/>
  <c r="D1367" i="1"/>
  <c r="G1367" i="1"/>
  <c r="I1367" i="1"/>
  <c r="J1367" i="1"/>
  <c r="K1367" i="1"/>
  <c r="H1367" i="1"/>
  <c r="L1367" i="1"/>
  <c r="E1368" i="1"/>
  <c r="D1368" i="1"/>
  <c r="G1368" i="1"/>
  <c r="I1368" i="1"/>
  <c r="J1368" i="1"/>
  <c r="K1368" i="1"/>
  <c r="H1368" i="1"/>
  <c r="L1368" i="1"/>
  <c r="E1369" i="1"/>
  <c r="D1369" i="1"/>
  <c r="G1369" i="1"/>
  <c r="I1369" i="1"/>
  <c r="J1369" i="1"/>
  <c r="K1369" i="1"/>
  <c r="H1369" i="1"/>
  <c r="L1369" i="1"/>
  <c r="E1370" i="1"/>
  <c r="D1370" i="1"/>
  <c r="G1370" i="1"/>
  <c r="I1370" i="1"/>
  <c r="J1370" i="1"/>
  <c r="K1370" i="1"/>
  <c r="H1370" i="1"/>
  <c r="L1370" i="1"/>
  <c r="E1371" i="1"/>
  <c r="D1371" i="1"/>
  <c r="G1371" i="1"/>
  <c r="I1371" i="1"/>
  <c r="J1371" i="1"/>
  <c r="K1371" i="1"/>
  <c r="H1371" i="1"/>
  <c r="L1371" i="1"/>
  <c r="E1372" i="1"/>
  <c r="D1372" i="1"/>
  <c r="G1372" i="1"/>
  <c r="I1372" i="1"/>
  <c r="J1372" i="1"/>
  <c r="K1372" i="1"/>
  <c r="H1372" i="1"/>
  <c r="L1372" i="1"/>
  <c r="E1373" i="1"/>
  <c r="D1373" i="1"/>
  <c r="G1373" i="1"/>
  <c r="I1373" i="1"/>
  <c r="J1373" i="1"/>
  <c r="K1373" i="1"/>
  <c r="H1373" i="1"/>
  <c r="L1373" i="1"/>
  <c r="E1374" i="1"/>
  <c r="D1374" i="1"/>
  <c r="G1374" i="1"/>
  <c r="I1374" i="1"/>
  <c r="J1374" i="1"/>
  <c r="K1374" i="1"/>
  <c r="H1374" i="1"/>
  <c r="L1374" i="1"/>
  <c r="E1375" i="1"/>
  <c r="D1375" i="1"/>
  <c r="G1375" i="1"/>
  <c r="I1375" i="1"/>
  <c r="J1375" i="1"/>
  <c r="K1375" i="1"/>
  <c r="H1375" i="1"/>
  <c r="L1375" i="1"/>
  <c r="E1376" i="1"/>
  <c r="D1376" i="1"/>
  <c r="G1376" i="1"/>
  <c r="I1376" i="1"/>
  <c r="J1376" i="1"/>
  <c r="K1376" i="1"/>
  <c r="H1376" i="1"/>
  <c r="L1376" i="1"/>
  <c r="E1377" i="1"/>
  <c r="D1377" i="1"/>
  <c r="G1377" i="1"/>
  <c r="I1377" i="1"/>
  <c r="J1377" i="1"/>
  <c r="K1377" i="1"/>
  <c r="H1377" i="1"/>
  <c r="L1377" i="1"/>
  <c r="E1378" i="1"/>
  <c r="D1378" i="1"/>
  <c r="G1378" i="1"/>
  <c r="I1378" i="1"/>
  <c r="J1378" i="1"/>
  <c r="K1378" i="1"/>
  <c r="H1378" i="1"/>
  <c r="L1378" i="1"/>
  <c r="E1379" i="1"/>
  <c r="D1379" i="1"/>
  <c r="G1379" i="1"/>
  <c r="I1379" i="1"/>
  <c r="J1379" i="1"/>
  <c r="K1379" i="1"/>
  <c r="H1379" i="1"/>
  <c r="L1379" i="1"/>
  <c r="E1380" i="1"/>
  <c r="D1380" i="1"/>
  <c r="G1380" i="1"/>
  <c r="I1380" i="1"/>
  <c r="J1380" i="1"/>
  <c r="K1380" i="1"/>
  <c r="H1380" i="1"/>
  <c r="L1380" i="1"/>
  <c r="E1381" i="1"/>
  <c r="D1381" i="1"/>
  <c r="G1381" i="1"/>
  <c r="I1381" i="1"/>
  <c r="J1381" i="1"/>
  <c r="K1381" i="1"/>
  <c r="H1381" i="1"/>
  <c r="L1381" i="1"/>
  <c r="E1382" i="1"/>
  <c r="D1382" i="1"/>
  <c r="G1382" i="1"/>
  <c r="I1382" i="1"/>
  <c r="J1382" i="1"/>
  <c r="K1382" i="1"/>
  <c r="H1382" i="1"/>
  <c r="L1382" i="1"/>
  <c r="E1383" i="1"/>
  <c r="D1383" i="1"/>
  <c r="G1383" i="1"/>
  <c r="I1383" i="1"/>
  <c r="J1383" i="1"/>
  <c r="K1383" i="1"/>
  <c r="H1383" i="1"/>
  <c r="L1383" i="1"/>
  <c r="E1384" i="1"/>
  <c r="D1384" i="1"/>
  <c r="G1384" i="1"/>
  <c r="I1384" i="1"/>
  <c r="J1384" i="1"/>
  <c r="K1384" i="1"/>
  <c r="H1384" i="1"/>
  <c r="L1384" i="1"/>
  <c r="E1385" i="1"/>
  <c r="D1385" i="1"/>
  <c r="G1385" i="1"/>
  <c r="I1385" i="1"/>
  <c r="J1385" i="1"/>
  <c r="K1385" i="1"/>
  <c r="H1385" i="1"/>
  <c r="L1385" i="1"/>
  <c r="E1386" i="1"/>
  <c r="D1386" i="1"/>
  <c r="G1386" i="1"/>
  <c r="I1386" i="1"/>
  <c r="J1386" i="1"/>
  <c r="K1386" i="1"/>
  <c r="H1386" i="1"/>
  <c r="L1386" i="1"/>
  <c r="E1387" i="1"/>
  <c r="D1387" i="1"/>
  <c r="G1387" i="1"/>
  <c r="I1387" i="1"/>
  <c r="J1387" i="1"/>
  <c r="K1387" i="1"/>
  <c r="H1387" i="1"/>
  <c r="L1387" i="1"/>
  <c r="E1388" i="1"/>
  <c r="D1388" i="1"/>
  <c r="G1388" i="1"/>
  <c r="I1388" i="1"/>
  <c r="J1388" i="1"/>
  <c r="K1388" i="1"/>
  <c r="H1388" i="1"/>
  <c r="L1388" i="1"/>
  <c r="E1389" i="1"/>
  <c r="D1389" i="1"/>
  <c r="G1389" i="1"/>
  <c r="I1389" i="1"/>
  <c r="J1389" i="1"/>
  <c r="K1389" i="1"/>
  <c r="H1389" i="1"/>
  <c r="L1389" i="1"/>
  <c r="E1390" i="1"/>
  <c r="D1390" i="1"/>
  <c r="G1390" i="1"/>
  <c r="I1390" i="1"/>
  <c r="J1390" i="1"/>
  <c r="K1390" i="1"/>
  <c r="H1390" i="1"/>
  <c r="L1390" i="1"/>
  <c r="E1391" i="1"/>
  <c r="D1391" i="1"/>
  <c r="G1391" i="1"/>
  <c r="I1391" i="1"/>
  <c r="J1391" i="1"/>
  <c r="K1391" i="1"/>
  <c r="H1391" i="1"/>
  <c r="L1391" i="1"/>
  <c r="E1392" i="1"/>
  <c r="D1392" i="1"/>
  <c r="G1392" i="1"/>
  <c r="I1392" i="1"/>
  <c r="J1392" i="1"/>
  <c r="K1392" i="1"/>
  <c r="H1392" i="1"/>
  <c r="L1392" i="1"/>
  <c r="E1393" i="1"/>
  <c r="D1393" i="1"/>
  <c r="G1393" i="1"/>
  <c r="I1393" i="1"/>
  <c r="J1393" i="1"/>
  <c r="K1393" i="1"/>
  <c r="H1393" i="1"/>
  <c r="L1393" i="1"/>
  <c r="E1394" i="1"/>
  <c r="D1394" i="1"/>
  <c r="G1394" i="1"/>
  <c r="I1394" i="1"/>
  <c r="J1394" i="1"/>
  <c r="K1394" i="1"/>
  <c r="H1394" i="1"/>
  <c r="L1394" i="1"/>
  <c r="E1395" i="1"/>
  <c r="D1395" i="1"/>
  <c r="G1395" i="1"/>
  <c r="I1395" i="1"/>
  <c r="J1395" i="1"/>
  <c r="K1395" i="1"/>
  <c r="H1395" i="1"/>
  <c r="L1395" i="1"/>
  <c r="E1396" i="1"/>
  <c r="D1396" i="1"/>
  <c r="G1396" i="1"/>
  <c r="I1396" i="1"/>
  <c r="J1396" i="1"/>
  <c r="K1396" i="1"/>
  <c r="H1396" i="1"/>
  <c r="L1396" i="1"/>
  <c r="E1397" i="1"/>
  <c r="D1397" i="1"/>
  <c r="G1397" i="1"/>
  <c r="I1397" i="1"/>
  <c r="J1397" i="1"/>
  <c r="K1397" i="1"/>
  <c r="H1397" i="1"/>
  <c r="L1397" i="1"/>
  <c r="E1398" i="1"/>
  <c r="D1398" i="1"/>
  <c r="G1398" i="1"/>
  <c r="I1398" i="1"/>
  <c r="J1398" i="1"/>
  <c r="K1398" i="1"/>
  <c r="H1398" i="1"/>
  <c r="L1398" i="1"/>
  <c r="E1399" i="1"/>
  <c r="D1399" i="1"/>
  <c r="G1399" i="1"/>
  <c r="I1399" i="1"/>
  <c r="J1399" i="1"/>
  <c r="K1399" i="1"/>
  <c r="H1399" i="1"/>
  <c r="L1399" i="1"/>
  <c r="E1400" i="1"/>
  <c r="D1400" i="1"/>
  <c r="G1400" i="1"/>
  <c r="I1400" i="1"/>
  <c r="J1400" i="1"/>
  <c r="K1400" i="1"/>
  <c r="H1400" i="1"/>
  <c r="L1400" i="1"/>
  <c r="E1401" i="1"/>
  <c r="D1401" i="1"/>
  <c r="G1401" i="1"/>
  <c r="I1401" i="1"/>
  <c r="J1401" i="1"/>
  <c r="K1401" i="1"/>
  <c r="H1401" i="1"/>
  <c r="L1401" i="1"/>
  <c r="E1402" i="1"/>
  <c r="D1402" i="1"/>
  <c r="G1402" i="1"/>
  <c r="I1402" i="1"/>
  <c r="J1402" i="1"/>
  <c r="K1402" i="1"/>
  <c r="H1402" i="1"/>
  <c r="L1402" i="1"/>
  <c r="E1403" i="1"/>
  <c r="D1403" i="1"/>
  <c r="G1403" i="1"/>
  <c r="I1403" i="1"/>
  <c r="J1403" i="1"/>
  <c r="K1403" i="1"/>
  <c r="H1403" i="1"/>
  <c r="L1403" i="1"/>
  <c r="E1404" i="1"/>
  <c r="D1404" i="1"/>
  <c r="G1404" i="1"/>
  <c r="I1404" i="1"/>
  <c r="J1404" i="1"/>
  <c r="K1404" i="1"/>
  <c r="H1404" i="1"/>
  <c r="L1404" i="1"/>
  <c r="E1405" i="1"/>
  <c r="D1405" i="1"/>
  <c r="G1405" i="1"/>
  <c r="I1405" i="1"/>
  <c r="J1405" i="1"/>
  <c r="K1405" i="1"/>
  <c r="H1405" i="1"/>
  <c r="L1405" i="1"/>
  <c r="E1406" i="1"/>
  <c r="D1406" i="1"/>
  <c r="G1406" i="1"/>
  <c r="I1406" i="1"/>
  <c r="J1406" i="1"/>
  <c r="K1406" i="1"/>
  <c r="H1406" i="1"/>
  <c r="L1406" i="1"/>
  <c r="E1407" i="1"/>
  <c r="D1407" i="1"/>
  <c r="G1407" i="1"/>
  <c r="I1407" i="1"/>
  <c r="J1407" i="1"/>
  <c r="K1407" i="1"/>
  <c r="H1407" i="1"/>
  <c r="L1407" i="1"/>
  <c r="E1408" i="1"/>
  <c r="D1408" i="1"/>
  <c r="G1408" i="1"/>
  <c r="I1408" i="1"/>
  <c r="J1408" i="1"/>
  <c r="K1408" i="1"/>
  <c r="H1408" i="1"/>
  <c r="L1408" i="1"/>
  <c r="E1409" i="1"/>
  <c r="D1409" i="1"/>
  <c r="G1409" i="1"/>
  <c r="I1409" i="1"/>
  <c r="J1409" i="1"/>
  <c r="K1409" i="1"/>
  <c r="H1409" i="1"/>
  <c r="L1409" i="1"/>
  <c r="E1410" i="1"/>
  <c r="D1410" i="1"/>
  <c r="G1410" i="1"/>
  <c r="I1410" i="1"/>
  <c r="J1410" i="1"/>
  <c r="K1410" i="1"/>
  <c r="H1410" i="1"/>
  <c r="L1410" i="1"/>
  <c r="E1411" i="1"/>
  <c r="D1411" i="1"/>
  <c r="G1411" i="1"/>
  <c r="I1411" i="1"/>
  <c r="J1411" i="1"/>
  <c r="K1411" i="1"/>
  <c r="H1411" i="1"/>
  <c r="L1411" i="1"/>
  <c r="E1412" i="1"/>
  <c r="D1412" i="1"/>
  <c r="G1412" i="1"/>
  <c r="I1412" i="1"/>
  <c r="J1412" i="1"/>
  <c r="K1412" i="1"/>
  <c r="H1412" i="1"/>
  <c r="L1412" i="1"/>
  <c r="E1413" i="1"/>
  <c r="D1413" i="1"/>
  <c r="G1413" i="1"/>
  <c r="I1413" i="1"/>
  <c r="J1413" i="1"/>
  <c r="K1413" i="1"/>
  <c r="H1413" i="1"/>
  <c r="L1413" i="1"/>
  <c r="E1414" i="1"/>
  <c r="D1414" i="1"/>
  <c r="G1414" i="1"/>
  <c r="I1414" i="1"/>
  <c r="J1414" i="1"/>
  <c r="K1414" i="1"/>
  <c r="H1414" i="1"/>
  <c r="L1414" i="1"/>
  <c r="E1415" i="1"/>
  <c r="D1415" i="1"/>
  <c r="G1415" i="1"/>
  <c r="I1415" i="1"/>
  <c r="J1415" i="1"/>
  <c r="K1415" i="1"/>
  <c r="H1415" i="1"/>
  <c r="L1415" i="1"/>
  <c r="E1416" i="1"/>
  <c r="D1416" i="1"/>
  <c r="G1416" i="1"/>
  <c r="I1416" i="1"/>
  <c r="J1416" i="1"/>
  <c r="K1416" i="1"/>
  <c r="H1416" i="1"/>
  <c r="L1416" i="1"/>
  <c r="E1417" i="1"/>
  <c r="D1417" i="1"/>
  <c r="G1417" i="1"/>
  <c r="I1417" i="1"/>
  <c r="J1417" i="1"/>
  <c r="K1417" i="1"/>
  <c r="H1417" i="1"/>
  <c r="L1417" i="1"/>
  <c r="E1418" i="1"/>
  <c r="D1418" i="1"/>
  <c r="G1418" i="1"/>
  <c r="I1418" i="1"/>
  <c r="J1418" i="1"/>
  <c r="K1418" i="1"/>
  <c r="H1418" i="1"/>
  <c r="L1418" i="1"/>
  <c r="E1419" i="1"/>
  <c r="D1419" i="1"/>
  <c r="G1419" i="1"/>
  <c r="I1419" i="1"/>
  <c r="J1419" i="1"/>
  <c r="K1419" i="1"/>
  <c r="H1419" i="1"/>
  <c r="L1419" i="1"/>
  <c r="E1420" i="1"/>
  <c r="D1420" i="1"/>
  <c r="G1420" i="1"/>
  <c r="I1420" i="1"/>
  <c r="J1420" i="1"/>
  <c r="K1420" i="1"/>
  <c r="H1420" i="1"/>
  <c r="L1420" i="1"/>
  <c r="E1421" i="1"/>
  <c r="D1421" i="1"/>
  <c r="G1421" i="1"/>
  <c r="I1421" i="1"/>
  <c r="J1421" i="1"/>
  <c r="K1421" i="1"/>
  <c r="H1421" i="1"/>
  <c r="L1421" i="1"/>
  <c r="E1422" i="1"/>
  <c r="D1422" i="1"/>
  <c r="G1422" i="1"/>
  <c r="I1422" i="1"/>
  <c r="J1422" i="1"/>
  <c r="K1422" i="1"/>
  <c r="H1422" i="1"/>
  <c r="L1422" i="1"/>
  <c r="E1423" i="1"/>
  <c r="D1423" i="1"/>
  <c r="G1423" i="1"/>
  <c r="I1423" i="1"/>
  <c r="J1423" i="1"/>
  <c r="K1423" i="1"/>
  <c r="H1423" i="1"/>
  <c r="L1423" i="1"/>
  <c r="E1424" i="1"/>
  <c r="D1424" i="1"/>
  <c r="G1424" i="1"/>
  <c r="I1424" i="1"/>
  <c r="J1424" i="1"/>
  <c r="K1424" i="1"/>
  <c r="H1424" i="1"/>
  <c r="L1424" i="1"/>
  <c r="E1425" i="1"/>
  <c r="D1425" i="1"/>
  <c r="G1425" i="1"/>
  <c r="I1425" i="1"/>
  <c r="J1425" i="1"/>
  <c r="K1425" i="1"/>
  <c r="H1425" i="1"/>
  <c r="L1425" i="1"/>
  <c r="E1426" i="1"/>
  <c r="D1426" i="1"/>
  <c r="G1426" i="1"/>
  <c r="I1426" i="1"/>
  <c r="J1426" i="1"/>
  <c r="K1426" i="1"/>
  <c r="H1426" i="1"/>
  <c r="L1426" i="1"/>
  <c r="E1427" i="1"/>
  <c r="D1427" i="1"/>
  <c r="G1427" i="1"/>
  <c r="I1427" i="1"/>
  <c r="J1427" i="1"/>
  <c r="K1427" i="1"/>
  <c r="H1427" i="1"/>
  <c r="L1427" i="1"/>
  <c r="E1428" i="1"/>
  <c r="D1428" i="1"/>
  <c r="G1428" i="1"/>
  <c r="I1428" i="1"/>
  <c r="J1428" i="1"/>
  <c r="K1428" i="1"/>
  <c r="H1428" i="1"/>
  <c r="L1428" i="1"/>
  <c r="E1429" i="1"/>
  <c r="D1429" i="1"/>
  <c r="G1429" i="1"/>
  <c r="I1429" i="1"/>
  <c r="J1429" i="1"/>
  <c r="K1429" i="1"/>
  <c r="H1429" i="1"/>
  <c r="L1429" i="1"/>
  <c r="E1430" i="1"/>
  <c r="D1430" i="1"/>
  <c r="G1430" i="1"/>
  <c r="I1430" i="1"/>
  <c r="J1430" i="1"/>
  <c r="K1430" i="1"/>
  <c r="H1430" i="1"/>
  <c r="L1430" i="1"/>
  <c r="E1431" i="1"/>
  <c r="D1431" i="1"/>
  <c r="G1431" i="1"/>
  <c r="I1431" i="1"/>
  <c r="J1431" i="1"/>
  <c r="K1431" i="1"/>
  <c r="H1431" i="1"/>
  <c r="L1431" i="1"/>
  <c r="E1432" i="1"/>
  <c r="D1432" i="1"/>
  <c r="G1432" i="1"/>
  <c r="I1432" i="1"/>
  <c r="J1432" i="1"/>
  <c r="K1432" i="1"/>
  <c r="H1432" i="1"/>
  <c r="L1432" i="1"/>
  <c r="E1433" i="1"/>
  <c r="D1433" i="1"/>
  <c r="G1433" i="1"/>
  <c r="I1433" i="1"/>
  <c r="J1433" i="1"/>
  <c r="K1433" i="1"/>
  <c r="H1433" i="1"/>
  <c r="L1433" i="1"/>
  <c r="E1434" i="1"/>
  <c r="D1434" i="1"/>
  <c r="G1434" i="1"/>
  <c r="I1434" i="1"/>
  <c r="J1434" i="1"/>
  <c r="K1434" i="1"/>
  <c r="H1434" i="1"/>
  <c r="L1434" i="1"/>
  <c r="E1435" i="1"/>
  <c r="D1435" i="1"/>
  <c r="G1435" i="1"/>
  <c r="I1435" i="1"/>
  <c r="J1435" i="1"/>
  <c r="K1435" i="1"/>
  <c r="H1435" i="1"/>
  <c r="L1435" i="1"/>
  <c r="E1436" i="1"/>
  <c r="D1436" i="1"/>
  <c r="G1436" i="1"/>
  <c r="I1436" i="1"/>
  <c r="J1436" i="1"/>
  <c r="K1436" i="1"/>
  <c r="H1436" i="1"/>
  <c r="L1436" i="1"/>
  <c r="E1437" i="1"/>
  <c r="D1437" i="1"/>
  <c r="G1437" i="1"/>
  <c r="I1437" i="1"/>
  <c r="J1437" i="1"/>
  <c r="K1437" i="1"/>
  <c r="H1437" i="1"/>
  <c r="L1437" i="1"/>
  <c r="E1438" i="1"/>
  <c r="D1438" i="1"/>
  <c r="G1438" i="1"/>
  <c r="I1438" i="1"/>
  <c r="J1438" i="1"/>
  <c r="K1438" i="1"/>
  <c r="H1438" i="1"/>
  <c r="L1438" i="1"/>
  <c r="E1439" i="1"/>
  <c r="D1439" i="1"/>
  <c r="G1439" i="1"/>
  <c r="I1439" i="1"/>
  <c r="J1439" i="1"/>
  <c r="K1439" i="1"/>
  <c r="H1439" i="1"/>
  <c r="L1439" i="1"/>
  <c r="E1440" i="1"/>
  <c r="D1440" i="1"/>
  <c r="G1440" i="1"/>
  <c r="I1440" i="1"/>
  <c r="J1440" i="1"/>
  <c r="K1440" i="1"/>
  <c r="H1440" i="1"/>
  <c r="L1440" i="1"/>
  <c r="E1441" i="1"/>
  <c r="D1441" i="1"/>
  <c r="G1441" i="1"/>
  <c r="I1441" i="1"/>
  <c r="J1441" i="1"/>
  <c r="K1441" i="1"/>
  <c r="H1441" i="1"/>
  <c r="L1441" i="1"/>
  <c r="E1442" i="1"/>
  <c r="D1442" i="1"/>
  <c r="G1442" i="1"/>
  <c r="I1442" i="1"/>
  <c r="J1442" i="1"/>
  <c r="K1442" i="1"/>
  <c r="H1442" i="1"/>
  <c r="L1442" i="1"/>
  <c r="E1443" i="1"/>
  <c r="D1443" i="1"/>
  <c r="G1443" i="1"/>
  <c r="I1443" i="1"/>
  <c r="J1443" i="1"/>
  <c r="K1443" i="1"/>
  <c r="H1443" i="1"/>
  <c r="L1443" i="1"/>
  <c r="E1444" i="1"/>
  <c r="D1444" i="1"/>
  <c r="G1444" i="1"/>
  <c r="I1444" i="1"/>
  <c r="J1444" i="1"/>
  <c r="K1444" i="1"/>
  <c r="H1444" i="1"/>
  <c r="L1444" i="1"/>
  <c r="E1445" i="1"/>
  <c r="D1445" i="1"/>
  <c r="G1445" i="1"/>
  <c r="I1445" i="1"/>
  <c r="J1445" i="1"/>
  <c r="K1445" i="1"/>
  <c r="H1445" i="1"/>
  <c r="L1445" i="1"/>
  <c r="E1446" i="1"/>
  <c r="D1446" i="1"/>
  <c r="G1446" i="1"/>
  <c r="I1446" i="1"/>
  <c r="J1446" i="1"/>
  <c r="K1446" i="1"/>
  <c r="H1446" i="1"/>
  <c r="L1446" i="1"/>
  <c r="E1447" i="1"/>
  <c r="D1447" i="1"/>
  <c r="G1447" i="1"/>
  <c r="I1447" i="1"/>
  <c r="J1447" i="1"/>
  <c r="K1447" i="1"/>
  <c r="H1447" i="1"/>
  <c r="L1447" i="1"/>
  <c r="E1448" i="1"/>
  <c r="D1448" i="1"/>
  <c r="G1448" i="1"/>
  <c r="I1448" i="1"/>
  <c r="J1448" i="1"/>
  <c r="K1448" i="1"/>
  <c r="H1448" i="1"/>
  <c r="L1448" i="1"/>
  <c r="E1449" i="1"/>
  <c r="D1449" i="1"/>
  <c r="G1449" i="1"/>
  <c r="I1449" i="1"/>
  <c r="J1449" i="1"/>
  <c r="K1449" i="1"/>
  <c r="H1449" i="1"/>
  <c r="L1449" i="1"/>
  <c r="E1450" i="1"/>
  <c r="D1450" i="1"/>
  <c r="G1450" i="1"/>
  <c r="I1450" i="1"/>
  <c r="J1450" i="1"/>
  <c r="K1450" i="1"/>
  <c r="H1450" i="1"/>
  <c r="L1450" i="1"/>
  <c r="E1451" i="1"/>
  <c r="D1451" i="1"/>
  <c r="G1451" i="1"/>
  <c r="I1451" i="1"/>
  <c r="J1451" i="1"/>
  <c r="K1451" i="1"/>
  <c r="H1451" i="1"/>
  <c r="L1451" i="1"/>
  <c r="E1452" i="1"/>
  <c r="D1452" i="1"/>
  <c r="G1452" i="1"/>
  <c r="I1452" i="1"/>
  <c r="J1452" i="1"/>
  <c r="K1452" i="1"/>
  <c r="H1452" i="1"/>
  <c r="L1452" i="1"/>
  <c r="E1453" i="1"/>
  <c r="D1453" i="1"/>
  <c r="G1453" i="1"/>
  <c r="I1453" i="1"/>
  <c r="J1453" i="1"/>
  <c r="K1453" i="1"/>
  <c r="H1453" i="1"/>
  <c r="L1453" i="1"/>
  <c r="E1454" i="1"/>
  <c r="D1454" i="1"/>
  <c r="G1454" i="1"/>
  <c r="I1454" i="1"/>
  <c r="J1454" i="1"/>
  <c r="K1454" i="1"/>
  <c r="H1454" i="1"/>
  <c r="L1454" i="1"/>
  <c r="E1455" i="1"/>
  <c r="D1455" i="1"/>
  <c r="G1455" i="1"/>
  <c r="I1455" i="1"/>
  <c r="J1455" i="1"/>
  <c r="K1455" i="1"/>
  <c r="H1455" i="1"/>
  <c r="L1455" i="1"/>
  <c r="E1456" i="1"/>
  <c r="D1456" i="1"/>
  <c r="G1456" i="1"/>
  <c r="I1456" i="1"/>
  <c r="J1456" i="1"/>
  <c r="K1456" i="1"/>
  <c r="H1456" i="1"/>
  <c r="L1456" i="1"/>
  <c r="E1457" i="1"/>
  <c r="D1457" i="1"/>
  <c r="G1457" i="1"/>
  <c r="I1457" i="1"/>
  <c r="J1457" i="1"/>
  <c r="K1457" i="1"/>
  <c r="H1457" i="1"/>
  <c r="L1457" i="1"/>
  <c r="E1458" i="1"/>
  <c r="D1458" i="1"/>
  <c r="G1458" i="1"/>
  <c r="I1458" i="1"/>
  <c r="J1458" i="1"/>
  <c r="K1458" i="1"/>
  <c r="H1458" i="1"/>
  <c r="L1458" i="1"/>
  <c r="E1459" i="1"/>
  <c r="D1459" i="1"/>
  <c r="G1459" i="1"/>
  <c r="I1459" i="1"/>
  <c r="J1459" i="1"/>
  <c r="K1459" i="1"/>
  <c r="H1459" i="1"/>
  <c r="L1459" i="1"/>
  <c r="E1460" i="1"/>
  <c r="D1460" i="1"/>
  <c r="G1460" i="1"/>
  <c r="I1460" i="1"/>
  <c r="J1460" i="1"/>
  <c r="K1460" i="1"/>
  <c r="H1460" i="1"/>
  <c r="L1460" i="1"/>
  <c r="E1461" i="1"/>
  <c r="D1461" i="1"/>
  <c r="G1461" i="1"/>
  <c r="I1461" i="1"/>
  <c r="J1461" i="1"/>
  <c r="K1461" i="1"/>
  <c r="H1461" i="1"/>
  <c r="L1461" i="1"/>
  <c r="E1462" i="1"/>
  <c r="D1462" i="1"/>
  <c r="G1462" i="1"/>
  <c r="I1462" i="1"/>
  <c r="J1462" i="1"/>
  <c r="K1462" i="1"/>
  <c r="H1462" i="1"/>
  <c r="L1462" i="1"/>
  <c r="E1463" i="1"/>
  <c r="D1463" i="1"/>
  <c r="G1463" i="1"/>
  <c r="I1463" i="1"/>
  <c r="J1463" i="1"/>
  <c r="K1463" i="1"/>
  <c r="H1463" i="1"/>
  <c r="L1463" i="1"/>
  <c r="E1464" i="1"/>
  <c r="D1464" i="1"/>
  <c r="G1464" i="1"/>
  <c r="I1464" i="1"/>
  <c r="J1464" i="1"/>
  <c r="K1464" i="1"/>
  <c r="H1464" i="1"/>
  <c r="L1464" i="1"/>
  <c r="E1465" i="1"/>
  <c r="D1465" i="1"/>
  <c r="G1465" i="1"/>
  <c r="I1465" i="1"/>
  <c r="J1465" i="1"/>
  <c r="K1465" i="1"/>
  <c r="H1465" i="1"/>
  <c r="L1465" i="1"/>
  <c r="E1466" i="1"/>
  <c r="D1466" i="1"/>
  <c r="G1466" i="1"/>
  <c r="I1466" i="1"/>
  <c r="J1466" i="1"/>
  <c r="K1466" i="1"/>
  <c r="H1466" i="1"/>
  <c r="L1466" i="1"/>
  <c r="E1467" i="1"/>
  <c r="D1467" i="1"/>
  <c r="G1467" i="1"/>
  <c r="I1467" i="1"/>
  <c r="J1467" i="1"/>
  <c r="K1467" i="1"/>
  <c r="H1467" i="1"/>
  <c r="L1467" i="1"/>
  <c r="E1468" i="1"/>
  <c r="D1468" i="1"/>
  <c r="G1468" i="1"/>
  <c r="I1468" i="1"/>
  <c r="J1468" i="1"/>
  <c r="K1468" i="1"/>
  <c r="H1468" i="1"/>
  <c r="L1468" i="1"/>
  <c r="E1469" i="1"/>
  <c r="D1469" i="1"/>
  <c r="G1469" i="1"/>
  <c r="I1469" i="1"/>
  <c r="J1469" i="1"/>
  <c r="K1469" i="1"/>
  <c r="H1469" i="1"/>
  <c r="L1469" i="1"/>
  <c r="E1470" i="1"/>
  <c r="D1470" i="1"/>
  <c r="G1470" i="1"/>
  <c r="I1470" i="1"/>
  <c r="J1470" i="1"/>
  <c r="K1470" i="1"/>
  <c r="H1470" i="1"/>
  <c r="L1470" i="1"/>
  <c r="E1471" i="1"/>
  <c r="D1471" i="1"/>
  <c r="G1471" i="1"/>
  <c r="I1471" i="1"/>
  <c r="J1471" i="1"/>
  <c r="K1471" i="1"/>
  <c r="H1471" i="1"/>
  <c r="L1471" i="1"/>
  <c r="E1472" i="1"/>
  <c r="D1472" i="1"/>
  <c r="G1472" i="1"/>
  <c r="I1472" i="1"/>
  <c r="J1472" i="1"/>
  <c r="K1472" i="1"/>
  <c r="H1472" i="1"/>
  <c r="L1472" i="1"/>
  <c r="E1473" i="1"/>
  <c r="D1473" i="1"/>
  <c r="G1473" i="1"/>
  <c r="I1473" i="1"/>
  <c r="J1473" i="1"/>
  <c r="K1473" i="1"/>
  <c r="H1473" i="1"/>
  <c r="L1473" i="1"/>
  <c r="E1474" i="1"/>
  <c r="D1474" i="1"/>
  <c r="G1474" i="1"/>
  <c r="I1474" i="1"/>
  <c r="J1474" i="1"/>
  <c r="K1474" i="1"/>
  <c r="H1474" i="1"/>
  <c r="L1474" i="1"/>
  <c r="E1475" i="1"/>
  <c r="D1475" i="1"/>
  <c r="G1475" i="1"/>
  <c r="I1475" i="1"/>
  <c r="J1475" i="1"/>
  <c r="K1475" i="1"/>
  <c r="H1475" i="1"/>
  <c r="L1475" i="1"/>
  <c r="E1476" i="1"/>
  <c r="D1476" i="1"/>
  <c r="G1476" i="1"/>
  <c r="I1476" i="1"/>
  <c r="J1476" i="1"/>
  <c r="K1476" i="1"/>
  <c r="H1476" i="1"/>
  <c r="L1476" i="1"/>
  <c r="E1477" i="1"/>
  <c r="D1477" i="1"/>
  <c r="G1477" i="1"/>
  <c r="I1477" i="1"/>
  <c r="J1477" i="1"/>
  <c r="K1477" i="1"/>
  <c r="H1477" i="1"/>
  <c r="L1477" i="1"/>
  <c r="E1478" i="1"/>
  <c r="D1478" i="1"/>
  <c r="G1478" i="1"/>
  <c r="I1478" i="1"/>
  <c r="J1478" i="1"/>
  <c r="K1478" i="1"/>
  <c r="H1478" i="1"/>
  <c r="L1478" i="1"/>
  <c r="E1479" i="1"/>
  <c r="D1479" i="1"/>
  <c r="G1479" i="1"/>
  <c r="I1479" i="1"/>
  <c r="J1479" i="1"/>
  <c r="K1479" i="1"/>
  <c r="H1479" i="1"/>
  <c r="L1479" i="1"/>
  <c r="E1480" i="1"/>
  <c r="D1480" i="1"/>
  <c r="G1480" i="1"/>
  <c r="I1480" i="1"/>
  <c r="J1480" i="1"/>
  <c r="K1480" i="1"/>
  <c r="H1480" i="1"/>
  <c r="L1480" i="1"/>
  <c r="E1481" i="1"/>
  <c r="D1481" i="1"/>
  <c r="G1481" i="1"/>
  <c r="I1481" i="1"/>
  <c r="J1481" i="1"/>
  <c r="K1481" i="1"/>
  <c r="H1481" i="1"/>
  <c r="L1481" i="1"/>
  <c r="E1482" i="1"/>
  <c r="D1482" i="1"/>
  <c r="G1482" i="1"/>
  <c r="I1482" i="1"/>
  <c r="J1482" i="1"/>
  <c r="K1482" i="1"/>
  <c r="H1482" i="1"/>
  <c r="L1482" i="1"/>
  <c r="E1483" i="1"/>
  <c r="D1483" i="1"/>
  <c r="G1483" i="1"/>
  <c r="I1483" i="1"/>
  <c r="J1483" i="1"/>
  <c r="K1483" i="1"/>
  <c r="H1483" i="1"/>
  <c r="L1483" i="1"/>
  <c r="E1484" i="1"/>
  <c r="D1484" i="1"/>
  <c r="G1484" i="1"/>
  <c r="I1484" i="1"/>
  <c r="J1484" i="1"/>
  <c r="K1484" i="1"/>
  <c r="H1484" i="1"/>
  <c r="L1484" i="1"/>
  <c r="E1485" i="1"/>
  <c r="D1485" i="1"/>
  <c r="G1485" i="1"/>
  <c r="I1485" i="1"/>
  <c r="J1485" i="1"/>
  <c r="K1485" i="1"/>
  <c r="H1485" i="1"/>
  <c r="L1485" i="1"/>
  <c r="E1486" i="1"/>
  <c r="D1486" i="1"/>
  <c r="G1486" i="1"/>
  <c r="I1486" i="1"/>
  <c r="J1486" i="1"/>
  <c r="K1486" i="1"/>
  <c r="H1486" i="1"/>
  <c r="L1486" i="1"/>
  <c r="E1487" i="1"/>
  <c r="D1487" i="1"/>
  <c r="G1487" i="1"/>
  <c r="I1487" i="1"/>
  <c r="J1487" i="1"/>
  <c r="K1487" i="1"/>
  <c r="H1487" i="1"/>
  <c r="L1487" i="1"/>
  <c r="E1488" i="1"/>
  <c r="D1488" i="1"/>
  <c r="G1488" i="1"/>
  <c r="I1488" i="1"/>
  <c r="J1488" i="1"/>
  <c r="K1488" i="1"/>
  <c r="H1488" i="1"/>
  <c r="L1488" i="1"/>
  <c r="E1489" i="1"/>
  <c r="D1489" i="1"/>
  <c r="G1489" i="1"/>
  <c r="I1489" i="1"/>
  <c r="J1489" i="1"/>
  <c r="K1489" i="1"/>
  <c r="H1489" i="1"/>
  <c r="L1489" i="1"/>
  <c r="E1490" i="1"/>
  <c r="D1490" i="1"/>
  <c r="G1490" i="1"/>
  <c r="I1490" i="1"/>
  <c r="J1490" i="1"/>
  <c r="K1490" i="1"/>
  <c r="H1490" i="1"/>
  <c r="L1490" i="1"/>
  <c r="E1491" i="1"/>
  <c r="D1491" i="1"/>
  <c r="G1491" i="1"/>
  <c r="I1491" i="1"/>
  <c r="J1491" i="1"/>
  <c r="K1491" i="1"/>
  <c r="H1491" i="1"/>
  <c r="L1491" i="1"/>
  <c r="E1492" i="1"/>
  <c r="D1492" i="1"/>
  <c r="G1492" i="1"/>
  <c r="I1492" i="1"/>
  <c r="J1492" i="1"/>
  <c r="K1492" i="1"/>
  <c r="H1492" i="1"/>
  <c r="L1492" i="1"/>
  <c r="E1493" i="1"/>
  <c r="D1493" i="1"/>
  <c r="G1493" i="1"/>
  <c r="I1493" i="1"/>
  <c r="J1493" i="1"/>
  <c r="K1493" i="1"/>
  <c r="H1493" i="1"/>
  <c r="L1493" i="1"/>
  <c r="E1494" i="1"/>
  <c r="D1494" i="1"/>
  <c r="G1494" i="1"/>
  <c r="I1494" i="1"/>
  <c r="J1494" i="1"/>
  <c r="K1494" i="1"/>
  <c r="H1494" i="1"/>
  <c r="L1494" i="1"/>
  <c r="E1495" i="1"/>
  <c r="D1495" i="1"/>
  <c r="G1495" i="1"/>
  <c r="I1495" i="1"/>
  <c r="J1495" i="1"/>
  <c r="K1495" i="1"/>
  <c r="H1495" i="1"/>
  <c r="L1495" i="1"/>
  <c r="E1496" i="1"/>
  <c r="D1496" i="1"/>
  <c r="G1496" i="1"/>
  <c r="I1496" i="1"/>
  <c r="J1496" i="1"/>
  <c r="K1496" i="1"/>
  <c r="H1496" i="1"/>
  <c r="L1496" i="1"/>
  <c r="E1497" i="1"/>
  <c r="D1497" i="1"/>
  <c r="G1497" i="1"/>
  <c r="I1497" i="1"/>
  <c r="J1497" i="1"/>
  <c r="K1497" i="1"/>
  <c r="H1497" i="1"/>
  <c r="L1497" i="1"/>
  <c r="E1498" i="1"/>
  <c r="D1498" i="1"/>
  <c r="G1498" i="1"/>
  <c r="I1498" i="1"/>
  <c r="J1498" i="1"/>
  <c r="K1498" i="1"/>
  <c r="H1498" i="1"/>
  <c r="L1498" i="1"/>
  <c r="E1499" i="1"/>
  <c r="D1499" i="1"/>
  <c r="G1499" i="1"/>
  <c r="I1499" i="1"/>
  <c r="J1499" i="1"/>
  <c r="K1499" i="1"/>
  <c r="H1499" i="1"/>
  <c r="L1499" i="1"/>
  <c r="E1500" i="1"/>
  <c r="D1500" i="1"/>
  <c r="G1500" i="1"/>
  <c r="I1500" i="1"/>
  <c r="J1500" i="1"/>
  <c r="K1500" i="1"/>
  <c r="H1500" i="1"/>
  <c r="L1500" i="1"/>
  <c r="E1501" i="1"/>
  <c r="D1501" i="1"/>
  <c r="G1501" i="1"/>
  <c r="I1501" i="1"/>
  <c r="J1501" i="1"/>
  <c r="K1501" i="1"/>
  <c r="H1501" i="1"/>
  <c r="L1501" i="1"/>
  <c r="E1502" i="1"/>
  <c r="D1502" i="1"/>
  <c r="G1502" i="1"/>
  <c r="I1502" i="1"/>
  <c r="J1502" i="1"/>
  <c r="K1502" i="1"/>
  <c r="H1502" i="1"/>
  <c r="L1502" i="1"/>
  <c r="E1503" i="1"/>
  <c r="D1503" i="1"/>
  <c r="G1503" i="1"/>
  <c r="I1503" i="1"/>
  <c r="J1503" i="1"/>
  <c r="K1503" i="1"/>
  <c r="H1503" i="1"/>
  <c r="L1503" i="1"/>
  <c r="E1504" i="1"/>
  <c r="D1504" i="1"/>
  <c r="G1504" i="1"/>
  <c r="I1504" i="1"/>
  <c r="J1504" i="1"/>
  <c r="K1504" i="1"/>
  <c r="H1504" i="1"/>
  <c r="L1504" i="1"/>
  <c r="E1505" i="1"/>
  <c r="D1505" i="1"/>
  <c r="G1505" i="1"/>
  <c r="I1505" i="1"/>
  <c r="J1505" i="1"/>
  <c r="K1505" i="1"/>
  <c r="H1505" i="1"/>
  <c r="L1505" i="1"/>
  <c r="E1506" i="1"/>
  <c r="D1506" i="1"/>
  <c r="G1506" i="1"/>
  <c r="I1506" i="1"/>
  <c r="J1506" i="1"/>
  <c r="K1506" i="1"/>
  <c r="H1506" i="1"/>
  <c r="L1506" i="1"/>
  <c r="E1507" i="1"/>
  <c r="D1507" i="1"/>
  <c r="G1507" i="1"/>
  <c r="I1507" i="1"/>
  <c r="J1507" i="1"/>
  <c r="K1507" i="1"/>
  <c r="H1507" i="1"/>
  <c r="L1507" i="1"/>
  <c r="E1508" i="1"/>
  <c r="D1508" i="1"/>
  <c r="G1508" i="1"/>
  <c r="I1508" i="1"/>
  <c r="J1508" i="1"/>
  <c r="K1508" i="1"/>
  <c r="H1508" i="1"/>
  <c r="L1508" i="1"/>
  <c r="E1509" i="1"/>
  <c r="D1509" i="1"/>
  <c r="G1509" i="1"/>
  <c r="I1509" i="1"/>
  <c r="J1509" i="1"/>
  <c r="K1509" i="1"/>
  <c r="H1509" i="1"/>
  <c r="L1509" i="1"/>
  <c r="E1510" i="1"/>
  <c r="D1510" i="1"/>
  <c r="G1510" i="1"/>
  <c r="I1510" i="1"/>
  <c r="J1510" i="1"/>
  <c r="K1510" i="1"/>
  <c r="H1510" i="1"/>
  <c r="L1510" i="1"/>
  <c r="E1511" i="1"/>
  <c r="D1511" i="1"/>
  <c r="G1511" i="1"/>
  <c r="I1511" i="1"/>
  <c r="J1511" i="1"/>
  <c r="K1511" i="1"/>
  <c r="H1511" i="1"/>
  <c r="L1511" i="1"/>
  <c r="E1512" i="1"/>
  <c r="D1512" i="1"/>
  <c r="G1512" i="1"/>
  <c r="I1512" i="1"/>
  <c r="J1512" i="1"/>
  <c r="K1512" i="1"/>
  <c r="H1512" i="1"/>
  <c r="L1512" i="1"/>
  <c r="E1513" i="1"/>
  <c r="D1513" i="1"/>
  <c r="G1513" i="1"/>
  <c r="I1513" i="1"/>
  <c r="J1513" i="1"/>
  <c r="K1513" i="1"/>
  <c r="H1513" i="1"/>
  <c r="L1513" i="1"/>
  <c r="E1514" i="1"/>
  <c r="D1514" i="1"/>
  <c r="G1514" i="1"/>
  <c r="I1514" i="1"/>
  <c r="J1514" i="1"/>
  <c r="K1514" i="1"/>
  <c r="H1514" i="1"/>
  <c r="L1514" i="1"/>
  <c r="E1515" i="1"/>
  <c r="D1515" i="1"/>
  <c r="G1515" i="1"/>
  <c r="I1515" i="1"/>
  <c r="J1515" i="1"/>
  <c r="K1515" i="1"/>
  <c r="H1515" i="1"/>
  <c r="L1515" i="1"/>
  <c r="E1516" i="1"/>
  <c r="D1516" i="1"/>
  <c r="G1516" i="1"/>
  <c r="I1516" i="1"/>
  <c r="J1516" i="1"/>
  <c r="K1516" i="1"/>
  <c r="H1516" i="1"/>
  <c r="L1516" i="1"/>
  <c r="E1517" i="1"/>
  <c r="D1517" i="1"/>
  <c r="G1517" i="1"/>
  <c r="I1517" i="1"/>
  <c r="J1517" i="1"/>
  <c r="K1517" i="1"/>
  <c r="H1517" i="1"/>
  <c r="L1517" i="1"/>
  <c r="E1518" i="1"/>
  <c r="D1518" i="1"/>
  <c r="G1518" i="1"/>
  <c r="I1518" i="1"/>
  <c r="J1518" i="1"/>
  <c r="K1518" i="1"/>
  <c r="H1518" i="1"/>
  <c r="L1518" i="1"/>
  <c r="E1519" i="1"/>
  <c r="D1519" i="1"/>
  <c r="G1519" i="1"/>
  <c r="I1519" i="1"/>
  <c r="J1519" i="1"/>
  <c r="K1519" i="1"/>
  <c r="H1519" i="1"/>
  <c r="L1519" i="1"/>
  <c r="E1520" i="1"/>
  <c r="D1520" i="1"/>
  <c r="G1520" i="1"/>
  <c r="I1520" i="1"/>
  <c r="J1520" i="1"/>
  <c r="K1520" i="1"/>
  <c r="H1520" i="1"/>
  <c r="L1520" i="1"/>
  <c r="E1521" i="1"/>
  <c r="D1521" i="1"/>
  <c r="G1521" i="1"/>
  <c r="I1521" i="1"/>
  <c r="J1521" i="1"/>
  <c r="K1521" i="1"/>
  <c r="H1521" i="1"/>
  <c r="L1521" i="1"/>
  <c r="E1522" i="1"/>
  <c r="D1522" i="1"/>
  <c r="G1522" i="1"/>
  <c r="I1522" i="1"/>
  <c r="J1522" i="1"/>
  <c r="K1522" i="1"/>
  <c r="H1522" i="1"/>
  <c r="L1522" i="1"/>
  <c r="E1523" i="1"/>
  <c r="D1523" i="1"/>
  <c r="G1523" i="1"/>
  <c r="I1523" i="1"/>
  <c r="J1523" i="1"/>
  <c r="K1523" i="1"/>
  <c r="H1523" i="1"/>
  <c r="L1523" i="1"/>
  <c r="E1524" i="1"/>
  <c r="D1524" i="1"/>
  <c r="G1524" i="1"/>
  <c r="I1524" i="1"/>
  <c r="J1524" i="1"/>
  <c r="K1524" i="1"/>
  <c r="H1524" i="1"/>
  <c r="L1524" i="1"/>
  <c r="E1525" i="1"/>
  <c r="D1525" i="1"/>
  <c r="G1525" i="1"/>
  <c r="I1525" i="1"/>
  <c r="J1525" i="1"/>
  <c r="K1525" i="1"/>
  <c r="H1525" i="1"/>
  <c r="L1525" i="1"/>
  <c r="E1526" i="1"/>
  <c r="D1526" i="1"/>
  <c r="G1526" i="1"/>
  <c r="I1526" i="1"/>
  <c r="J1526" i="1"/>
  <c r="K1526" i="1"/>
  <c r="H1526" i="1"/>
  <c r="L1526" i="1"/>
  <c r="E1527" i="1"/>
  <c r="D1527" i="1"/>
  <c r="G1527" i="1"/>
  <c r="I1527" i="1"/>
  <c r="J1527" i="1"/>
  <c r="K1527" i="1"/>
  <c r="H1527" i="1"/>
  <c r="L1527" i="1"/>
  <c r="E1528" i="1"/>
  <c r="D1528" i="1"/>
  <c r="G1528" i="1"/>
  <c r="I1528" i="1"/>
  <c r="J1528" i="1"/>
  <c r="K1528" i="1"/>
  <c r="H1528" i="1"/>
  <c r="L1528" i="1"/>
  <c r="E1529" i="1"/>
  <c r="D1529" i="1"/>
  <c r="G1529" i="1"/>
  <c r="I1529" i="1"/>
  <c r="J1529" i="1"/>
  <c r="K1529" i="1"/>
  <c r="H1529" i="1"/>
  <c r="L1529" i="1"/>
  <c r="E1530" i="1"/>
  <c r="D1530" i="1"/>
  <c r="G1530" i="1"/>
  <c r="I1530" i="1"/>
  <c r="J1530" i="1"/>
  <c r="K1530" i="1"/>
  <c r="H1530" i="1"/>
  <c r="L1530" i="1"/>
  <c r="E1531" i="1"/>
  <c r="D1531" i="1"/>
  <c r="G1531" i="1"/>
  <c r="I1531" i="1"/>
  <c r="J1531" i="1"/>
  <c r="K1531" i="1"/>
  <c r="H1531" i="1"/>
  <c r="L1531" i="1"/>
  <c r="E1532" i="1"/>
  <c r="D1532" i="1"/>
  <c r="G1532" i="1"/>
  <c r="I1532" i="1"/>
  <c r="J1532" i="1"/>
  <c r="K1532" i="1"/>
  <c r="H1532" i="1"/>
  <c r="L1532" i="1"/>
  <c r="E1533" i="1"/>
  <c r="D1533" i="1"/>
  <c r="G1533" i="1"/>
  <c r="I1533" i="1"/>
  <c r="J1533" i="1"/>
  <c r="K1533" i="1"/>
  <c r="H1533" i="1"/>
  <c r="L1533" i="1"/>
  <c r="E1534" i="1"/>
  <c r="D1534" i="1"/>
  <c r="G1534" i="1"/>
  <c r="I1534" i="1"/>
  <c r="J1534" i="1"/>
  <c r="K1534" i="1"/>
  <c r="H1534" i="1"/>
  <c r="L1534" i="1"/>
  <c r="E1535" i="1"/>
  <c r="D1535" i="1"/>
  <c r="G1535" i="1"/>
  <c r="I1535" i="1"/>
  <c r="J1535" i="1"/>
  <c r="K1535" i="1"/>
  <c r="H1535" i="1"/>
  <c r="L1535" i="1"/>
  <c r="E1536" i="1"/>
  <c r="D1536" i="1"/>
  <c r="G1536" i="1"/>
  <c r="I1536" i="1"/>
  <c r="J1536" i="1"/>
  <c r="K1536" i="1"/>
  <c r="H1536" i="1"/>
  <c r="L1536" i="1"/>
  <c r="E1537" i="1"/>
  <c r="D1537" i="1"/>
  <c r="G1537" i="1"/>
  <c r="I1537" i="1"/>
  <c r="J1537" i="1"/>
  <c r="K1537" i="1"/>
  <c r="H1537" i="1"/>
  <c r="L1537" i="1"/>
  <c r="E1538" i="1"/>
  <c r="D1538" i="1"/>
  <c r="G1538" i="1"/>
  <c r="I1538" i="1"/>
  <c r="J1538" i="1"/>
  <c r="K1538" i="1"/>
  <c r="H1538" i="1"/>
  <c r="L1538" i="1"/>
  <c r="E1539" i="1"/>
  <c r="D1539" i="1"/>
  <c r="G1539" i="1"/>
  <c r="I1539" i="1"/>
  <c r="J1539" i="1"/>
  <c r="K1539" i="1"/>
  <c r="H1539" i="1"/>
  <c r="L1539" i="1"/>
  <c r="E1540" i="1"/>
  <c r="D1540" i="1"/>
  <c r="G1540" i="1"/>
  <c r="I1540" i="1"/>
  <c r="J1540" i="1"/>
  <c r="K1540" i="1"/>
  <c r="H1540" i="1"/>
  <c r="L1540" i="1"/>
  <c r="E1541" i="1"/>
  <c r="D1541" i="1"/>
  <c r="G1541" i="1"/>
  <c r="I1541" i="1"/>
  <c r="J1541" i="1"/>
  <c r="K1541" i="1"/>
  <c r="H1541" i="1"/>
  <c r="L1541" i="1"/>
  <c r="E1542" i="1"/>
  <c r="D1542" i="1"/>
  <c r="G1542" i="1"/>
  <c r="I1542" i="1"/>
  <c r="J1542" i="1"/>
  <c r="K1542" i="1"/>
  <c r="H1542" i="1"/>
  <c r="L1542" i="1"/>
  <c r="E1543" i="1"/>
  <c r="D1543" i="1"/>
  <c r="G1543" i="1"/>
  <c r="I1543" i="1"/>
  <c r="J1543" i="1"/>
  <c r="K1543" i="1"/>
  <c r="H1543" i="1"/>
  <c r="L1543" i="1"/>
  <c r="E1544" i="1"/>
  <c r="D1544" i="1"/>
  <c r="G1544" i="1"/>
  <c r="I1544" i="1"/>
  <c r="J1544" i="1"/>
  <c r="K1544" i="1"/>
  <c r="H1544" i="1"/>
  <c r="L1544" i="1"/>
  <c r="E1545" i="1"/>
  <c r="D1545" i="1"/>
  <c r="G1545" i="1"/>
  <c r="I1545" i="1"/>
  <c r="J1545" i="1"/>
  <c r="K1545" i="1"/>
  <c r="H1545" i="1"/>
  <c r="L1545" i="1"/>
  <c r="E1546" i="1"/>
  <c r="D1546" i="1"/>
  <c r="G1546" i="1"/>
  <c r="I1546" i="1"/>
  <c r="J1546" i="1"/>
  <c r="K1546" i="1"/>
  <c r="H1546" i="1"/>
  <c r="L1546" i="1"/>
  <c r="E1547" i="1"/>
  <c r="D1547" i="1"/>
  <c r="G1547" i="1"/>
  <c r="I1547" i="1"/>
  <c r="J1547" i="1"/>
  <c r="K1547" i="1"/>
  <c r="H1547" i="1"/>
  <c r="L1547" i="1"/>
  <c r="E1548" i="1"/>
  <c r="D1548" i="1"/>
  <c r="G1548" i="1"/>
  <c r="I1548" i="1"/>
  <c r="J1548" i="1"/>
  <c r="K1548" i="1"/>
  <c r="H1548" i="1"/>
  <c r="L1548" i="1"/>
  <c r="E1549" i="1"/>
  <c r="D1549" i="1"/>
  <c r="G1549" i="1"/>
  <c r="I1549" i="1"/>
  <c r="J1549" i="1"/>
  <c r="K1549" i="1"/>
  <c r="H1549" i="1"/>
  <c r="L1549" i="1"/>
  <c r="E1550" i="1"/>
  <c r="D1550" i="1"/>
  <c r="G1550" i="1"/>
  <c r="I1550" i="1"/>
  <c r="J1550" i="1"/>
  <c r="K1550" i="1"/>
  <c r="H1550" i="1"/>
  <c r="L1550" i="1"/>
  <c r="E1551" i="1"/>
  <c r="D1551" i="1"/>
  <c r="G1551" i="1"/>
  <c r="I1551" i="1"/>
  <c r="J1551" i="1"/>
  <c r="K1551" i="1"/>
  <c r="H1551" i="1"/>
  <c r="L1551" i="1"/>
  <c r="E1552" i="1"/>
  <c r="D1552" i="1"/>
  <c r="G1552" i="1"/>
  <c r="I1552" i="1"/>
  <c r="J1552" i="1"/>
  <c r="K1552" i="1"/>
  <c r="H1552" i="1"/>
  <c r="L1552" i="1"/>
  <c r="E1553" i="1"/>
  <c r="D1553" i="1"/>
  <c r="G1553" i="1"/>
  <c r="I1553" i="1"/>
  <c r="J1553" i="1"/>
  <c r="K1553" i="1"/>
  <c r="H1553" i="1"/>
  <c r="L1553" i="1"/>
  <c r="E1554" i="1"/>
  <c r="D1554" i="1"/>
  <c r="G1554" i="1"/>
  <c r="I1554" i="1"/>
  <c r="J1554" i="1"/>
  <c r="K1554" i="1"/>
  <c r="H1554" i="1"/>
  <c r="L1554" i="1"/>
  <c r="E1555" i="1"/>
  <c r="D1555" i="1"/>
  <c r="G1555" i="1"/>
  <c r="I1555" i="1"/>
  <c r="J1555" i="1"/>
  <c r="K1555" i="1"/>
  <c r="H1555" i="1"/>
  <c r="L1555" i="1"/>
  <c r="E1556" i="1"/>
  <c r="D1556" i="1"/>
  <c r="G1556" i="1"/>
  <c r="I1556" i="1"/>
  <c r="J1556" i="1"/>
  <c r="K1556" i="1"/>
  <c r="H1556" i="1"/>
  <c r="L1556" i="1"/>
  <c r="E1557" i="1"/>
  <c r="D1557" i="1"/>
  <c r="G1557" i="1"/>
  <c r="I1557" i="1"/>
  <c r="J1557" i="1"/>
  <c r="K1557" i="1"/>
  <c r="H1557" i="1"/>
  <c r="L1557" i="1"/>
  <c r="E1558" i="1"/>
  <c r="D1558" i="1"/>
  <c r="G1558" i="1"/>
  <c r="I1558" i="1"/>
  <c r="J1558" i="1"/>
  <c r="K1558" i="1"/>
  <c r="H1558" i="1"/>
  <c r="L1558" i="1"/>
  <c r="E1559" i="1"/>
  <c r="D1559" i="1"/>
  <c r="G1559" i="1"/>
  <c r="I1559" i="1"/>
  <c r="J1559" i="1"/>
  <c r="K1559" i="1"/>
  <c r="H1559" i="1"/>
  <c r="L1559" i="1"/>
  <c r="E1560" i="1"/>
  <c r="D1560" i="1"/>
  <c r="G1560" i="1"/>
  <c r="I1560" i="1"/>
  <c r="J1560" i="1"/>
  <c r="K1560" i="1"/>
  <c r="H1560" i="1"/>
  <c r="L1560" i="1"/>
  <c r="E1561" i="1"/>
  <c r="D1561" i="1"/>
  <c r="G1561" i="1"/>
  <c r="I1561" i="1"/>
  <c r="J1561" i="1"/>
  <c r="K1561" i="1"/>
  <c r="H1561" i="1"/>
  <c r="L1561" i="1"/>
  <c r="E1562" i="1"/>
  <c r="D1562" i="1"/>
  <c r="G1562" i="1"/>
  <c r="I1562" i="1"/>
  <c r="J1562" i="1"/>
  <c r="K1562" i="1"/>
  <c r="H1562" i="1"/>
  <c r="L1562" i="1"/>
  <c r="E1563" i="1"/>
  <c r="D1563" i="1"/>
  <c r="G1563" i="1"/>
  <c r="I1563" i="1"/>
  <c r="J1563" i="1"/>
  <c r="K1563" i="1"/>
  <c r="H1563" i="1"/>
  <c r="L1563" i="1"/>
  <c r="E1564" i="1"/>
  <c r="D1564" i="1"/>
  <c r="G1564" i="1"/>
  <c r="I1564" i="1"/>
  <c r="J1564" i="1"/>
  <c r="K1564" i="1"/>
  <c r="H1564" i="1"/>
  <c r="L1564" i="1"/>
  <c r="E1565" i="1"/>
  <c r="D1565" i="1"/>
  <c r="G1565" i="1"/>
  <c r="I1565" i="1"/>
  <c r="J1565" i="1"/>
  <c r="K1565" i="1"/>
  <c r="H1565" i="1"/>
  <c r="L1565" i="1"/>
  <c r="E1566" i="1"/>
  <c r="D1566" i="1"/>
  <c r="G1566" i="1"/>
  <c r="I1566" i="1"/>
  <c r="J1566" i="1"/>
  <c r="K1566" i="1"/>
  <c r="H1566" i="1"/>
  <c r="L1566" i="1"/>
  <c r="E1567" i="1"/>
  <c r="D1567" i="1"/>
  <c r="G1567" i="1"/>
  <c r="I1567" i="1"/>
  <c r="J1567" i="1"/>
  <c r="K1567" i="1"/>
  <c r="H1567" i="1"/>
  <c r="L1567" i="1"/>
  <c r="E1568" i="1"/>
  <c r="D1568" i="1"/>
  <c r="G1568" i="1"/>
  <c r="I1568" i="1"/>
  <c r="J1568" i="1"/>
  <c r="K1568" i="1"/>
  <c r="H1568" i="1"/>
  <c r="L1568" i="1"/>
  <c r="E1569" i="1"/>
  <c r="D1569" i="1"/>
  <c r="G1569" i="1"/>
  <c r="I1569" i="1"/>
  <c r="J1569" i="1"/>
  <c r="K1569" i="1"/>
  <c r="H1569" i="1"/>
  <c r="L1569" i="1"/>
  <c r="E1570" i="1"/>
  <c r="D1570" i="1"/>
  <c r="G1570" i="1"/>
  <c r="I1570" i="1"/>
  <c r="J1570" i="1"/>
  <c r="K1570" i="1"/>
  <c r="H1570" i="1"/>
  <c r="L1570" i="1"/>
  <c r="E1571" i="1"/>
  <c r="D1571" i="1"/>
  <c r="G1571" i="1"/>
  <c r="I1571" i="1"/>
  <c r="J1571" i="1"/>
  <c r="K1571" i="1"/>
  <c r="H1571" i="1"/>
  <c r="L1571" i="1"/>
  <c r="E1572" i="1"/>
  <c r="D1572" i="1"/>
  <c r="G1572" i="1"/>
  <c r="I1572" i="1"/>
  <c r="J1572" i="1"/>
  <c r="K1572" i="1"/>
  <c r="H1572" i="1"/>
  <c r="L1572" i="1"/>
  <c r="E1573" i="1"/>
  <c r="D1573" i="1"/>
  <c r="G1573" i="1"/>
  <c r="I1573" i="1"/>
  <c r="J1573" i="1"/>
  <c r="K1573" i="1"/>
  <c r="H1573" i="1"/>
  <c r="L1573" i="1"/>
  <c r="E1574" i="1"/>
  <c r="D1574" i="1"/>
  <c r="G1574" i="1"/>
  <c r="I1574" i="1"/>
  <c r="J1574" i="1"/>
  <c r="K1574" i="1"/>
  <c r="H1574" i="1"/>
  <c r="L1574" i="1"/>
  <c r="E1575" i="1"/>
  <c r="D1575" i="1"/>
  <c r="G1575" i="1"/>
  <c r="I1575" i="1"/>
  <c r="J1575" i="1"/>
  <c r="K1575" i="1"/>
  <c r="H1575" i="1"/>
  <c r="L1575" i="1"/>
  <c r="E1576" i="1"/>
  <c r="D1576" i="1"/>
  <c r="G1576" i="1"/>
  <c r="I1576" i="1"/>
  <c r="J1576" i="1"/>
  <c r="K1576" i="1"/>
  <c r="H1576" i="1"/>
  <c r="L1576" i="1"/>
  <c r="E1577" i="1"/>
  <c r="D1577" i="1"/>
  <c r="G1577" i="1"/>
  <c r="I1577" i="1"/>
  <c r="J1577" i="1"/>
  <c r="K1577" i="1"/>
  <c r="H1577" i="1"/>
  <c r="L1577" i="1"/>
  <c r="E1578" i="1"/>
  <c r="D1578" i="1"/>
  <c r="G1578" i="1"/>
  <c r="I1578" i="1"/>
  <c r="J1578" i="1"/>
  <c r="K1578" i="1"/>
  <c r="H1578" i="1"/>
  <c r="L1578" i="1"/>
  <c r="E1579" i="1"/>
  <c r="D1579" i="1"/>
  <c r="G1579" i="1"/>
  <c r="I1579" i="1"/>
  <c r="J1579" i="1"/>
  <c r="K1579" i="1"/>
  <c r="H1579" i="1"/>
  <c r="L1579" i="1"/>
  <c r="E1580" i="1"/>
  <c r="D1580" i="1"/>
  <c r="G1580" i="1"/>
  <c r="I1580" i="1"/>
  <c r="J1580" i="1"/>
  <c r="K1580" i="1"/>
  <c r="H1580" i="1"/>
  <c r="L1580" i="1"/>
  <c r="E1581" i="1"/>
  <c r="D1581" i="1"/>
  <c r="G1581" i="1"/>
  <c r="I1581" i="1"/>
  <c r="J1581" i="1"/>
  <c r="K1581" i="1"/>
  <c r="H1581" i="1"/>
  <c r="L1581" i="1"/>
  <c r="E1582" i="1"/>
  <c r="D1582" i="1"/>
  <c r="G1582" i="1"/>
  <c r="I1582" i="1"/>
  <c r="J1582" i="1"/>
  <c r="K1582" i="1"/>
  <c r="H1582" i="1"/>
  <c r="L1582" i="1"/>
  <c r="E1583" i="1"/>
  <c r="D1583" i="1"/>
  <c r="G1583" i="1"/>
  <c r="I1583" i="1"/>
  <c r="J1583" i="1"/>
  <c r="K1583" i="1"/>
  <c r="H1583" i="1"/>
  <c r="L1583" i="1"/>
  <c r="E1584" i="1"/>
  <c r="D1584" i="1"/>
  <c r="G1584" i="1"/>
  <c r="I1584" i="1"/>
  <c r="J1584" i="1"/>
  <c r="K1584" i="1"/>
  <c r="H1584" i="1"/>
  <c r="L1584" i="1"/>
  <c r="E1585" i="1"/>
  <c r="D1585" i="1"/>
  <c r="G1585" i="1"/>
  <c r="I1585" i="1"/>
  <c r="J1585" i="1"/>
  <c r="K1585" i="1"/>
  <c r="H1585" i="1"/>
  <c r="L1585" i="1"/>
  <c r="E1586" i="1"/>
  <c r="D1586" i="1"/>
  <c r="G1586" i="1"/>
  <c r="I1586" i="1"/>
  <c r="J1586" i="1"/>
  <c r="K1586" i="1"/>
  <c r="H1586" i="1"/>
  <c r="L1586" i="1"/>
  <c r="E1587" i="1"/>
  <c r="D1587" i="1"/>
  <c r="G1587" i="1"/>
  <c r="I1587" i="1"/>
  <c r="J1587" i="1"/>
  <c r="K1587" i="1"/>
  <c r="H1587" i="1"/>
  <c r="L1587" i="1"/>
  <c r="E1588" i="1"/>
  <c r="D1588" i="1"/>
  <c r="G1588" i="1"/>
  <c r="I1588" i="1"/>
  <c r="J1588" i="1"/>
  <c r="K1588" i="1"/>
  <c r="H1588" i="1"/>
  <c r="L1588" i="1"/>
  <c r="E1589" i="1"/>
  <c r="D1589" i="1"/>
  <c r="G1589" i="1"/>
  <c r="I1589" i="1"/>
  <c r="J1589" i="1"/>
  <c r="K1589" i="1"/>
  <c r="H1589" i="1"/>
  <c r="L1589" i="1"/>
  <c r="E1590" i="1"/>
  <c r="D1590" i="1"/>
  <c r="G1590" i="1"/>
  <c r="I1590" i="1"/>
  <c r="J1590" i="1"/>
  <c r="K1590" i="1"/>
  <c r="H1590" i="1"/>
  <c r="L1590" i="1"/>
  <c r="E1591" i="1"/>
  <c r="D1591" i="1"/>
  <c r="G1591" i="1"/>
  <c r="I1591" i="1"/>
  <c r="J1591" i="1"/>
  <c r="K1591" i="1"/>
  <c r="H1591" i="1"/>
  <c r="L1591" i="1"/>
  <c r="E1592" i="1"/>
  <c r="D1592" i="1"/>
  <c r="G1592" i="1"/>
  <c r="I1592" i="1"/>
  <c r="J1592" i="1"/>
  <c r="K1592" i="1"/>
  <c r="H1592" i="1"/>
  <c r="L1592" i="1"/>
  <c r="E1593" i="1"/>
  <c r="D1593" i="1"/>
  <c r="G1593" i="1"/>
  <c r="I1593" i="1"/>
  <c r="J1593" i="1"/>
  <c r="K1593" i="1"/>
  <c r="H1593" i="1"/>
  <c r="L1593" i="1"/>
  <c r="E1594" i="1"/>
  <c r="D1594" i="1"/>
  <c r="G1594" i="1"/>
  <c r="I1594" i="1"/>
  <c r="J1594" i="1"/>
  <c r="K1594" i="1"/>
  <c r="H1594" i="1"/>
  <c r="L1594" i="1"/>
  <c r="E1595" i="1"/>
  <c r="D1595" i="1"/>
  <c r="G1595" i="1"/>
  <c r="I1595" i="1"/>
  <c r="J1595" i="1"/>
  <c r="K1595" i="1"/>
  <c r="H1595" i="1"/>
  <c r="L1595" i="1"/>
  <c r="E1596" i="1"/>
  <c r="D1596" i="1"/>
  <c r="G1596" i="1"/>
  <c r="I1596" i="1"/>
  <c r="J1596" i="1"/>
  <c r="K1596" i="1"/>
  <c r="H1596" i="1"/>
  <c r="L1596" i="1"/>
  <c r="E1597" i="1"/>
  <c r="D1597" i="1"/>
  <c r="G1597" i="1"/>
  <c r="I1597" i="1"/>
  <c r="J1597" i="1"/>
  <c r="K1597" i="1"/>
  <c r="H1597" i="1"/>
  <c r="L1597" i="1"/>
  <c r="E1598" i="1"/>
  <c r="D1598" i="1"/>
  <c r="G1598" i="1"/>
  <c r="I1598" i="1"/>
  <c r="J1598" i="1"/>
  <c r="K1598" i="1"/>
  <c r="H1598" i="1"/>
  <c r="L1598" i="1"/>
  <c r="E1599" i="1"/>
  <c r="D1599" i="1"/>
  <c r="G1599" i="1"/>
  <c r="I1599" i="1"/>
  <c r="J1599" i="1"/>
  <c r="K1599" i="1"/>
  <c r="H1599" i="1"/>
  <c r="L1599" i="1"/>
  <c r="E1600" i="1"/>
  <c r="D1600" i="1"/>
  <c r="G1600" i="1"/>
  <c r="I1600" i="1"/>
  <c r="J1600" i="1"/>
  <c r="K1600" i="1"/>
  <c r="H1600" i="1"/>
  <c r="L1600" i="1"/>
  <c r="E1601" i="1"/>
  <c r="D1601" i="1"/>
  <c r="G1601" i="1"/>
  <c r="I1601" i="1"/>
  <c r="J1601" i="1"/>
  <c r="K1601" i="1"/>
  <c r="H1601" i="1"/>
  <c r="L1601" i="1"/>
  <c r="E1602" i="1"/>
  <c r="D1602" i="1"/>
  <c r="G1602" i="1"/>
  <c r="I1602" i="1"/>
  <c r="J1602" i="1"/>
  <c r="K1602" i="1"/>
  <c r="H1602" i="1"/>
  <c r="L1602" i="1"/>
  <c r="E1603" i="1"/>
  <c r="D1603" i="1"/>
  <c r="G1603" i="1"/>
  <c r="I1603" i="1"/>
  <c r="J1603" i="1"/>
  <c r="K1603" i="1"/>
  <c r="H1603" i="1"/>
  <c r="L1603" i="1"/>
  <c r="E1604" i="1"/>
  <c r="D1604" i="1"/>
  <c r="G1604" i="1"/>
  <c r="I1604" i="1"/>
  <c r="J1604" i="1"/>
  <c r="K1604" i="1"/>
  <c r="H1604" i="1"/>
  <c r="L1604" i="1"/>
  <c r="E1605" i="1"/>
  <c r="D1605" i="1"/>
  <c r="G1605" i="1"/>
  <c r="I1605" i="1"/>
  <c r="J1605" i="1"/>
  <c r="K1605" i="1"/>
  <c r="H1605" i="1"/>
  <c r="L1605" i="1"/>
  <c r="E1606" i="1"/>
  <c r="D1606" i="1"/>
  <c r="G1606" i="1"/>
  <c r="I1606" i="1"/>
  <c r="J1606" i="1"/>
  <c r="K1606" i="1"/>
  <c r="H1606" i="1"/>
  <c r="L1606" i="1"/>
  <c r="E1607" i="1"/>
  <c r="D1607" i="1"/>
  <c r="G1607" i="1"/>
  <c r="I1607" i="1"/>
  <c r="J1607" i="1"/>
  <c r="K1607" i="1"/>
  <c r="H1607" i="1"/>
  <c r="L1607" i="1"/>
  <c r="E1608" i="1"/>
  <c r="D1608" i="1"/>
  <c r="G1608" i="1"/>
  <c r="I1608" i="1"/>
  <c r="J1608" i="1"/>
  <c r="K1608" i="1"/>
  <c r="H1608" i="1"/>
  <c r="L1608" i="1"/>
  <c r="E1609" i="1"/>
  <c r="D1609" i="1"/>
  <c r="G1609" i="1"/>
  <c r="I1609" i="1"/>
  <c r="J1609" i="1"/>
  <c r="K1609" i="1"/>
  <c r="H1609" i="1"/>
  <c r="L1609" i="1"/>
  <c r="E1610" i="1"/>
  <c r="D1610" i="1"/>
  <c r="G1610" i="1"/>
  <c r="I1610" i="1"/>
  <c r="J1610" i="1"/>
  <c r="K1610" i="1"/>
  <c r="H1610" i="1"/>
  <c r="L1610" i="1"/>
  <c r="E1611" i="1"/>
  <c r="D1611" i="1"/>
  <c r="G1611" i="1"/>
  <c r="I1611" i="1"/>
  <c r="J1611" i="1"/>
  <c r="K1611" i="1"/>
  <c r="H1611" i="1"/>
  <c r="L1611" i="1"/>
  <c r="E1612" i="1"/>
  <c r="D1612" i="1"/>
  <c r="G1612" i="1"/>
  <c r="I1612" i="1"/>
  <c r="J1612" i="1"/>
  <c r="K1612" i="1"/>
  <c r="H1612" i="1"/>
  <c r="L1612" i="1"/>
  <c r="E1613" i="1"/>
  <c r="D1613" i="1"/>
  <c r="G1613" i="1"/>
  <c r="I1613" i="1"/>
  <c r="J1613" i="1"/>
  <c r="K1613" i="1"/>
  <c r="H1613" i="1"/>
  <c r="L1613" i="1"/>
  <c r="E1614" i="1"/>
  <c r="D1614" i="1"/>
  <c r="G1614" i="1"/>
  <c r="I1614" i="1"/>
  <c r="J1614" i="1"/>
  <c r="K1614" i="1"/>
  <c r="H1614" i="1"/>
  <c r="L1614" i="1"/>
  <c r="E1615" i="1"/>
  <c r="D1615" i="1"/>
  <c r="G1615" i="1"/>
  <c r="I1615" i="1"/>
  <c r="J1615" i="1"/>
  <c r="K1615" i="1"/>
  <c r="H1615" i="1"/>
  <c r="L1615" i="1"/>
  <c r="E1616" i="1"/>
  <c r="D1616" i="1"/>
  <c r="G1616" i="1"/>
  <c r="I1616" i="1"/>
  <c r="J1616" i="1"/>
  <c r="K1616" i="1"/>
  <c r="H1616" i="1"/>
  <c r="L1616" i="1"/>
  <c r="E1617" i="1"/>
  <c r="D1617" i="1"/>
  <c r="G1617" i="1"/>
  <c r="I1617" i="1"/>
  <c r="J1617" i="1"/>
  <c r="K1617" i="1"/>
  <c r="H1617" i="1"/>
  <c r="L1617" i="1"/>
  <c r="E1618" i="1"/>
  <c r="D1618" i="1"/>
  <c r="G1618" i="1"/>
  <c r="I1618" i="1"/>
  <c r="J1618" i="1"/>
  <c r="K1618" i="1"/>
  <c r="H1618" i="1"/>
  <c r="L1618" i="1"/>
  <c r="E1619" i="1"/>
  <c r="D1619" i="1"/>
  <c r="G1619" i="1"/>
  <c r="I1619" i="1"/>
  <c r="J1619" i="1"/>
  <c r="K1619" i="1"/>
  <c r="H1619" i="1"/>
  <c r="L1619" i="1"/>
  <c r="E1620" i="1"/>
  <c r="D1620" i="1"/>
  <c r="G1620" i="1"/>
  <c r="I1620" i="1"/>
  <c r="J1620" i="1"/>
  <c r="K1620" i="1"/>
  <c r="H1620" i="1"/>
  <c r="L1620" i="1"/>
  <c r="E1621" i="1"/>
  <c r="D1621" i="1"/>
  <c r="G1621" i="1"/>
  <c r="I1621" i="1"/>
  <c r="J1621" i="1"/>
  <c r="K1621" i="1"/>
  <c r="H1621" i="1"/>
  <c r="L1621" i="1"/>
  <c r="E1622" i="1"/>
  <c r="D1622" i="1"/>
  <c r="G1622" i="1"/>
  <c r="I1622" i="1"/>
  <c r="J1622" i="1"/>
  <c r="K1622" i="1"/>
  <c r="H1622" i="1"/>
  <c r="L1622" i="1"/>
  <c r="E1623" i="1"/>
  <c r="D1623" i="1"/>
  <c r="G1623" i="1"/>
  <c r="I1623" i="1"/>
  <c r="J1623" i="1"/>
  <c r="K1623" i="1"/>
  <c r="H1623" i="1"/>
  <c r="L1623" i="1"/>
  <c r="E1624" i="1"/>
  <c r="D1624" i="1"/>
  <c r="G1624" i="1"/>
  <c r="I1624" i="1"/>
  <c r="J1624" i="1"/>
  <c r="K1624" i="1"/>
  <c r="H1624" i="1"/>
  <c r="L1624" i="1"/>
  <c r="E1625" i="1"/>
  <c r="D1625" i="1"/>
  <c r="G1625" i="1"/>
  <c r="I1625" i="1"/>
  <c r="J1625" i="1"/>
  <c r="K1625" i="1"/>
  <c r="H1625" i="1"/>
  <c r="L1625" i="1"/>
  <c r="E1626" i="1"/>
  <c r="D1626" i="1"/>
  <c r="G1626" i="1"/>
  <c r="I1626" i="1"/>
  <c r="J1626" i="1"/>
  <c r="K1626" i="1"/>
  <c r="H1626" i="1"/>
  <c r="L1626" i="1"/>
  <c r="E1627" i="1"/>
  <c r="D1627" i="1"/>
  <c r="G1627" i="1"/>
  <c r="I1627" i="1"/>
  <c r="J1627" i="1"/>
  <c r="K1627" i="1"/>
  <c r="H1627" i="1"/>
  <c r="L1627" i="1"/>
  <c r="E1628" i="1"/>
  <c r="D1628" i="1"/>
  <c r="G1628" i="1"/>
  <c r="I1628" i="1"/>
  <c r="J1628" i="1"/>
  <c r="K1628" i="1"/>
  <c r="H1628" i="1"/>
  <c r="L1628" i="1"/>
  <c r="E1629" i="1"/>
  <c r="D1629" i="1"/>
  <c r="G1629" i="1"/>
  <c r="I1629" i="1"/>
  <c r="J1629" i="1"/>
  <c r="K1629" i="1"/>
  <c r="H1629" i="1"/>
  <c r="L1629" i="1"/>
  <c r="E1630" i="1"/>
  <c r="D1630" i="1"/>
  <c r="G1630" i="1"/>
  <c r="I1630" i="1"/>
  <c r="J1630" i="1"/>
  <c r="K1630" i="1"/>
  <c r="H1630" i="1"/>
  <c r="L1630" i="1"/>
  <c r="E1631" i="1"/>
  <c r="D1631" i="1"/>
  <c r="G1631" i="1"/>
  <c r="I1631" i="1"/>
  <c r="J1631" i="1"/>
  <c r="K1631" i="1"/>
  <c r="H1631" i="1"/>
  <c r="L1631" i="1"/>
  <c r="E1632" i="1"/>
  <c r="D1632" i="1"/>
  <c r="G1632" i="1"/>
  <c r="I1632" i="1"/>
  <c r="J1632" i="1"/>
  <c r="K1632" i="1"/>
  <c r="H1632" i="1"/>
  <c r="L1632" i="1"/>
  <c r="E1633" i="1"/>
  <c r="D1633" i="1"/>
  <c r="G1633" i="1"/>
  <c r="I1633" i="1"/>
  <c r="J1633" i="1"/>
  <c r="K1633" i="1"/>
  <c r="H1633" i="1"/>
  <c r="L1633" i="1"/>
  <c r="E1634" i="1"/>
  <c r="D1634" i="1"/>
  <c r="G1634" i="1"/>
  <c r="I1634" i="1"/>
  <c r="J1634" i="1"/>
  <c r="K1634" i="1"/>
  <c r="H1634" i="1"/>
  <c r="L1634" i="1"/>
  <c r="E1635" i="1"/>
  <c r="D1635" i="1"/>
  <c r="G1635" i="1"/>
  <c r="I1635" i="1"/>
  <c r="J1635" i="1"/>
  <c r="K1635" i="1"/>
  <c r="H1635" i="1"/>
  <c r="L1635" i="1"/>
  <c r="E1636" i="1"/>
  <c r="D1636" i="1"/>
  <c r="G1636" i="1"/>
  <c r="I1636" i="1"/>
  <c r="J1636" i="1"/>
  <c r="K1636" i="1"/>
  <c r="H1636" i="1"/>
  <c r="L1636" i="1"/>
  <c r="E1637" i="1"/>
  <c r="D1637" i="1"/>
  <c r="G1637" i="1"/>
  <c r="I1637" i="1"/>
  <c r="J1637" i="1"/>
  <c r="K1637" i="1"/>
  <c r="H1637" i="1"/>
  <c r="L1637" i="1"/>
  <c r="E1638" i="1"/>
  <c r="D1638" i="1"/>
  <c r="G1638" i="1"/>
  <c r="I1638" i="1"/>
  <c r="J1638" i="1"/>
  <c r="K1638" i="1"/>
  <c r="H1638" i="1"/>
  <c r="L1638" i="1"/>
  <c r="E1639" i="1"/>
  <c r="D1639" i="1"/>
  <c r="G1639" i="1"/>
  <c r="I1639" i="1"/>
  <c r="J1639" i="1"/>
  <c r="K1639" i="1"/>
  <c r="H1639" i="1"/>
  <c r="L1639" i="1"/>
  <c r="E1640" i="1"/>
  <c r="D1640" i="1"/>
  <c r="G1640" i="1"/>
  <c r="I1640" i="1"/>
  <c r="J1640" i="1"/>
  <c r="K1640" i="1"/>
  <c r="H1640" i="1"/>
  <c r="L1640" i="1"/>
  <c r="E1641" i="1"/>
  <c r="D1641" i="1"/>
  <c r="G1641" i="1"/>
  <c r="I1641" i="1"/>
  <c r="J1641" i="1"/>
  <c r="K1641" i="1"/>
  <c r="H1641" i="1"/>
  <c r="L1641" i="1"/>
  <c r="E1642" i="1"/>
  <c r="D1642" i="1"/>
  <c r="G1642" i="1"/>
  <c r="I1642" i="1"/>
  <c r="J1642" i="1"/>
  <c r="K1642" i="1"/>
  <c r="H1642" i="1"/>
  <c r="L1642" i="1"/>
  <c r="E1643" i="1"/>
  <c r="D1643" i="1"/>
  <c r="G1643" i="1"/>
  <c r="I1643" i="1"/>
  <c r="J1643" i="1"/>
  <c r="K1643" i="1"/>
  <c r="H1643" i="1"/>
  <c r="L1643" i="1"/>
  <c r="E1644" i="1"/>
  <c r="D1644" i="1"/>
  <c r="G1644" i="1"/>
  <c r="I1644" i="1"/>
  <c r="J1644" i="1"/>
  <c r="K1644" i="1"/>
  <c r="H1644" i="1"/>
  <c r="L1644" i="1"/>
  <c r="E1645" i="1"/>
  <c r="D1645" i="1"/>
  <c r="G1645" i="1"/>
  <c r="I1645" i="1"/>
  <c r="J1645" i="1"/>
  <c r="K1645" i="1"/>
  <c r="H1645" i="1"/>
  <c r="L1645" i="1"/>
  <c r="E1646" i="1"/>
  <c r="D1646" i="1"/>
  <c r="G1646" i="1"/>
  <c r="I1646" i="1"/>
  <c r="J1646" i="1"/>
  <c r="K1646" i="1"/>
  <c r="H1646" i="1"/>
  <c r="L1646" i="1"/>
  <c r="E1647" i="1"/>
  <c r="D1647" i="1"/>
  <c r="G1647" i="1"/>
  <c r="I1647" i="1"/>
  <c r="J1647" i="1"/>
  <c r="K1647" i="1"/>
  <c r="H1647" i="1"/>
  <c r="L1647" i="1"/>
  <c r="E1648" i="1"/>
  <c r="D1648" i="1"/>
  <c r="G1648" i="1"/>
  <c r="I1648" i="1"/>
  <c r="J1648" i="1"/>
  <c r="K1648" i="1"/>
  <c r="H1648" i="1"/>
  <c r="L1648" i="1"/>
  <c r="E1649" i="1"/>
  <c r="D1649" i="1"/>
  <c r="G1649" i="1"/>
  <c r="I1649" i="1"/>
  <c r="J1649" i="1"/>
  <c r="K1649" i="1"/>
  <c r="H1649" i="1"/>
  <c r="L1649" i="1"/>
  <c r="E1650" i="1"/>
  <c r="D1650" i="1"/>
  <c r="G1650" i="1"/>
  <c r="I1650" i="1"/>
  <c r="J1650" i="1"/>
  <c r="K1650" i="1"/>
  <c r="H1650" i="1"/>
  <c r="L1650" i="1"/>
  <c r="E1651" i="1"/>
  <c r="D1651" i="1"/>
  <c r="G1651" i="1"/>
  <c r="I1651" i="1"/>
  <c r="J1651" i="1"/>
  <c r="K1651" i="1"/>
  <c r="H1651" i="1"/>
  <c r="L1651" i="1"/>
  <c r="E1652" i="1"/>
  <c r="D1652" i="1"/>
  <c r="G1652" i="1"/>
  <c r="I1652" i="1"/>
  <c r="J1652" i="1"/>
  <c r="K1652" i="1"/>
  <c r="H1652" i="1"/>
  <c r="L1652" i="1"/>
  <c r="E1653" i="1"/>
  <c r="D1653" i="1"/>
  <c r="G1653" i="1"/>
  <c r="I1653" i="1"/>
  <c r="J1653" i="1"/>
  <c r="K1653" i="1"/>
  <c r="H1653" i="1"/>
  <c r="L1653" i="1"/>
  <c r="E1654" i="1"/>
  <c r="D1654" i="1"/>
  <c r="G1654" i="1"/>
  <c r="I1654" i="1"/>
  <c r="J1654" i="1"/>
  <c r="K1654" i="1"/>
  <c r="H1654" i="1"/>
  <c r="L1654" i="1"/>
  <c r="E1655" i="1"/>
  <c r="D1655" i="1"/>
  <c r="G1655" i="1"/>
  <c r="I1655" i="1"/>
  <c r="J1655" i="1"/>
  <c r="K1655" i="1"/>
  <c r="H1655" i="1"/>
  <c r="L1655" i="1"/>
  <c r="E1656" i="1"/>
  <c r="D1656" i="1"/>
  <c r="G1656" i="1"/>
  <c r="I1656" i="1"/>
  <c r="J1656" i="1"/>
  <c r="K1656" i="1"/>
  <c r="H1656" i="1"/>
  <c r="L1656" i="1"/>
  <c r="E1657" i="1"/>
  <c r="D1657" i="1"/>
  <c r="G1657" i="1"/>
  <c r="I1657" i="1"/>
  <c r="J1657" i="1"/>
  <c r="K1657" i="1"/>
  <c r="H1657" i="1"/>
  <c r="L1657" i="1"/>
  <c r="E1658" i="1"/>
  <c r="D1658" i="1"/>
  <c r="G1658" i="1"/>
  <c r="I1658" i="1"/>
  <c r="J1658" i="1"/>
  <c r="K1658" i="1"/>
  <c r="H1658" i="1"/>
  <c r="L1658" i="1"/>
  <c r="E1659" i="1"/>
  <c r="D1659" i="1"/>
  <c r="G1659" i="1"/>
  <c r="I1659" i="1"/>
  <c r="J1659" i="1"/>
  <c r="K1659" i="1"/>
  <c r="H1659" i="1"/>
  <c r="L1659" i="1"/>
  <c r="E1660" i="1"/>
  <c r="D1660" i="1"/>
  <c r="G1660" i="1"/>
  <c r="I1660" i="1"/>
  <c r="J1660" i="1"/>
  <c r="K1660" i="1"/>
  <c r="H1660" i="1"/>
  <c r="L1660" i="1"/>
  <c r="E1661" i="1"/>
  <c r="D1661" i="1"/>
  <c r="G1661" i="1"/>
  <c r="I1661" i="1"/>
  <c r="J1661" i="1"/>
  <c r="K1661" i="1"/>
  <c r="H1661" i="1"/>
  <c r="L1661" i="1"/>
  <c r="E1662" i="1"/>
  <c r="D1662" i="1"/>
  <c r="G1662" i="1"/>
  <c r="I1662" i="1"/>
  <c r="J1662" i="1"/>
  <c r="K1662" i="1"/>
  <c r="H1662" i="1"/>
  <c r="L1662" i="1"/>
  <c r="E1663" i="1"/>
  <c r="D1663" i="1"/>
  <c r="G1663" i="1"/>
  <c r="I1663" i="1"/>
  <c r="J1663" i="1"/>
  <c r="K1663" i="1"/>
  <c r="H1663" i="1"/>
  <c r="L1663" i="1"/>
  <c r="E1664" i="1"/>
  <c r="D1664" i="1"/>
  <c r="G1664" i="1"/>
  <c r="I1664" i="1"/>
  <c r="J1664" i="1"/>
  <c r="K1664" i="1"/>
  <c r="H1664" i="1"/>
  <c r="L1664" i="1"/>
  <c r="E1665" i="1"/>
  <c r="D1665" i="1"/>
  <c r="G1665" i="1"/>
  <c r="I1665" i="1"/>
  <c r="J1665" i="1"/>
  <c r="K1665" i="1"/>
  <c r="H1665" i="1"/>
  <c r="L1665" i="1"/>
  <c r="E1666" i="1"/>
  <c r="D1666" i="1"/>
  <c r="G1666" i="1"/>
  <c r="I1666" i="1"/>
  <c r="J1666" i="1"/>
  <c r="K1666" i="1"/>
  <c r="H1666" i="1"/>
  <c r="L1666" i="1"/>
  <c r="E1667" i="1"/>
  <c r="D1667" i="1"/>
  <c r="G1667" i="1"/>
  <c r="I1667" i="1"/>
  <c r="J1667" i="1"/>
  <c r="K1667" i="1"/>
  <c r="H1667" i="1"/>
  <c r="L1667" i="1"/>
  <c r="E1668" i="1"/>
  <c r="D1668" i="1"/>
  <c r="G1668" i="1"/>
  <c r="I1668" i="1"/>
  <c r="J1668" i="1"/>
  <c r="K1668" i="1"/>
  <c r="H1668" i="1"/>
  <c r="L1668" i="1"/>
  <c r="E1669" i="1"/>
  <c r="D1669" i="1"/>
  <c r="G1669" i="1"/>
  <c r="I1669" i="1"/>
  <c r="J1669" i="1"/>
  <c r="K1669" i="1"/>
  <c r="H1669" i="1"/>
  <c r="L1669" i="1"/>
  <c r="E1670" i="1"/>
  <c r="D1670" i="1"/>
  <c r="G1670" i="1"/>
  <c r="I1670" i="1"/>
  <c r="J1670" i="1"/>
  <c r="K1670" i="1"/>
  <c r="H1670" i="1"/>
  <c r="L1670" i="1"/>
  <c r="E1671" i="1"/>
  <c r="D1671" i="1"/>
  <c r="G1671" i="1"/>
  <c r="I1671" i="1"/>
  <c r="J1671" i="1"/>
  <c r="K1671" i="1"/>
  <c r="H1671" i="1"/>
  <c r="L1671" i="1"/>
  <c r="E1672" i="1"/>
  <c r="D1672" i="1"/>
  <c r="G1672" i="1"/>
  <c r="I1672" i="1"/>
  <c r="J1672" i="1"/>
  <c r="K1672" i="1"/>
  <c r="H1672" i="1"/>
  <c r="L1672" i="1"/>
  <c r="E1673" i="1"/>
  <c r="D1673" i="1"/>
  <c r="G1673" i="1"/>
  <c r="I1673" i="1"/>
  <c r="J1673" i="1"/>
  <c r="K1673" i="1"/>
  <c r="H1673" i="1"/>
  <c r="L1673" i="1"/>
  <c r="E1674" i="1"/>
  <c r="D1674" i="1"/>
  <c r="G1674" i="1"/>
  <c r="I1674" i="1"/>
  <c r="J1674" i="1"/>
  <c r="K1674" i="1"/>
  <c r="H1674" i="1"/>
  <c r="L1674" i="1"/>
  <c r="E1675" i="1"/>
  <c r="D1675" i="1"/>
  <c r="G1675" i="1"/>
  <c r="I1675" i="1"/>
  <c r="J1675" i="1"/>
  <c r="K1675" i="1"/>
  <c r="H1675" i="1"/>
  <c r="L1675" i="1"/>
  <c r="E1676" i="1"/>
  <c r="D1676" i="1"/>
  <c r="G1676" i="1"/>
  <c r="I1676" i="1"/>
  <c r="J1676" i="1"/>
  <c r="K1676" i="1"/>
  <c r="H1676" i="1"/>
  <c r="L1676" i="1"/>
  <c r="E1677" i="1"/>
  <c r="D1677" i="1"/>
  <c r="G1677" i="1"/>
  <c r="I1677" i="1"/>
  <c r="J1677" i="1"/>
  <c r="K1677" i="1"/>
  <c r="H1677" i="1"/>
  <c r="L1677" i="1"/>
  <c r="E1678" i="1"/>
  <c r="D1678" i="1"/>
  <c r="G1678" i="1"/>
  <c r="I1678" i="1"/>
  <c r="J1678" i="1"/>
  <c r="K1678" i="1"/>
  <c r="H1678" i="1"/>
  <c r="L1678" i="1"/>
  <c r="E1679" i="1"/>
  <c r="D1679" i="1"/>
  <c r="G1679" i="1"/>
  <c r="I1679" i="1"/>
  <c r="J1679" i="1"/>
  <c r="K1679" i="1"/>
  <c r="H1679" i="1"/>
  <c r="L1679" i="1"/>
  <c r="E1680" i="1"/>
  <c r="D1680" i="1"/>
  <c r="G1680" i="1"/>
  <c r="I1680" i="1"/>
  <c r="J1680" i="1"/>
  <c r="K1680" i="1"/>
  <c r="H1680" i="1"/>
  <c r="L1680" i="1"/>
  <c r="E1681" i="1"/>
  <c r="D1681" i="1"/>
  <c r="G1681" i="1"/>
  <c r="I1681" i="1"/>
  <c r="J1681" i="1"/>
  <c r="K1681" i="1"/>
  <c r="H1681" i="1"/>
  <c r="L1681" i="1"/>
  <c r="E1682" i="1"/>
  <c r="D1682" i="1"/>
  <c r="G1682" i="1"/>
  <c r="I1682" i="1"/>
  <c r="J1682" i="1"/>
  <c r="K1682" i="1"/>
  <c r="H1682" i="1"/>
  <c r="L1682" i="1"/>
  <c r="E1683" i="1"/>
  <c r="D1683" i="1"/>
  <c r="G1683" i="1"/>
  <c r="I1683" i="1"/>
  <c r="J1683" i="1"/>
  <c r="K1683" i="1"/>
  <c r="H1683" i="1"/>
  <c r="L1683" i="1"/>
  <c r="E1684" i="1"/>
  <c r="D1684" i="1"/>
  <c r="G1684" i="1"/>
  <c r="I1684" i="1"/>
  <c r="J1684" i="1"/>
  <c r="K1684" i="1"/>
  <c r="H1684" i="1"/>
  <c r="L1684" i="1"/>
  <c r="E1685" i="1"/>
  <c r="D1685" i="1"/>
  <c r="G1685" i="1"/>
  <c r="I1685" i="1"/>
  <c r="J1685" i="1"/>
  <c r="K1685" i="1"/>
  <c r="H1685" i="1"/>
  <c r="L1685" i="1"/>
  <c r="E1686" i="1"/>
  <c r="D1686" i="1"/>
  <c r="G1686" i="1"/>
  <c r="I1686" i="1"/>
  <c r="J1686" i="1"/>
  <c r="K1686" i="1"/>
  <c r="H1686" i="1"/>
  <c r="L1686" i="1"/>
  <c r="E1687" i="1"/>
  <c r="D1687" i="1"/>
  <c r="G1687" i="1"/>
  <c r="I1687" i="1"/>
  <c r="J1687" i="1"/>
  <c r="K1687" i="1"/>
  <c r="H1687" i="1"/>
  <c r="L1687" i="1"/>
  <c r="E1688" i="1"/>
  <c r="D1688" i="1"/>
  <c r="G1688" i="1"/>
  <c r="I1688" i="1"/>
  <c r="J1688" i="1"/>
  <c r="K1688" i="1"/>
  <c r="H1688" i="1"/>
  <c r="L1688" i="1"/>
  <c r="E1689" i="1"/>
  <c r="D1689" i="1"/>
  <c r="G1689" i="1"/>
  <c r="I1689" i="1"/>
  <c r="J1689" i="1"/>
  <c r="K1689" i="1"/>
  <c r="H1689" i="1"/>
  <c r="L1689" i="1"/>
  <c r="E1690" i="1"/>
  <c r="D1690" i="1"/>
  <c r="G1690" i="1"/>
  <c r="I1690" i="1"/>
  <c r="J1690" i="1"/>
  <c r="K1690" i="1"/>
  <c r="H1690" i="1"/>
  <c r="L1690" i="1"/>
  <c r="E1691" i="1"/>
  <c r="D1691" i="1"/>
  <c r="G1691" i="1"/>
  <c r="I1691" i="1"/>
  <c r="J1691" i="1"/>
  <c r="K1691" i="1"/>
  <c r="H1691" i="1"/>
  <c r="L1691" i="1"/>
  <c r="E1692" i="1"/>
  <c r="D1692" i="1"/>
  <c r="G1692" i="1"/>
  <c r="I1692" i="1"/>
  <c r="J1692" i="1"/>
  <c r="K1692" i="1"/>
  <c r="H1692" i="1"/>
  <c r="L1692" i="1"/>
  <c r="E1693" i="1"/>
  <c r="D1693" i="1"/>
  <c r="G1693" i="1"/>
  <c r="I1693" i="1"/>
  <c r="J1693" i="1"/>
  <c r="K1693" i="1"/>
  <c r="H1693" i="1"/>
  <c r="L1693" i="1"/>
  <c r="E1694" i="1"/>
  <c r="D1694" i="1"/>
  <c r="G1694" i="1"/>
  <c r="I1694" i="1"/>
  <c r="J1694" i="1"/>
  <c r="K1694" i="1"/>
  <c r="H1694" i="1"/>
  <c r="L1694" i="1"/>
  <c r="E1695" i="1"/>
  <c r="D1695" i="1"/>
  <c r="G1695" i="1"/>
  <c r="I1695" i="1"/>
  <c r="J1695" i="1"/>
  <c r="K1695" i="1"/>
  <c r="H1695" i="1"/>
  <c r="L1695" i="1"/>
  <c r="E1696" i="1"/>
  <c r="D1696" i="1"/>
  <c r="G1696" i="1"/>
  <c r="I1696" i="1"/>
  <c r="J1696" i="1"/>
  <c r="K1696" i="1"/>
  <c r="H1696" i="1"/>
  <c r="L1696" i="1"/>
  <c r="E1697" i="1"/>
  <c r="D1697" i="1"/>
  <c r="G1697" i="1"/>
  <c r="I1697" i="1"/>
  <c r="J1697" i="1"/>
  <c r="K1697" i="1"/>
  <c r="H1697" i="1"/>
  <c r="L1697" i="1"/>
  <c r="E1698" i="1"/>
  <c r="D1698" i="1"/>
  <c r="G1698" i="1"/>
  <c r="I1698" i="1"/>
  <c r="J1698" i="1"/>
  <c r="K1698" i="1"/>
  <c r="H1698" i="1"/>
  <c r="L1698" i="1"/>
  <c r="E1699" i="1"/>
  <c r="D1699" i="1"/>
  <c r="G1699" i="1"/>
  <c r="I1699" i="1"/>
  <c r="J1699" i="1"/>
  <c r="K1699" i="1"/>
  <c r="H1699" i="1"/>
  <c r="L1699" i="1"/>
  <c r="E1700" i="1"/>
  <c r="D1700" i="1"/>
  <c r="G1700" i="1"/>
  <c r="I1700" i="1"/>
  <c r="J1700" i="1"/>
  <c r="K1700" i="1"/>
  <c r="H1700" i="1"/>
  <c r="L1700" i="1"/>
  <c r="E1701" i="1"/>
  <c r="D1701" i="1"/>
  <c r="G1701" i="1"/>
  <c r="I1701" i="1"/>
  <c r="J1701" i="1"/>
  <c r="K1701" i="1"/>
  <c r="H1701" i="1"/>
  <c r="L1701" i="1"/>
  <c r="E1702" i="1"/>
  <c r="D1702" i="1"/>
  <c r="G1702" i="1"/>
  <c r="I1702" i="1"/>
  <c r="J1702" i="1"/>
  <c r="K1702" i="1"/>
  <c r="H1702" i="1"/>
  <c r="L1702" i="1"/>
  <c r="E1703" i="1"/>
  <c r="D1703" i="1"/>
  <c r="G1703" i="1"/>
  <c r="I1703" i="1"/>
  <c r="J1703" i="1"/>
  <c r="K1703" i="1"/>
  <c r="H1703" i="1"/>
  <c r="L1703" i="1"/>
  <c r="E1704" i="1"/>
  <c r="D1704" i="1"/>
  <c r="G1704" i="1"/>
  <c r="I1704" i="1"/>
  <c r="J1704" i="1"/>
  <c r="K1704" i="1"/>
  <c r="H1704" i="1"/>
  <c r="L1704" i="1"/>
  <c r="E1705" i="1"/>
  <c r="D1705" i="1"/>
  <c r="G1705" i="1"/>
  <c r="I1705" i="1"/>
  <c r="J1705" i="1"/>
  <c r="K1705" i="1"/>
  <c r="H1705" i="1"/>
  <c r="L1705" i="1"/>
  <c r="E1706" i="1"/>
  <c r="D1706" i="1"/>
  <c r="G1706" i="1"/>
  <c r="I1706" i="1"/>
  <c r="J1706" i="1"/>
  <c r="K1706" i="1"/>
  <c r="H1706" i="1"/>
  <c r="L1706" i="1"/>
  <c r="E1707" i="1"/>
  <c r="D1707" i="1"/>
  <c r="G1707" i="1"/>
  <c r="I1707" i="1"/>
  <c r="J1707" i="1"/>
  <c r="K1707" i="1"/>
  <c r="H1707" i="1"/>
  <c r="L1707" i="1"/>
  <c r="E1708" i="1"/>
  <c r="D1708" i="1"/>
  <c r="G1708" i="1"/>
  <c r="I1708" i="1"/>
  <c r="J1708" i="1"/>
  <c r="K1708" i="1"/>
  <c r="H1708" i="1"/>
  <c r="L1708" i="1"/>
  <c r="E1709" i="1"/>
  <c r="D1709" i="1"/>
  <c r="G1709" i="1"/>
  <c r="I1709" i="1"/>
  <c r="J1709" i="1"/>
  <c r="K1709" i="1"/>
  <c r="H1709" i="1"/>
  <c r="L1709" i="1"/>
  <c r="E1710" i="1"/>
  <c r="D1710" i="1"/>
  <c r="G1710" i="1"/>
  <c r="I1710" i="1"/>
  <c r="J1710" i="1"/>
  <c r="K1710" i="1"/>
  <c r="H1710" i="1"/>
  <c r="L1710" i="1"/>
  <c r="E1711" i="1"/>
  <c r="D1711" i="1"/>
  <c r="G1711" i="1"/>
  <c r="I1711" i="1"/>
  <c r="J1711" i="1"/>
  <c r="K1711" i="1"/>
  <c r="H1711" i="1"/>
  <c r="L1711" i="1"/>
  <c r="E1712" i="1"/>
  <c r="D1712" i="1"/>
  <c r="G1712" i="1"/>
  <c r="I1712" i="1"/>
  <c r="J1712" i="1"/>
  <c r="K1712" i="1"/>
  <c r="H1712" i="1"/>
  <c r="L1712" i="1"/>
  <c r="E1713" i="1"/>
  <c r="D1713" i="1"/>
  <c r="G1713" i="1"/>
  <c r="I1713" i="1"/>
  <c r="J1713" i="1"/>
  <c r="K1713" i="1"/>
  <c r="H1713" i="1"/>
  <c r="L1713" i="1"/>
  <c r="E1714" i="1"/>
  <c r="D1714" i="1"/>
  <c r="G1714" i="1"/>
  <c r="I1714" i="1"/>
  <c r="J1714" i="1"/>
  <c r="K1714" i="1"/>
  <c r="H1714" i="1"/>
  <c r="L1714" i="1"/>
  <c r="E1715" i="1"/>
  <c r="D1715" i="1"/>
  <c r="G1715" i="1"/>
  <c r="I1715" i="1"/>
  <c r="J1715" i="1"/>
  <c r="K1715" i="1"/>
  <c r="H1715" i="1"/>
  <c r="L1715" i="1"/>
  <c r="E1716" i="1"/>
  <c r="D1716" i="1"/>
  <c r="G1716" i="1"/>
  <c r="I1716" i="1"/>
  <c r="J1716" i="1"/>
  <c r="K1716" i="1"/>
  <c r="H1716" i="1"/>
  <c r="L1716" i="1"/>
  <c r="E1717" i="1"/>
  <c r="D1717" i="1"/>
  <c r="G1717" i="1"/>
  <c r="I1717" i="1"/>
  <c r="J1717" i="1"/>
  <c r="K1717" i="1"/>
  <c r="H1717" i="1"/>
  <c r="L1717" i="1"/>
  <c r="E1718" i="1"/>
  <c r="D1718" i="1"/>
  <c r="G1718" i="1"/>
  <c r="I1718" i="1"/>
  <c r="J1718" i="1"/>
  <c r="K1718" i="1"/>
  <c r="H1718" i="1"/>
  <c r="L1718" i="1"/>
  <c r="E1719" i="1"/>
  <c r="D1719" i="1"/>
  <c r="G1719" i="1"/>
  <c r="I1719" i="1"/>
  <c r="J1719" i="1"/>
  <c r="K1719" i="1"/>
  <c r="H1719" i="1"/>
  <c r="L1719" i="1"/>
  <c r="E1720" i="1"/>
  <c r="D1720" i="1"/>
  <c r="G1720" i="1"/>
  <c r="I1720" i="1"/>
  <c r="J1720" i="1"/>
  <c r="K1720" i="1"/>
  <c r="H1720" i="1"/>
  <c r="L1720" i="1"/>
  <c r="E1721" i="1"/>
  <c r="D1721" i="1"/>
  <c r="G1721" i="1"/>
  <c r="I1721" i="1"/>
  <c r="J1721" i="1"/>
  <c r="K1721" i="1"/>
  <c r="H1721" i="1"/>
  <c r="L1721" i="1"/>
  <c r="E1722" i="1"/>
  <c r="D1722" i="1"/>
  <c r="G1722" i="1"/>
  <c r="I1722" i="1"/>
  <c r="J1722" i="1"/>
  <c r="K1722" i="1"/>
  <c r="H1722" i="1"/>
  <c r="L1722" i="1"/>
  <c r="E1723" i="1"/>
  <c r="D1723" i="1"/>
  <c r="G1723" i="1"/>
  <c r="I1723" i="1"/>
  <c r="J1723" i="1"/>
  <c r="K1723" i="1"/>
  <c r="H1723" i="1"/>
  <c r="L1723" i="1"/>
  <c r="E1724" i="1"/>
  <c r="D1724" i="1"/>
  <c r="G1724" i="1"/>
  <c r="I1724" i="1"/>
  <c r="J1724" i="1"/>
  <c r="K1724" i="1"/>
  <c r="H1724" i="1"/>
  <c r="L1724" i="1"/>
  <c r="E1725" i="1"/>
  <c r="D1725" i="1"/>
  <c r="G1725" i="1"/>
  <c r="I1725" i="1"/>
  <c r="J1725" i="1"/>
  <c r="K1725" i="1"/>
  <c r="H1725" i="1"/>
  <c r="L1725" i="1"/>
  <c r="E1726" i="1"/>
  <c r="D1726" i="1"/>
  <c r="G1726" i="1"/>
  <c r="I1726" i="1"/>
  <c r="J1726" i="1"/>
  <c r="K1726" i="1"/>
  <c r="H1726" i="1"/>
  <c r="L1726" i="1"/>
  <c r="E1727" i="1"/>
  <c r="D1727" i="1"/>
  <c r="G1727" i="1"/>
  <c r="I1727" i="1"/>
  <c r="J1727" i="1"/>
  <c r="K1727" i="1"/>
  <c r="H1727" i="1"/>
  <c r="L1727" i="1"/>
  <c r="E1728" i="1"/>
  <c r="D1728" i="1"/>
  <c r="G1728" i="1"/>
  <c r="I1728" i="1"/>
  <c r="J1728" i="1"/>
  <c r="K1728" i="1"/>
  <c r="H1728" i="1"/>
  <c r="L1728" i="1"/>
  <c r="E1729" i="1"/>
  <c r="D1729" i="1"/>
  <c r="G1729" i="1"/>
  <c r="I1729" i="1"/>
  <c r="J1729" i="1"/>
  <c r="K1729" i="1"/>
  <c r="H1729" i="1"/>
  <c r="L1729" i="1"/>
  <c r="E1730" i="1"/>
  <c r="D1730" i="1"/>
  <c r="G1730" i="1"/>
  <c r="I1730" i="1"/>
  <c r="J1730" i="1"/>
  <c r="K1730" i="1"/>
  <c r="H1730" i="1"/>
  <c r="L1730" i="1"/>
  <c r="E1731" i="1"/>
  <c r="D1731" i="1"/>
  <c r="G1731" i="1"/>
  <c r="I1731" i="1"/>
  <c r="J1731" i="1"/>
  <c r="K1731" i="1"/>
  <c r="H1731" i="1"/>
  <c r="L1731" i="1"/>
  <c r="E1732" i="1"/>
  <c r="D1732" i="1"/>
  <c r="G1732" i="1"/>
  <c r="I1732" i="1"/>
  <c r="J1732" i="1"/>
  <c r="K1732" i="1"/>
  <c r="H1732" i="1"/>
  <c r="L1732" i="1"/>
  <c r="E1733" i="1"/>
  <c r="D1733" i="1"/>
  <c r="G1733" i="1"/>
  <c r="I1733" i="1"/>
  <c r="J1733" i="1"/>
  <c r="K1733" i="1"/>
  <c r="H1733" i="1"/>
  <c r="L1733" i="1"/>
  <c r="E1734" i="1"/>
  <c r="D1734" i="1"/>
  <c r="G1734" i="1"/>
  <c r="I1734" i="1"/>
  <c r="J1734" i="1"/>
  <c r="K1734" i="1"/>
  <c r="H1734" i="1"/>
  <c r="L1734" i="1"/>
  <c r="E1735" i="1"/>
  <c r="D1735" i="1"/>
  <c r="G1735" i="1"/>
  <c r="I1735" i="1"/>
  <c r="J1735" i="1"/>
  <c r="K1735" i="1"/>
  <c r="H1735" i="1"/>
  <c r="L1735" i="1"/>
  <c r="E1736" i="1"/>
  <c r="D1736" i="1"/>
  <c r="G1736" i="1"/>
  <c r="I1736" i="1"/>
  <c r="J1736" i="1"/>
  <c r="K1736" i="1"/>
  <c r="H1736" i="1"/>
  <c r="L1736" i="1"/>
  <c r="E1737" i="1"/>
  <c r="D1737" i="1"/>
  <c r="G1737" i="1"/>
  <c r="I1737" i="1"/>
  <c r="J1737" i="1"/>
  <c r="K1737" i="1"/>
  <c r="H1737" i="1"/>
  <c r="L1737" i="1"/>
  <c r="E1738" i="1"/>
  <c r="D1738" i="1"/>
  <c r="G1738" i="1"/>
  <c r="I1738" i="1"/>
  <c r="J1738" i="1"/>
  <c r="K1738" i="1"/>
  <c r="H1738" i="1"/>
  <c r="L1738" i="1"/>
  <c r="E1739" i="1"/>
  <c r="D1739" i="1"/>
  <c r="G1739" i="1"/>
  <c r="I1739" i="1"/>
  <c r="J1739" i="1"/>
  <c r="K1739" i="1"/>
  <c r="H1739" i="1"/>
  <c r="L1739" i="1"/>
  <c r="E1740" i="1"/>
  <c r="D1740" i="1"/>
  <c r="G1740" i="1"/>
  <c r="I1740" i="1"/>
  <c r="J1740" i="1"/>
  <c r="K1740" i="1"/>
  <c r="H1740" i="1"/>
  <c r="L1740" i="1"/>
  <c r="E1741" i="1"/>
  <c r="D1741" i="1"/>
  <c r="G1741" i="1"/>
  <c r="I1741" i="1"/>
  <c r="J1741" i="1"/>
  <c r="K1741" i="1"/>
  <c r="H1741" i="1"/>
  <c r="L1741" i="1"/>
  <c r="E1742" i="1"/>
  <c r="D1742" i="1"/>
  <c r="G1742" i="1"/>
  <c r="I1742" i="1"/>
  <c r="J1742" i="1"/>
  <c r="K1742" i="1"/>
  <c r="H1742" i="1"/>
  <c r="L1742" i="1"/>
  <c r="E1743" i="1"/>
  <c r="D1743" i="1"/>
  <c r="G1743" i="1"/>
  <c r="I1743" i="1"/>
  <c r="J1743" i="1"/>
  <c r="K1743" i="1"/>
  <c r="H1743" i="1"/>
  <c r="L1743" i="1"/>
  <c r="E1744" i="1"/>
  <c r="D1744" i="1"/>
  <c r="G1744" i="1"/>
  <c r="I1744" i="1"/>
  <c r="J1744" i="1"/>
  <c r="K1744" i="1"/>
  <c r="H1744" i="1"/>
  <c r="L1744" i="1"/>
  <c r="E1745" i="1"/>
  <c r="D1745" i="1"/>
  <c r="G1745" i="1"/>
  <c r="I1745" i="1"/>
  <c r="J1745" i="1"/>
  <c r="K1745" i="1"/>
  <c r="H1745" i="1"/>
  <c r="L1745" i="1"/>
  <c r="E1746" i="1"/>
  <c r="D1746" i="1"/>
  <c r="G1746" i="1"/>
  <c r="I1746" i="1"/>
  <c r="J1746" i="1"/>
  <c r="K1746" i="1"/>
  <c r="H1746" i="1"/>
  <c r="L1746" i="1"/>
  <c r="E1747" i="1"/>
  <c r="D1747" i="1"/>
  <c r="G1747" i="1"/>
  <c r="I1747" i="1"/>
  <c r="J1747" i="1"/>
  <c r="K1747" i="1"/>
  <c r="H1747" i="1"/>
  <c r="L1747" i="1"/>
  <c r="E1748" i="1"/>
  <c r="D1748" i="1"/>
  <c r="G1748" i="1"/>
  <c r="I1748" i="1"/>
  <c r="J1748" i="1"/>
  <c r="K1748" i="1"/>
  <c r="H1748" i="1"/>
  <c r="L1748" i="1"/>
  <c r="E1749" i="1"/>
  <c r="D1749" i="1"/>
  <c r="G1749" i="1"/>
  <c r="I1749" i="1"/>
  <c r="J1749" i="1"/>
  <c r="K1749" i="1"/>
  <c r="H1749" i="1"/>
  <c r="L1749" i="1"/>
  <c r="E1750" i="1"/>
  <c r="D1750" i="1"/>
  <c r="G1750" i="1"/>
  <c r="I1750" i="1"/>
  <c r="J1750" i="1"/>
  <c r="K1750" i="1"/>
  <c r="H1750" i="1"/>
  <c r="L1750" i="1"/>
  <c r="E1751" i="1"/>
  <c r="D1751" i="1"/>
  <c r="G1751" i="1"/>
  <c r="I1751" i="1"/>
  <c r="J1751" i="1"/>
  <c r="K1751" i="1"/>
  <c r="H1751" i="1"/>
  <c r="L1751" i="1"/>
  <c r="E1752" i="1"/>
  <c r="D1752" i="1"/>
  <c r="G1752" i="1"/>
  <c r="I1752" i="1"/>
  <c r="J1752" i="1"/>
  <c r="K1752" i="1"/>
  <c r="H1752" i="1"/>
  <c r="L1752" i="1"/>
  <c r="E1753" i="1"/>
  <c r="D1753" i="1"/>
  <c r="G1753" i="1"/>
  <c r="I1753" i="1"/>
  <c r="J1753" i="1"/>
  <c r="K1753" i="1"/>
  <c r="H1753" i="1"/>
  <c r="L1753" i="1"/>
  <c r="E1754" i="1"/>
  <c r="D1754" i="1"/>
  <c r="G1754" i="1"/>
  <c r="I1754" i="1"/>
  <c r="J1754" i="1"/>
  <c r="K1754" i="1"/>
  <c r="H1754" i="1"/>
  <c r="L1754" i="1"/>
  <c r="E1755" i="1"/>
  <c r="D1755" i="1"/>
  <c r="G1755" i="1"/>
  <c r="I1755" i="1"/>
  <c r="J1755" i="1"/>
  <c r="K1755" i="1"/>
  <c r="H1755" i="1"/>
  <c r="L1755" i="1"/>
  <c r="E1756" i="1"/>
  <c r="D1756" i="1"/>
  <c r="G1756" i="1"/>
  <c r="I1756" i="1"/>
  <c r="J1756" i="1"/>
  <c r="K1756" i="1"/>
  <c r="H1756" i="1"/>
  <c r="L1756" i="1"/>
  <c r="E1757" i="1"/>
  <c r="D1757" i="1"/>
  <c r="G1757" i="1"/>
  <c r="I1757" i="1"/>
  <c r="J1757" i="1"/>
  <c r="K1757" i="1"/>
  <c r="H1757" i="1"/>
  <c r="L1757" i="1"/>
  <c r="E1758" i="1"/>
  <c r="D1758" i="1"/>
  <c r="G1758" i="1"/>
  <c r="I1758" i="1"/>
  <c r="J1758" i="1"/>
  <c r="K1758" i="1"/>
  <c r="H1758" i="1"/>
  <c r="L1758" i="1"/>
  <c r="E1759" i="1"/>
  <c r="D1759" i="1"/>
  <c r="G1759" i="1"/>
  <c r="I1759" i="1"/>
  <c r="J1759" i="1"/>
  <c r="K1759" i="1"/>
  <c r="H1759" i="1"/>
  <c r="L1759" i="1"/>
  <c r="E1760" i="1"/>
  <c r="D1760" i="1"/>
  <c r="G1760" i="1"/>
  <c r="I1760" i="1"/>
  <c r="J1760" i="1"/>
  <c r="K1760" i="1"/>
  <c r="H1760" i="1"/>
  <c r="L1760" i="1"/>
  <c r="E1761" i="1"/>
  <c r="D1761" i="1"/>
  <c r="G1761" i="1"/>
  <c r="I1761" i="1"/>
  <c r="J1761" i="1"/>
  <c r="K1761" i="1"/>
  <c r="H1761" i="1"/>
  <c r="L1761" i="1"/>
  <c r="E1762" i="1"/>
  <c r="D1762" i="1"/>
  <c r="G1762" i="1"/>
  <c r="I1762" i="1"/>
  <c r="J1762" i="1"/>
  <c r="K1762" i="1"/>
  <c r="H1762" i="1"/>
  <c r="L1762" i="1"/>
  <c r="E1763" i="1"/>
  <c r="D1763" i="1"/>
  <c r="G1763" i="1"/>
  <c r="I1763" i="1"/>
  <c r="J1763" i="1"/>
  <c r="K1763" i="1"/>
  <c r="H1763" i="1"/>
  <c r="L1763" i="1"/>
  <c r="E1764" i="1"/>
  <c r="D1764" i="1"/>
  <c r="G1764" i="1"/>
  <c r="I1764" i="1"/>
  <c r="J1764" i="1"/>
  <c r="K1764" i="1"/>
  <c r="H1764" i="1"/>
  <c r="L1764" i="1"/>
  <c r="E1765" i="1"/>
  <c r="D1765" i="1"/>
  <c r="G1765" i="1"/>
  <c r="I1765" i="1"/>
  <c r="J1765" i="1"/>
  <c r="K1765" i="1"/>
  <c r="H1765" i="1"/>
  <c r="L1765" i="1"/>
  <c r="E1766" i="1"/>
  <c r="D1766" i="1"/>
  <c r="G1766" i="1"/>
  <c r="I1766" i="1"/>
  <c r="J1766" i="1"/>
  <c r="K1766" i="1"/>
  <c r="H1766" i="1"/>
  <c r="L1766" i="1"/>
  <c r="E1767" i="1"/>
  <c r="D1767" i="1"/>
  <c r="G1767" i="1"/>
  <c r="I1767" i="1"/>
  <c r="J1767" i="1"/>
  <c r="K1767" i="1"/>
  <c r="H1767" i="1"/>
  <c r="L1767" i="1"/>
  <c r="E1768" i="1"/>
  <c r="D1768" i="1"/>
  <c r="G1768" i="1"/>
  <c r="I1768" i="1"/>
  <c r="J1768" i="1"/>
  <c r="K1768" i="1"/>
  <c r="H1768" i="1"/>
  <c r="L1768" i="1"/>
  <c r="E1769" i="1"/>
  <c r="D1769" i="1"/>
  <c r="G1769" i="1"/>
  <c r="I1769" i="1"/>
  <c r="J1769" i="1"/>
  <c r="K1769" i="1"/>
  <c r="H1769" i="1"/>
  <c r="L1769" i="1"/>
  <c r="E1770" i="1"/>
  <c r="D1770" i="1"/>
  <c r="G1770" i="1"/>
  <c r="I1770" i="1"/>
  <c r="J1770" i="1"/>
  <c r="K1770" i="1"/>
  <c r="H1770" i="1"/>
  <c r="L1770" i="1"/>
  <c r="E1771" i="1"/>
  <c r="D1771" i="1"/>
  <c r="G1771" i="1"/>
  <c r="I1771" i="1"/>
  <c r="J1771" i="1"/>
  <c r="K1771" i="1"/>
  <c r="H1771" i="1"/>
  <c r="L1771" i="1"/>
  <c r="E1772" i="1"/>
  <c r="D1772" i="1"/>
  <c r="G1772" i="1"/>
  <c r="I1772" i="1"/>
  <c r="J1772" i="1"/>
  <c r="K1772" i="1"/>
  <c r="H1772" i="1"/>
  <c r="L1772" i="1"/>
  <c r="E1773" i="1"/>
  <c r="D1773" i="1"/>
  <c r="G1773" i="1"/>
  <c r="I1773" i="1"/>
  <c r="J1773" i="1"/>
  <c r="K1773" i="1"/>
  <c r="H1773" i="1"/>
  <c r="L1773" i="1"/>
  <c r="E1774" i="1"/>
  <c r="D1774" i="1"/>
  <c r="G1774" i="1"/>
  <c r="I1774" i="1"/>
  <c r="J1774" i="1"/>
  <c r="K1774" i="1"/>
  <c r="H1774" i="1"/>
  <c r="L1774" i="1"/>
  <c r="E1775" i="1"/>
  <c r="D1775" i="1"/>
  <c r="G1775" i="1"/>
  <c r="I1775" i="1"/>
  <c r="J1775" i="1"/>
  <c r="K1775" i="1"/>
  <c r="H1775" i="1"/>
  <c r="L1775" i="1"/>
  <c r="E1776" i="1"/>
  <c r="D1776" i="1"/>
  <c r="G1776" i="1"/>
  <c r="I1776" i="1"/>
  <c r="J1776" i="1"/>
  <c r="K1776" i="1"/>
  <c r="H1776" i="1"/>
  <c r="L1776" i="1"/>
  <c r="E1777" i="1"/>
  <c r="D1777" i="1"/>
  <c r="G1777" i="1"/>
  <c r="I1777" i="1"/>
  <c r="J1777" i="1"/>
  <c r="K1777" i="1"/>
  <c r="H1777" i="1"/>
  <c r="L1777" i="1"/>
  <c r="E1778" i="1"/>
  <c r="D1778" i="1"/>
  <c r="G1778" i="1"/>
  <c r="I1778" i="1"/>
  <c r="J1778" i="1"/>
  <c r="K1778" i="1"/>
  <c r="H1778" i="1"/>
  <c r="L1778" i="1"/>
  <c r="E1779" i="1"/>
  <c r="D1779" i="1"/>
  <c r="G1779" i="1"/>
  <c r="I1779" i="1"/>
  <c r="J1779" i="1"/>
  <c r="K1779" i="1"/>
  <c r="H1779" i="1"/>
  <c r="L1779" i="1"/>
  <c r="E1780" i="1"/>
  <c r="D1780" i="1"/>
  <c r="G1780" i="1"/>
  <c r="I1780" i="1"/>
  <c r="J1780" i="1"/>
  <c r="K1780" i="1"/>
  <c r="H1780" i="1"/>
  <c r="L1780" i="1"/>
  <c r="E1781" i="1"/>
  <c r="D1781" i="1"/>
  <c r="G1781" i="1"/>
  <c r="I1781" i="1"/>
  <c r="J1781" i="1"/>
  <c r="K1781" i="1"/>
  <c r="H1781" i="1"/>
  <c r="L1781" i="1"/>
  <c r="E1782" i="1"/>
  <c r="D1782" i="1"/>
  <c r="G1782" i="1"/>
  <c r="I1782" i="1"/>
  <c r="J1782" i="1"/>
  <c r="K1782" i="1"/>
  <c r="H1782" i="1"/>
  <c r="L1782" i="1"/>
  <c r="E1783" i="1"/>
  <c r="D1783" i="1"/>
  <c r="G1783" i="1"/>
  <c r="I1783" i="1"/>
  <c r="J1783" i="1"/>
  <c r="K1783" i="1"/>
  <c r="H1783" i="1"/>
  <c r="L1783" i="1"/>
  <c r="E1784" i="1"/>
  <c r="D1784" i="1"/>
  <c r="G1784" i="1"/>
  <c r="I1784" i="1"/>
  <c r="J1784" i="1"/>
  <c r="K1784" i="1"/>
  <c r="H1784" i="1"/>
  <c r="L1784" i="1"/>
  <c r="E1785" i="1"/>
  <c r="D1785" i="1"/>
  <c r="G1785" i="1"/>
  <c r="I1785" i="1"/>
  <c r="J1785" i="1"/>
  <c r="K1785" i="1"/>
  <c r="H1785" i="1"/>
  <c r="L1785" i="1"/>
  <c r="E1786" i="1"/>
  <c r="D1786" i="1"/>
  <c r="G1786" i="1"/>
  <c r="I1786" i="1"/>
  <c r="J1786" i="1"/>
  <c r="K1786" i="1"/>
  <c r="H1786" i="1"/>
  <c r="L1786" i="1"/>
  <c r="E1787" i="1"/>
  <c r="D1787" i="1"/>
  <c r="G1787" i="1"/>
  <c r="I1787" i="1"/>
  <c r="J1787" i="1"/>
  <c r="K1787" i="1"/>
  <c r="H1787" i="1"/>
  <c r="L1787" i="1"/>
  <c r="E1788" i="1"/>
  <c r="D1788" i="1"/>
  <c r="G1788" i="1"/>
  <c r="I1788" i="1"/>
  <c r="J1788" i="1"/>
  <c r="K1788" i="1"/>
  <c r="H1788" i="1"/>
  <c r="L1788" i="1"/>
  <c r="E1789" i="1"/>
  <c r="D1789" i="1"/>
  <c r="G1789" i="1"/>
  <c r="I1789" i="1"/>
  <c r="J1789" i="1"/>
  <c r="K1789" i="1"/>
  <c r="H1789" i="1"/>
  <c r="L1789" i="1"/>
  <c r="E1790" i="1"/>
  <c r="D1790" i="1"/>
  <c r="G1790" i="1"/>
  <c r="I1790" i="1"/>
  <c r="J1790" i="1"/>
  <c r="K1790" i="1"/>
  <c r="H1790" i="1"/>
  <c r="L1790" i="1"/>
  <c r="E1791" i="1"/>
  <c r="D1791" i="1"/>
  <c r="G1791" i="1"/>
  <c r="I1791" i="1"/>
  <c r="J1791" i="1"/>
  <c r="K1791" i="1"/>
  <c r="H1791" i="1"/>
  <c r="L1791" i="1"/>
  <c r="E1792" i="1"/>
  <c r="D1792" i="1"/>
  <c r="G1792" i="1"/>
  <c r="I1792" i="1"/>
  <c r="J1792" i="1"/>
  <c r="K1792" i="1"/>
  <c r="H1792" i="1"/>
  <c r="L1792" i="1"/>
  <c r="E1793" i="1"/>
  <c r="D1793" i="1"/>
  <c r="G1793" i="1"/>
  <c r="I1793" i="1"/>
  <c r="J1793" i="1"/>
  <c r="K1793" i="1"/>
  <c r="H1793" i="1"/>
  <c r="L1793" i="1"/>
  <c r="E1794" i="1"/>
  <c r="D1794" i="1"/>
  <c r="G1794" i="1"/>
  <c r="I1794" i="1"/>
  <c r="J1794" i="1"/>
  <c r="K1794" i="1"/>
  <c r="H1794" i="1"/>
  <c r="L1794" i="1"/>
  <c r="E1795" i="1"/>
  <c r="D1795" i="1"/>
  <c r="G1795" i="1"/>
  <c r="I1795" i="1"/>
  <c r="J1795" i="1"/>
  <c r="K1795" i="1"/>
  <c r="H1795" i="1"/>
  <c r="L1795" i="1"/>
  <c r="E1796" i="1"/>
  <c r="D1796" i="1"/>
  <c r="G1796" i="1"/>
  <c r="I1796" i="1"/>
  <c r="J1796" i="1"/>
  <c r="K1796" i="1"/>
  <c r="H1796" i="1"/>
  <c r="L1796" i="1"/>
  <c r="E1797" i="1"/>
  <c r="D1797" i="1"/>
  <c r="G1797" i="1"/>
  <c r="I1797" i="1"/>
  <c r="J1797" i="1"/>
  <c r="K1797" i="1"/>
  <c r="H1797" i="1"/>
  <c r="L1797" i="1"/>
  <c r="E1798" i="1"/>
  <c r="D1798" i="1"/>
  <c r="G1798" i="1"/>
  <c r="I1798" i="1"/>
  <c r="J1798" i="1"/>
  <c r="K1798" i="1"/>
  <c r="H1798" i="1"/>
  <c r="L1798" i="1"/>
  <c r="E1799" i="1"/>
  <c r="D1799" i="1"/>
  <c r="G1799" i="1"/>
  <c r="I1799" i="1"/>
  <c r="J1799" i="1"/>
  <c r="K1799" i="1"/>
  <c r="H1799" i="1"/>
  <c r="L1799" i="1"/>
  <c r="E1800" i="1"/>
  <c r="D1800" i="1"/>
  <c r="G1800" i="1"/>
  <c r="I1800" i="1"/>
  <c r="J1800" i="1"/>
  <c r="K1800" i="1"/>
  <c r="H1800" i="1"/>
  <c r="L1800" i="1"/>
  <c r="E1801" i="1"/>
  <c r="D1801" i="1"/>
  <c r="G1801" i="1"/>
  <c r="I1801" i="1"/>
  <c r="J1801" i="1"/>
  <c r="K1801" i="1"/>
  <c r="H1801" i="1"/>
  <c r="L1801" i="1"/>
  <c r="E1802" i="1"/>
  <c r="D1802" i="1"/>
  <c r="G1802" i="1"/>
  <c r="I1802" i="1"/>
  <c r="J1802" i="1"/>
  <c r="K1802" i="1"/>
  <c r="H1802" i="1"/>
  <c r="L1802" i="1"/>
  <c r="E1803" i="1"/>
  <c r="D1803" i="1"/>
  <c r="G1803" i="1"/>
  <c r="I1803" i="1"/>
  <c r="J1803" i="1"/>
  <c r="K1803" i="1"/>
  <c r="H1803" i="1"/>
  <c r="L1803" i="1"/>
  <c r="E1804" i="1"/>
  <c r="D1804" i="1"/>
  <c r="G1804" i="1"/>
  <c r="I1804" i="1"/>
  <c r="J1804" i="1"/>
  <c r="K1804" i="1"/>
  <c r="H1804" i="1"/>
  <c r="L1804" i="1"/>
  <c r="E1805" i="1"/>
  <c r="D1805" i="1"/>
  <c r="G1805" i="1"/>
  <c r="I1805" i="1"/>
  <c r="J1805" i="1"/>
  <c r="K1805" i="1"/>
  <c r="H1805" i="1"/>
  <c r="L1805" i="1"/>
  <c r="E1806" i="1"/>
  <c r="D1806" i="1"/>
  <c r="G1806" i="1"/>
  <c r="I1806" i="1"/>
  <c r="J1806" i="1"/>
  <c r="K1806" i="1"/>
  <c r="H1806" i="1"/>
  <c r="L1806" i="1"/>
  <c r="E1807" i="1"/>
  <c r="D1807" i="1"/>
  <c r="G1807" i="1"/>
  <c r="I1807" i="1"/>
  <c r="J1807" i="1"/>
  <c r="K1807" i="1"/>
  <c r="H1807" i="1"/>
  <c r="L1807" i="1"/>
  <c r="E1808" i="1"/>
  <c r="D1808" i="1"/>
  <c r="G1808" i="1"/>
  <c r="I1808" i="1"/>
  <c r="J1808" i="1"/>
  <c r="K1808" i="1"/>
  <c r="H1808" i="1"/>
  <c r="L1808" i="1"/>
  <c r="E1809" i="1"/>
  <c r="D1809" i="1"/>
  <c r="G1809" i="1"/>
  <c r="I1809" i="1"/>
  <c r="J1809" i="1"/>
  <c r="K1809" i="1"/>
  <c r="H1809" i="1"/>
  <c r="L1809" i="1"/>
  <c r="E1810" i="1"/>
  <c r="D1810" i="1"/>
  <c r="G1810" i="1"/>
  <c r="I1810" i="1"/>
  <c r="J1810" i="1"/>
  <c r="K1810" i="1"/>
  <c r="H1810" i="1"/>
  <c r="L1810" i="1"/>
  <c r="E1811" i="1"/>
  <c r="D1811" i="1"/>
  <c r="G1811" i="1"/>
  <c r="I1811" i="1"/>
  <c r="J1811" i="1"/>
  <c r="K1811" i="1"/>
  <c r="H1811" i="1"/>
  <c r="L1811" i="1"/>
  <c r="E1812" i="1"/>
  <c r="D1812" i="1"/>
  <c r="G1812" i="1"/>
  <c r="I1812" i="1"/>
  <c r="J1812" i="1"/>
  <c r="K1812" i="1"/>
  <c r="H1812" i="1"/>
  <c r="L1812" i="1"/>
  <c r="E1813" i="1"/>
  <c r="D1813" i="1"/>
  <c r="G1813" i="1"/>
  <c r="I1813" i="1"/>
  <c r="J1813" i="1"/>
  <c r="K1813" i="1"/>
  <c r="H1813" i="1"/>
  <c r="L1813" i="1"/>
  <c r="E1814" i="1"/>
  <c r="D1814" i="1"/>
  <c r="G1814" i="1"/>
  <c r="I1814" i="1"/>
  <c r="J1814" i="1"/>
  <c r="K1814" i="1"/>
  <c r="H1814" i="1"/>
  <c r="L1814" i="1"/>
  <c r="E1815" i="1"/>
  <c r="D1815" i="1"/>
  <c r="G1815" i="1"/>
  <c r="I1815" i="1"/>
  <c r="J1815" i="1"/>
  <c r="K1815" i="1"/>
  <c r="H1815" i="1"/>
  <c r="L1815" i="1"/>
  <c r="E1816" i="1"/>
  <c r="D1816" i="1"/>
  <c r="G1816" i="1"/>
  <c r="I1816" i="1"/>
  <c r="J1816" i="1"/>
  <c r="K1816" i="1"/>
  <c r="H1816" i="1"/>
  <c r="L1816" i="1"/>
  <c r="E1817" i="1"/>
  <c r="D1817" i="1"/>
  <c r="G1817" i="1"/>
  <c r="I1817" i="1"/>
  <c r="J1817" i="1"/>
  <c r="K1817" i="1"/>
  <c r="H1817" i="1"/>
  <c r="L1817" i="1"/>
  <c r="E1818" i="1"/>
  <c r="D1818" i="1"/>
  <c r="G1818" i="1"/>
  <c r="I1818" i="1"/>
  <c r="J1818" i="1"/>
  <c r="K1818" i="1"/>
  <c r="H1818" i="1"/>
  <c r="L1818" i="1"/>
  <c r="E1819" i="1"/>
  <c r="D1819" i="1"/>
  <c r="G1819" i="1"/>
  <c r="I1819" i="1"/>
  <c r="J1819" i="1"/>
  <c r="K1819" i="1"/>
  <c r="H1819" i="1"/>
  <c r="L1819" i="1"/>
  <c r="E1820" i="1"/>
  <c r="D1820" i="1"/>
  <c r="G1820" i="1"/>
  <c r="I1820" i="1"/>
  <c r="J1820" i="1"/>
  <c r="K1820" i="1"/>
  <c r="H1820" i="1"/>
  <c r="L1820" i="1"/>
  <c r="E1821" i="1"/>
  <c r="D1821" i="1"/>
  <c r="G1821" i="1"/>
  <c r="I1821" i="1"/>
  <c r="J1821" i="1"/>
  <c r="K1821" i="1"/>
  <c r="H1821" i="1"/>
  <c r="L1821" i="1"/>
  <c r="E1822" i="1"/>
  <c r="D1822" i="1"/>
  <c r="G1822" i="1"/>
  <c r="I1822" i="1"/>
  <c r="J1822" i="1"/>
  <c r="K1822" i="1"/>
  <c r="H1822" i="1"/>
  <c r="L1822" i="1"/>
  <c r="E1823" i="1"/>
  <c r="D1823" i="1"/>
  <c r="G1823" i="1"/>
  <c r="I1823" i="1"/>
  <c r="J1823" i="1"/>
  <c r="K1823" i="1"/>
  <c r="H1823" i="1"/>
  <c r="L1823" i="1"/>
  <c r="E1824" i="1"/>
  <c r="D1824" i="1"/>
  <c r="G1824" i="1"/>
  <c r="I1824" i="1"/>
  <c r="J1824" i="1"/>
  <c r="K1824" i="1"/>
  <c r="H1824" i="1"/>
  <c r="L1824" i="1"/>
  <c r="E1825" i="1"/>
  <c r="D1825" i="1"/>
  <c r="G1825" i="1"/>
  <c r="I1825" i="1"/>
  <c r="J1825" i="1"/>
  <c r="K1825" i="1"/>
  <c r="H1825" i="1"/>
  <c r="L1825" i="1"/>
  <c r="E1826" i="1"/>
  <c r="D1826" i="1"/>
  <c r="G1826" i="1"/>
  <c r="I1826" i="1"/>
  <c r="J1826" i="1"/>
  <c r="K1826" i="1"/>
  <c r="H1826" i="1"/>
  <c r="L1826" i="1"/>
  <c r="E1827" i="1"/>
  <c r="D1827" i="1"/>
  <c r="G1827" i="1"/>
  <c r="I1827" i="1"/>
  <c r="J1827" i="1"/>
  <c r="K1827" i="1"/>
  <c r="H1827" i="1"/>
  <c r="L1827" i="1"/>
  <c r="E1828" i="1"/>
  <c r="D1828" i="1"/>
  <c r="G1828" i="1"/>
  <c r="I1828" i="1"/>
  <c r="J1828" i="1"/>
  <c r="K1828" i="1"/>
  <c r="H1828" i="1"/>
  <c r="L1828" i="1"/>
  <c r="E1829" i="1"/>
  <c r="D1829" i="1"/>
  <c r="G1829" i="1"/>
  <c r="I1829" i="1"/>
  <c r="J1829" i="1"/>
  <c r="K1829" i="1"/>
  <c r="H1829" i="1"/>
  <c r="L1829" i="1"/>
  <c r="E1830" i="1"/>
  <c r="D1830" i="1"/>
  <c r="G1830" i="1"/>
  <c r="I1830" i="1"/>
  <c r="J1830" i="1"/>
  <c r="K1830" i="1"/>
  <c r="H1830" i="1"/>
  <c r="L1830" i="1"/>
  <c r="E1831" i="1"/>
  <c r="D1831" i="1"/>
  <c r="G1831" i="1"/>
  <c r="I1831" i="1"/>
  <c r="J1831" i="1"/>
  <c r="K1831" i="1"/>
  <c r="H1831" i="1"/>
  <c r="L1831" i="1"/>
  <c r="E1832" i="1"/>
  <c r="D1832" i="1"/>
  <c r="G1832" i="1"/>
  <c r="I1832" i="1"/>
  <c r="J1832" i="1"/>
  <c r="K1832" i="1"/>
  <c r="H1832" i="1"/>
  <c r="L1832" i="1"/>
  <c r="E1833" i="1"/>
  <c r="D1833" i="1"/>
  <c r="G1833" i="1"/>
  <c r="I1833" i="1"/>
  <c r="J1833" i="1"/>
  <c r="K1833" i="1"/>
  <c r="H1833" i="1"/>
  <c r="L1833" i="1"/>
  <c r="E1834" i="1"/>
  <c r="D1834" i="1"/>
  <c r="G1834" i="1"/>
  <c r="I1834" i="1"/>
  <c r="J1834" i="1"/>
  <c r="K1834" i="1"/>
  <c r="H1834" i="1"/>
  <c r="L1834" i="1"/>
  <c r="E1835" i="1"/>
  <c r="D1835" i="1"/>
  <c r="G1835" i="1"/>
  <c r="I1835" i="1"/>
  <c r="J1835" i="1"/>
  <c r="K1835" i="1"/>
  <c r="H1835" i="1"/>
  <c r="L1835" i="1"/>
  <c r="E1836" i="1"/>
  <c r="D1836" i="1"/>
  <c r="G1836" i="1"/>
  <c r="I1836" i="1"/>
  <c r="J1836" i="1"/>
  <c r="K1836" i="1"/>
  <c r="H1836" i="1"/>
  <c r="L1836" i="1"/>
  <c r="E1837" i="1"/>
  <c r="D1837" i="1"/>
  <c r="G1837" i="1"/>
  <c r="I1837" i="1"/>
  <c r="J1837" i="1"/>
  <c r="K1837" i="1"/>
  <c r="H1837" i="1"/>
  <c r="L1837" i="1"/>
  <c r="E1838" i="1"/>
  <c r="D1838" i="1"/>
  <c r="G1838" i="1"/>
  <c r="I1838" i="1"/>
  <c r="J1838" i="1"/>
  <c r="K1838" i="1"/>
  <c r="H1838" i="1"/>
  <c r="L1838" i="1"/>
  <c r="E1839" i="1"/>
  <c r="D1839" i="1"/>
  <c r="G1839" i="1"/>
  <c r="I1839" i="1"/>
  <c r="J1839" i="1"/>
  <c r="K1839" i="1"/>
  <c r="H1839" i="1"/>
  <c r="L1839" i="1"/>
  <c r="E1840" i="1"/>
  <c r="D1840" i="1"/>
  <c r="G1840" i="1"/>
  <c r="I1840" i="1"/>
  <c r="J1840" i="1"/>
  <c r="K1840" i="1"/>
  <c r="H1840" i="1"/>
  <c r="L1840" i="1"/>
  <c r="E1841" i="1"/>
  <c r="D1841" i="1"/>
  <c r="G1841" i="1"/>
  <c r="I1841" i="1"/>
  <c r="J1841" i="1"/>
  <c r="K1841" i="1"/>
  <c r="H1841" i="1"/>
  <c r="L1841" i="1"/>
  <c r="E1842" i="1"/>
  <c r="D1842" i="1"/>
  <c r="G1842" i="1"/>
  <c r="I1842" i="1"/>
  <c r="J1842" i="1"/>
  <c r="K1842" i="1"/>
  <c r="H1842" i="1"/>
  <c r="L1842" i="1"/>
  <c r="E1843" i="1"/>
  <c r="D1843" i="1"/>
  <c r="G1843" i="1"/>
  <c r="I1843" i="1"/>
  <c r="J1843" i="1"/>
  <c r="K1843" i="1"/>
  <c r="H1843" i="1"/>
  <c r="L1843" i="1"/>
  <c r="E1844" i="1"/>
  <c r="D1844" i="1"/>
  <c r="G1844" i="1"/>
  <c r="I1844" i="1"/>
  <c r="J1844" i="1"/>
  <c r="K1844" i="1"/>
  <c r="H1844" i="1"/>
  <c r="L1844" i="1"/>
  <c r="E1845" i="1"/>
  <c r="D1845" i="1"/>
  <c r="G1845" i="1"/>
  <c r="I1845" i="1"/>
  <c r="J1845" i="1"/>
  <c r="K1845" i="1"/>
  <c r="H1845" i="1"/>
  <c r="L1845" i="1"/>
  <c r="E1846" i="1"/>
  <c r="D1846" i="1"/>
  <c r="G1846" i="1"/>
  <c r="I1846" i="1"/>
  <c r="J1846" i="1"/>
  <c r="K1846" i="1"/>
  <c r="H1846" i="1"/>
  <c r="L1846" i="1"/>
  <c r="E1847" i="1"/>
  <c r="D1847" i="1"/>
  <c r="G1847" i="1"/>
  <c r="I1847" i="1"/>
  <c r="J1847" i="1"/>
  <c r="K1847" i="1"/>
  <c r="H1847" i="1"/>
  <c r="L1847" i="1"/>
  <c r="E1848" i="1"/>
  <c r="D1848" i="1"/>
  <c r="G1848" i="1"/>
  <c r="I1848" i="1"/>
  <c r="J1848" i="1"/>
  <c r="K1848" i="1"/>
  <c r="H1848" i="1"/>
  <c r="L1848" i="1"/>
  <c r="E1849" i="1"/>
  <c r="D1849" i="1"/>
  <c r="G1849" i="1"/>
  <c r="I1849" i="1"/>
  <c r="J1849" i="1"/>
  <c r="K1849" i="1"/>
  <c r="H1849" i="1"/>
  <c r="L1849" i="1"/>
  <c r="E1850" i="1"/>
  <c r="D1850" i="1"/>
  <c r="G1850" i="1"/>
  <c r="I1850" i="1"/>
  <c r="J1850" i="1"/>
  <c r="K1850" i="1"/>
  <c r="H1850" i="1"/>
  <c r="L1850" i="1"/>
  <c r="E1851" i="1"/>
  <c r="D1851" i="1"/>
  <c r="G1851" i="1"/>
  <c r="I1851" i="1"/>
  <c r="J1851" i="1"/>
  <c r="K1851" i="1"/>
  <c r="H1851" i="1"/>
  <c r="L1851" i="1"/>
  <c r="E1852" i="1"/>
  <c r="D1852" i="1"/>
  <c r="G1852" i="1"/>
  <c r="I1852" i="1"/>
  <c r="J1852" i="1"/>
  <c r="K1852" i="1"/>
  <c r="H1852" i="1"/>
  <c r="L1852" i="1"/>
  <c r="E1853" i="1"/>
  <c r="D1853" i="1"/>
  <c r="G1853" i="1"/>
  <c r="I1853" i="1"/>
  <c r="J1853" i="1"/>
  <c r="K1853" i="1"/>
  <c r="H1853" i="1"/>
  <c r="L1853" i="1"/>
  <c r="E1854" i="1"/>
  <c r="D1854" i="1"/>
  <c r="G1854" i="1"/>
  <c r="I1854" i="1"/>
  <c r="J1854" i="1"/>
  <c r="K1854" i="1"/>
  <c r="H1854" i="1"/>
  <c r="L1854" i="1"/>
  <c r="E1855" i="1"/>
  <c r="D1855" i="1"/>
  <c r="G1855" i="1"/>
  <c r="I1855" i="1"/>
  <c r="J1855" i="1"/>
  <c r="K1855" i="1"/>
  <c r="H1855" i="1"/>
  <c r="L1855" i="1"/>
  <c r="E1856" i="1"/>
  <c r="D1856" i="1"/>
  <c r="G1856" i="1"/>
  <c r="I1856" i="1"/>
  <c r="J1856" i="1"/>
  <c r="K1856" i="1"/>
  <c r="H1856" i="1"/>
  <c r="L1856" i="1"/>
  <c r="E1857" i="1"/>
  <c r="D1857" i="1"/>
  <c r="G1857" i="1"/>
  <c r="I1857" i="1"/>
  <c r="J1857" i="1"/>
  <c r="K1857" i="1"/>
  <c r="H1857" i="1"/>
  <c r="L1857" i="1"/>
  <c r="E1858" i="1"/>
  <c r="D1858" i="1"/>
  <c r="G1858" i="1"/>
  <c r="I1858" i="1"/>
  <c r="J1858" i="1"/>
  <c r="K1858" i="1"/>
  <c r="H1858" i="1"/>
  <c r="L1858" i="1"/>
  <c r="E1859" i="1"/>
  <c r="D1859" i="1"/>
  <c r="G1859" i="1"/>
  <c r="I1859" i="1"/>
  <c r="J1859" i="1"/>
  <c r="K1859" i="1"/>
  <c r="H1859" i="1"/>
  <c r="L1859" i="1"/>
  <c r="E1860" i="1"/>
  <c r="D1860" i="1"/>
  <c r="G1860" i="1"/>
  <c r="I1860" i="1"/>
  <c r="J1860" i="1"/>
  <c r="K1860" i="1"/>
  <c r="H1860" i="1"/>
  <c r="L1860" i="1"/>
  <c r="E1861" i="1"/>
  <c r="D1861" i="1"/>
  <c r="G1861" i="1"/>
  <c r="I1861" i="1"/>
  <c r="J1861" i="1"/>
  <c r="K1861" i="1"/>
  <c r="H1861" i="1"/>
  <c r="L1861" i="1"/>
  <c r="E1862" i="1"/>
  <c r="D1862" i="1"/>
  <c r="G1862" i="1"/>
  <c r="I1862" i="1"/>
  <c r="J1862" i="1"/>
  <c r="K1862" i="1"/>
  <c r="H1862" i="1"/>
  <c r="L1862" i="1"/>
  <c r="E1863" i="1"/>
  <c r="D1863" i="1"/>
  <c r="G1863" i="1"/>
  <c r="I1863" i="1"/>
  <c r="J1863" i="1"/>
  <c r="K1863" i="1"/>
  <c r="H1863" i="1"/>
  <c r="L1863" i="1"/>
  <c r="E1864" i="1"/>
  <c r="D1864" i="1"/>
  <c r="G1864" i="1"/>
  <c r="I1864" i="1"/>
  <c r="J1864" i="1"/>
  <c r="K1864" i="1"/>
  <c r="H1864" i="1"/>
  <c r="L1864" i="1"/>
  <c r="E1865" i="1"/>
  <c r="D1865" i="1"/>
  <c r="G1865" i="1"/>
  <c r="I1865" i="1"/>
  <c r="J1865" i="1"/>
  <c r="K1865" i="1"/>
  <c r="H1865" i="1"/>
  <c r="L1865" i="1"/>
  <c r="E1866" i="1"/>
  <c r="D1866" i="1"/>
  <c r="G1866" i="1"/>
  <c r="I1866" i="1"/>
  <c r="J1866" i="1"/>
  <c r="K1866" i="1"/>
  <c r="H1866" i="1"/>
  <c r="L1866" i="1"/>
  <c r="E1867" i="1"/>
  <c r="D1867" i="1"/>
  <c r="G1867" i="1"/>
  <c r="I1867" i="1"/>
  <c r="J1867" i="1"/>
  <c r="K1867" i="1"/>
  <c r="H1867" i="1"/>
  <c r="L1867" i="1"/>
  <c r="E1868" i="1"/>
  <c r="D1868" i="1"/>
  <c r="G1868" i="1"/>
  <c r="I1868" i="1"/>
  <c r="J1868" i="1"/>
  <c r="K1868" i="1"/>
  <c r="H1868" i="1"/>
  <c r="L1868" i="1"/>
  <c r="E1869" i="1"/>
  <c r="D1869" i="1"/>
  <c r="G1869" i="1"/>
  <c r="I1869" i="1"/>
  <c r="J1869" i="1"/>
  <c r="K1869" i="1"/>
  <c r="H1869" i="1"/>
  <c r="L1869" i="1"/>
  <c r="E1870" i="1"/>
  <c r="D1870" i="1"/>
  <c r="G1870" i="1"/>
  <c r="I1870" i="1"/>
  <c r="J1870" i="1"/>
  <c r="K1870" i="1"/>
  <c r="H1870" i="1"/>
  <c r="L1870" i="1"/>
  <c r="E1871" i="1"/>
  <c r="D1871" i="1"/>
  <c r="G1871" i="1"/>
  <c r="I1871" i="1"/>
  <c r="J1871" i="1"/>
  <c r="K1871" i="1"/>
  <c r="H1871" i="1"/>
  <c r="L1871" i="1"/>
  <c r="E1872" i="1"/>
  <c r="D1872" i="1"/>
  <c r="G1872" i="1"/>
  <c r="I1872" i="1"/>
  <c r="J1872" i="1"/>
  <c r="K1872" i="1"/>
  <c r="H1872" i="1"/>
  <c r="L1872" i="1"/>
  <c r="E1873" i="1"/>
  <c r="D1873" i="1"/>
  <c r="G1873" i="1"/>
  <c r="I1873" i="1"/>
  <c r="J1873" i="1"/>
  <c r="K1873" i="1"/>
  <c r="H1873" i="1"/>
  <c r="L1873" i="1"/>
  <c r="E1874" i="1"/>
  <c r="D1874" i="1"/>
  <c r="G1874" i="1"/>
  <c r="I1874" i="1"/>
  <c r="J1874" i="1"/>
  <c r="K1874" i="1"/>
  <c r="H1874" i="1"/>
  <c r="L1874" i="1"/>
  <c r="E1875" i="1"/>
  <c r="D1875" i="1"/>
  <c r="G1875" i="1"/>
  <c r="I1875" i="1"/>
  <c r="J1875" i="1"/>
  <c r="K1875" i="1"/>
  <c r="H1875" i="1"/>
  <c r="L1875" i="1"/>
  <c r="E1876" i="1"/>
  <c r="D1876" i="1"/>
  <c r="G1876" i="1"/>
  <c r="I1876" i="1"/>
  <c r="J1876" i="1"/>
  <c r="K1876" i="1"/>
  <c r="H1876" i="1"/>
  <c r="L1876" i="1"/>
  <c r="E1877" i="1"/>
  <c r="D1877" i="1"/>
  <c r="G1877" i="1"/>
  <c r="I1877" i="1"/>
  <c r="J1877" i="1"/>
  <c r="K1877" i="1"/>
  <c r="H1877" i="1"/>
  <c r="L1877" i="1"/>
  <c r="E1878" i="1"/>
  <c r="D1878" i="1"/>
  <c r="G1878" i="1"/>
  <c r="I1878" i="1"/>
  <c r="J1878" i="1"/>
  <c r="K1878" i="1"/>
  <c r="H1878" i="1"/>
  <c r="L1878" i="1"/>
  <c r="E1879" i="1"/>
  <c r="D1879" i="1"/>
  <c r="G1879" i="1"/>
  <c r="I1879" i="1"/>
  <c r="J1879" i="1"/>
  <c r="K1879" i="1"/>
  <c r="H1879" i="1"/>
  <c r="L1879" i="1"/>
  <c r="E1880" i="1"/>
  <c r="D1880" i="1"/>
  <c r="G1880" i="1"/>
  <c r="I1880" i="1"/>
  <c r="J1880" i="1"/>
  <c r="K1880" i="1"/>
  <c r="H1880" i="1"/>
  <c r="L1880" i="1"/>
  <c r="E1881" i="1"/>
  <c r="D1881" i="1"/>
  <c r="G1881" i="1"/>
  <c r="I1881" i="1"/>
  <c r="J1881" i="1"/>
  <c r="K1881" i="1"/>
  <c r="H1881" i="1"/>
  <c r="L1881" i="1"/>
  <c r="E1882" i="1"/>
  <c r="D1882" i="1"/>
  <c r="G1882" i="1"/>
  <c r="I1882" i="1"/>
  <c r="J1882" i="1"/>
  <c r="K1882" i="1"/>
  <c r="H1882" i="1"/>
  <c r="L1882" i="1"/>
  <c r="E1883" i="1"/>
  <c r="D1883" i="1"/>
  <c r="G1883" i="1"/>
  <c r="I1883" i="1"/>
  <c r="J1883" i="1"/>
  <c r="K1883" i="1"/>
  <c r="H1883" i="1"/>
  <c r="L1883" i="1"/>
  <c r="E1884" i="1"/>
  <c r="D1884" i="1"/>
  <c r="G1884" i="1"/>
  <c r="I1884" i="1"/>
  <c r="J1884" i="1"/>
  <c r="K1884" i="1"/>
  <c r="H1884" i="1"/>
  <c r="L1884" i="1"/>
  <c r="E1885" i="1"/>
  <c r="D1885" i="1"/>
  <c r="G1885" i="1"/>
  <c r="I1885" i="1"/>
  <c r="J1885" i="1"/>
  <c r="K1885" i="1"/>
  <c r="H1885" i="1"/>
  <c r="L1885" i="1"/>
  <c r="E1886" i="1"/>
  <c r="D1886" i="1"/>
  <c r="G1886" i="1"/>
  <c r="I1886" i="1"/>
  <c r="J1886" i="1"/>
  <c r="K1886" i="1"/>
  <c r="H1886" i="1"/>
  <c r="L1886" i="1"/>
  <c r="E1887" i="1"/>
  <c r="D1887" i="1"/>
  <c r="G1887" i="1"/>
  <c r="I1887" i="1"/>
  <c r="J1887" i="1"/>
  <c r="K1887" i="1"/>
  <c r="H1887" i="1"/>
  <c r="L1887" i="1"/>
  <c r="E1888" i="1"/>
  <c r="D1888" i="1"/>
  <c r="G1888" i="1"/>
  <c r="I1888" i="1"/>
  <c r="J1888" i="1"/>
  <c r="K1888" i="1"/>
  <c r="H1888" i="1"/>
  <c r="L1888" i="1"/>
  <c r="E1889" i="1"/>
  <c r="D1889" i="1"/>
  <c r="G1889" i="1"/>
  <c r="I1889" i="1"/>
  <c r="J1889" i="1"/>
  <c r="K1889" i="1"/>
  <c r="H1889" i="1"/>
  <c r="L1889" i="1"/>
  <c r="E1890" i="1"/>
  <c r="D1890" i="1"/>
  <c r="G1890" i="1"/>
  <c r="I1890" i="1"/>
  <c r="J1890" i="1"/>
  <c r="K1890" i="1"/>
  <c r="H1890" i="1"/>
  <c r="L1890" i="1"/>
  <c r="E1891" i="1"/>
  <c r="D1891" i="1"/>
  <c r="G1891" i="1"/>
  <c r="I1891" i="1"/>
  <c r="J1891" i="1"/>
  <c r="K1891" i="1"/>
  <c r="H1891" i="1"/>
  <c r="L1891" i="1"/>
  <c r="E1892" i="1"/>
  <c r="D1892" i="1"/>
  <c r="G1892" i="1"/>
  <c r="I1892" i="1"/>
  <c r="J1892" i="1"/>
  <c r="K1892" i="1"/>
  <c r="H1892" i="1"/>
  <c r="L1892" i="1"/>
  <c r="E1893" i="1"/>
  <c r="D1893" i="1"/>
  <c r="G1893" i="1"/>
  <c r="I1893" i="1"/>
  <c r="J1893" i="1"/>
  <c r="K1893" i="1"/>
  <c r="H1893" i="1"/>
  <c r="L1893" i="1"/>
  <c r="E1894" i="1"/>
  <c r="D1894" i="1"/>
  <c r="G1894" i="1"/>
  <c r="I1894" i="1"/>
  <c r="J1894" i="1"/>
  <c r="K1894" i="1"/>
  <c r="H1894" i="1"/>
  <c r="L1894" i="1"/>
  <c r="E1895" i="1"/>
  <c r="D1895" i="1"/>
  <c r="G1895" i="1"/>
  <c r="I1895" i="1"/>
  <c r="J1895" i="1"/>
  <c r="K1895" i="1"/>
  <c r="H1895" i="1"/>
  <c r="L1895" i="1"/>
  <c r="E1896" i="1"/>
  <c r="D1896" i="1"/>
  <c r="G1896" i="1"/>
  <c r="I1896" i="1"/>
  <c r="J1896" i="1"/>
  <c r="K1896" i="1"/>
  <c r="H1896" i="1"/>
  <c r="L1896" i="1"/>
  <c r="E1897" i="1"/>
  <c r="D1897" i="1"/>
  <c r="G1897" i="1"/>
  <c r="I1897" i="1"/>
  <c r="J1897" i="1"/>
  <c r="K1897" i="1"/>
  <c r="H1897" i="1"/>
  <c r="L1897" i="1"/>
  <c r="E1898" i="1"/>
  <c r="D1898" i="1"/>
  <c r="G1898" i="1"/>
  <c r="I1898" i="1"/>
  <c r="J1898" i="1"/>
  <c r="K1898" i="1"/>
  <c r="H1898" i="1"/>
  <c r="L1898" i="1"/>
  <c r="E1899" i="1"/>
  <c r="D1899" i="1"/>
  <c r="G1899" i="1"/>
  <c r="I1899" i="1"/>
  <c r="J1899" i="1"/>
  <c r="K1899" i="1"/>
  <c r="H1899" i="1"/>
  <c r="L1899" i="1"/>
  <c r="E1900" i="1"/>
  <c r="D1900" i="1"/>
  <c r="G1900" i="1"/>
  <c r="I1900" i="1"/>
  <c r="J1900" i="1"/>
  <c r="K1900" i="1"/>
  <c r="H1900" i="1"/>
  <c r="L1900" i="1"/>
  <c r="E1901" i="1"/>
  <c r="D1901" i="1"/>
  <c r="G1901" i="1"/>
  <c r="I1901" i="1"/>
  <c r="J1901" i="1"/>
  <c r="K1901" i="1"/>
  <c r="H1901" i="1"/>
  <c r="L1901" i="1"/>
  <c r="E1902" i="1"/>
  <c r="D1902" i="1"/>
  <c r="G1902" i="1"/>
  <c r="I1902" i="1"/>
  <c r="J1902" i="1"/>
  <c r="K1902" i="1"/>
  <c r="H1902" i="1"/>
  <c r="L1902" i="1"/>
  <c r="E1903" i="1"/>
  <c r="D1903" i="1"/>
  <c r="G1903" i="1"/>
  <c r="I1903" i="1"/>
  <c r="J1903" i="1"/>
  <c r="K1903" i="1"/>
  <c r="H1903" i="1"/>
  <c r="L1903" i="1"/>
  <c r="E1904" i="1"/>
  <c r="D1904" i="1"/>
  <c r="G1904" i="1"/>
  <c r="I1904" i="1"/>
  <c r="J1904" i="1"/>
  <c r="K1904" i="1"/>
  <c r="H1904" i="1"/>
  <c r="L1904" i="1"/>
  <c r="E1905" i="1"/>
  <c r="D1905" i="1"/>
  <c r="G1905" i="1"/>
  <c r="I1905" i="1"/>
  <c r="J1905" i="1"/>
  <c r="K1905" i="1"/>
  <c r="H1905" i="1"/>
  <c r="L1905" i="1"/>
  <c r="E1906" i="1"/>
  <c r="D1906" i="1"/>
  <c r="G1906" i="1"/>
  <c r="I1906" i="1"/>
  <c r="J1906" i="1"/>
  <c r="K1906" i="1"/>
  <c r="H1906" i="1"/>
  <c r="L1906" i="1"/>
  <c r="E1907" i="1"/>
  <c r="D1907" i="1"/>
  <c r="G1907" i="1"/>
  <c r="I1907" i="1"/>
  <c r="J1907" i="1"/>
  <c r="K1907" i="1"/>
  <c r="H1907" i="1"/>
  <c r="L1907" i="1"/>
  <c r="E1908" i="1"/>
  <c r="D1908" i="1"/>
  <c r="G1908" i="1"/>
  <c r="I1908" i="1"/>
  <c r="J1908" i="1"/>
  <c r="K1908" i="1"/>
  <c r="H1908" i="1"/>
  <c r="L1908" i="1"/>
  <c r="E1909" i="1"/>
  <c r="D1909" i="1"/>
  <c r="G1909" i="1"/>
  <c r="I1909" i="1"/>
  <c r="J1909" i="1"/>
  <c r="K1909" i="1"/>
  <c r="H1909" i="1"/>
  <c r="L1909" i="1"/>
  <c r="E1910" i="1"/>
  <c r="D1910" i="1"/>
  <c r="G1910" i="1"/>
  <c r="I1910" i="1"/>
  <c r="J1910" i="1"/>
  <c r="K1910" i="1"/>
  <c r="H1910" i="1"/>
  <c r="L1910" i="1"/>
  <c r="E1911" i="1"/>
  <c r="D1911" i="1"/>
  <c r="G1911" i="1"/>
  <c r="I1911" i="1"/>
  <c r="J1911" i="1"/>
  <c r="K1911" i="1"/>
  <c r="H1911" i="1"/>
  <c r="L1911" i="1"/>
  <c r="E1912" i="1"/>
  <c r="D1912" i="1"/>
  <c r="G1912" i="1"/>
  <c r="I1912" i="1"/>
  <c r="J1912" i="1"/>
  <c r="K1912" i="1"/>
  <c r="H1912" i="1"/>
  <c r="L1912" i="1"/>
  <c r="E1913" i="1"/>
  <c r="D1913" i="1"/>
  <c r="G1913" i="1"/>
  <c r="I1913" i="1"/>
  <c r="J1913" i="1"/>
  <c r="K1913" i="1"/>
  <c r="H1913" i="1"/>
  <c r="L1913" i="1"/>
  <c r="E1914" i="1"/>
  <c r="D1914" i="1"/>
  <c r="G1914" i="1"/>
  <c r="I1914" i="1"/>
  <c r="J1914" i="1"/>
  <c r="K1914" i="1"/>
  <c r="H1914" i="1"/>
  <c r="L1914" i="1"/>
  <c r="E1915" i="1"/>
  <c r="D1915" i="1"/>
  <c r="G1915" i="1"/>
  <c r="I1915" i="1"/>
  <c r="J1915" i="1"/>
  <c r="K1915" i="1"/>
  <c r="H1915" i="1"/>
  <c r="L1915" i="1"/>
  <c r="E1916" i="1"/>
  <c r="D1916" i="1"/>
  <c r="G1916" i="1"/>
  <c r="I1916" i="1"/>
  <c r="J1916" i="1"/>
  <c r="K1916" i="1"/>
  <c r="H1916" i="1"/>
  <c r="L1916" i="1"/>
  <c r="E1917" i="1"/>
  <c r="D1917" i="1"/>
  <c r="G1917" i="1"/>
  <c r="I1917" i="1"/>
  <c r="J1917" i="1"/>
  <c r="K1917" i="1"/>
  <c r="H1917" i="1"/>
  <c r="L1917" i="1"/>
  <c r="E1918" i="1"/>
  <c r="D1918" i="1"/>
  <c r="G1918" i="1"/>
  <c r="I1918" i="1"/>
  <c r="J1918" i="1"/>
  <c r="K1918" i="1"/>
  <c r="H1918" i="1"/>
  <c r="L1918" i="1"/>
  <c r="E1919" i="1"/>
  <c r="D1919" i="1"/>
  <c r="G1919" i="1"/>
  <c r="I1919" i="1"/>
  <c r="J1919" i="1"/>
  <c r="K1919" i="1"/>
  <c r="H1919" i="1"/>
  <c r="L1919" i="1"/>
  <c r="E1920" i="1"/>
  <c r="D1920" i="1"/>
  <c r="G1920" i="1"/>
  <c r="I1920" i="1"/>
  <c r="J1920" i="1"/>
  <c r="K1920" i="1"/>
  <c r="H1920" i="1"/>
  <c r="L1920" i="1"/>
  <c r="E1921" i="1"/>
  <c r="D1921" i="1"/>
  <c r="G1921" i="1"/>
  <c r="I1921" i="1"/>
  <c r="J1921" i="1"/>
  <c r="K1921" i="1"/>
  <c r="H1921" i="1"/>
  <c r="L1921" i="1"/>
  <c r="E1922" i="1"/>
  <c r="D1922" i="1"/>
  <c r="G1922" i="1"/>
  <c r="I1922" i="1"/>
  <c r="J1922" i="1"/>
  <c r="K1922" i="1"/>
  <c r="H1922" i="1"/>
  <c r="L1922" i="1"/>
  <c r="E1923" i="1"/>
  <c r="D1923" i="1"/>
  <c r="G1923" i="1"/>
  <c r="I1923" i="1"/>
  <c r="J1923" i="1"/>
  <c r="K1923" i="1"/>
  <c r="H1923" i="1"/>
  <c r="L1923" i="1"/>
  <c r="E1924" i="1"/>
  <c r="D1924" i="1"/>
  <c r="G1924" i="1"/>
  <c r="I1924" i="1"/>
  <c r="J1924" i="1"/>
  <c r="K1924" i="1"/>
  <c r="H1924" i="1"/>
  <c r="L1924" i="1"/>
  <c r="E1925" i="1"/>
  <c r="D1925" i="1"/>
  <c r="G1925" i="1"/>
  <c r="I1925" i="1"/>
  <c r="J1925" i="1"/>
  <c r="K1925" i="1"/>
  <c r="H1925" i="1"/>
  <c r="L1925" i="1"/>
  <c r="E1926" i="1"/>
  <c r="D1926" i="1"/>
  <c r="G1926" i="1"/>
  <c r="I1926" i="1"/>
  <c r="J1926" i="1"/>
  <c r="K1926" i="1"/>
  <c r="H1926" i="1"/>
  <c r="L1926" i="1"/>
  <c r="E1927" i="1"/>
  <c r="D1927" i="1"/>
  <c r="G1927" i="1"/>
  <c r="I1927" i="1"/>
  <c r="J1927" i="1"/>
  <c r="K1927" i="1"/>
  <c r="H1927" i="1"/>
  <c r="L1927" i="1"/>
  <c r="E1928" i="1"/>
  <c r="D1928" i="1"/>
  <c r="G1928" i="1"/>
  <c r="I1928" i="1"/>
  <c r="J1928" i="1"/>
  <c r="K1928" i="1"/>
  <c r="H1928" i="1"/>
  <c r="L1928" i="1"/>
  <c r="E1929" i="1"/>
  <c r="D1929" i="1"/>
  <c r="G1929" i="1"/>
  <c r="I1929" i="1"/>
  <c r="J1929" i="1"/>
  <c r="K1929" i="1"/>
  <c r="H1929" i="1"/>
  <c r="L1929" i="1"/>
  <c r="E1930" i="1"/>
  <c r="D1930" i="1"/>
  <c r="G1930" i="1"/>
  <c r="I1930" i="1"/>
  <c r="J1930" i="1"/>
  <c r="K1930" i="1"/>
  <c r="H1930" i="1"/>
  <c r="L1930" i="1"/>
  <c r="E1931" i="1"/>
  <c r="D1931" i="1"/>
  <c r="G1931" i="1"/>
  <c r="I1931" i="1"/>
  <c r="J1931" i="1"/>
  <c r="K1931" i="1"/>
  <c r="H1931" i="1"/>
  <c r="L1931" i="1"/>
  <c r="E1932" i="1"/>
  <c r="D1932" i="1"/>
  <c r="G1932" i="1"/>
  <c r="I1932" i="1"/>
  <c r="J1932" i="1"/>
  <c r="K1932" i="1"/>
  <c r="H1932" i="1"/>
  <c r="L1932" i="1"/>
  <c r="E1933" i="1"/>
  <c r="D1933" i="1"/>
  <c r="G1933" i="1"/>
  <c r="I1933" i="1"/>
  <c r="J1933" i="1"/>
  <c r="K1933" i="1"/>
  <c r="H1933" i="1"/>
  <c r="L1933" i="1"/>
  <c r="E1934" i="1"/>
  <c r="D1934" i="1"/>
  <c r="G1934" i="1"/>
  <c r="I1934" i="1"/>
  <c r="J1934" i="1"/>
  <c r="K1934" i="1"/>
  <c r="H1934" i="1"/>
  <c r="L1934" i="1"/>
  <c r="E1935" i="1"/>
  <c r="D1935" i="1"/>
  <c r="G1935" i="1"/>
  <c r="I1935" i="1"/>
  <c r="J1935" i="1"/>
  <c r="K1935" i="1"/>
  <c r="H1935" i="1"/>
  <c r="L1935" i="1"/>
  <c r="E1936" i="1"/>
  <c r="D1936" i="1"/>
  <c r="G1936" i="1"/>
  <c r="I1936" i="1"/>
  <c r="J1936" i="1"/>
  <c r="K1936" i="1"/>
  <c r="H1936" i="1"/>
  <c r="L1936" i="1"/>
  <c r="E1937" i="1"/>
  <c r="D1937" i="1"/>
  <c r="G1937" i="1"/>
  <c r="I1937" i="1"/>
  <c r="J1937" i="1"/>
  <c r="K1937" i="1"/>
  <c r="H1937" i="1"/>
  <c r="L1937" i="1"/>
  <c r="E1938" i="1"/>
  <c r="D1938" i="1"/>
  <c r="G1938" i="1"/>
  <c r="I1938" i="1"/>
  <c r="J1938" i="1"/>
  <c r="K1938" i="1"/>
  <c r="H1938" i="1"/>
  <c r="L1938" i="1"/>
  <c r="E1939" i="1"/>
  <c r="D1939" i="1"/>
  <c r="G1939" i="1"/>
  <c r="I1939" i="1"/>
  <c r="J1939" i="1"/>
  <c r="K1939" i="1"/>
  <c r="H1939" i="1"/>
  <c r="L1939" i="1"/>
  <c r="E1940" i="1"/>
  <c r="D1940" i="1"/>
  <c r="G1940" i="1"/>
  <c r="I1940" i="1"/>
  <c r="J1940" i="1"/>
  <c r="K1940" i="1"/>
  <c r="H1940" i="1"/>
  <c r="L1940" i="1"/>
  <c r="E1941" i="1"/>
  <c r="D1941" i="1"/>
  <c r="G1941" i="1"/>
  <c r="I1941" i="1"/>
  <c r="J1941" i="1"/>
  <c r="K1941" i="1"/>
  <c r="H1941" i="1"/>
  <c r="L1941" i="1"/>
  <c r="E1942" i="1"/>
  <c r="D1942" i="1"/>
  <c r="G1942" i="1"/>
  <c r="I1942" i="1"/>
  <c r="J1942" i="1"/>
  <c r="K1942" i="1"/>
  <c r="H1942" i="1"/>
  <c r="L1942" i="1"/>
  <c r="E1943" i="1"/>
  <c r="D1943" i="1"/>
  <c r="G1943" i="1"/>
  <c r="I1943" i="1"/>
  <c r="J1943" i="1"/>
  <c r="K1943" i="1"/>
  <c r="H1943" i="1"/>
  <c r="L1943" i="1"/>
  <c r="E1944" i="1"/>
  <c r="D1944" i="1"/>
  <c r="G1944" i="1"/>
  <c r="I1944" i="1"/>
  <c r="J1944" i="1"/>
  <c r="K1944" i="1"/>
  <c r="H1944" i="1"/>
  <c r="L1944" i="1"/>
  <c r="E1945" i="1"/>
  <c r="D1945" i="1"/>
  <c r="G1945" i="1"/>
  <c r="I1945" i="1"/>
  <c r="J1945" i="1"/>
  <c r="K1945" i="1"/>
  <c r="H1945" i="1"/>
  <c r="L1945" i="1"/>
  <c r="E1946" i="1"/>
  <c r="D1946" i="1"/>
  <c r="G1946" i="1"/>
  <c r="I1946" i="1"/>
  <c r="J1946" i="1"/>
  <c r="K1946" i="1"/>
  <c r="H1946" i="1"/>
  <c r="L1946" i="1"/>
  <c r="E1947" i="1"/>
  <c r="D1947" i="1"/>
  <c r="G1947" i="1"/>
  <c r="I1947" i="1"/>
  <c r="J1947" i="1"/>
  <c r="K1947" i="1"/>
  <c r="H1947" i="1"/>
  <c r="L1947" i="1"/>
  <c r="E1948" i="1"/>
  <c r="D1948" i="1"/>
  <c r="G1948" i="1"/>
  <c r="I1948" i="1"/>
  <c r="J1948" i="1"/>
  <c r="K1948" i="1"/>
  <c r="H1948" i="1"/>
  <c r="L1948" i="1"/>
  <c r="E1949" i="1"/>
  <c r="D1949" i="1"/>
  <c r="G1949" i="1"/>
  <c r="I1949" i="1"/>
  <c r="J1949" i="1"/>
  <c r="K1949" i="1"/>
  <c r="H1949" i="1"/>
  <c r="L1949" i="1"/>
  <c r="E1950" i="1"/>
  <c r="D1950" i="1"/>
  <c r="G1950" i="1"/>
  <c r="I1950" i="1"/>
  <c r="J1950" i="1"/>
  <c r="K1950" i="1"/>
  <c r="H1950" i="1"/>
  <c r="L1950" i="1"/>
  <c r="E1951" i="1"/>
  <c r="D1951" i="1"/>
  <c r="G1951" i="1"/>
  <c r="I1951" i="1"/>
  <c r="J1951" i="1"/>
  <c r="K1951" i="1"/>
  <c r="H1951" i="1"/>
  <c r="L1951" i="1"/>
  <c r="E1952" i="1"/>
  <c r="D1952" i="1"/>
  <c r="G1952" i="1"/>
  <c r="I1952" i="1"/>
  <c r="J1952" i="1"/>
  <c r="K1952" i="1"/>
  <c r="H1952" i="1"/>
  <c r="L1952" i="1"/>
  <c r="E1953" i="1"/>
  <c r="D1953" i="1"/>
  <c r="G1953" i="1"/>
  <c r="I1953" i="1"/>
  <c r="J1953" i="1"/>
  <c r="K1953" i="1"/>
  <c r="H1953" i="1"/>
  <c r="L1953" i="1"/>
  <c r="E1954" i="1"/>
  <c r="D1954" i="1"/>
  <c r="G1954" i="1"/>
  <c r="I1954" i="1"/>
  <c r="J1954" i="1"/>
  <c r="K1954" i="1"/>
  <c r="H1954" i="1"/>
  <c r="L1954" i="1"/>
  <c r="E1955" i="1"/>
  <c r="D1955" i="1"/>
  <c r="G1955" i="1"/>
  <c r="I1955" i="1"/>
  <c r="J1955" i="1"/>
  <c r="K1955" i="1"/>
  <c r="H1955" i="1"/>
  <c r="L1955" i="1"/>
  <c r="E1956" i="1"/>
  <c r="D1956" i="1"/>
  <c r="G1956" i="1"/>
  <c r="I1956" i="1"/>
  <c r="J1956" i="1"/>
  <c r="K1956" i="1"/>
  <c r="H1956" i="1"/>
  <c r="L1956" i="1"/>
  <c r="E1957" i="1"/>
  <c r="D1957" i="1"/>
  <c r="G1957" i="1"/>
  <c r="I1957" i="1"/>
  <c r="J1957" i="1"/>
  <c r="K1957" i="1"/>
  <c r="H1957" i="1"/>
  <c r="L1957" i="1"/>
  <c r="E1958" i="1"/>
  <c r="D1958" i="1"/>
  <c r="G1958" i="1"/>
  <c r="I1958" i="1"/>
  <c r="J1958" i="1"/>
  <c r="K1958" i="1"/>
  <c r="H1958" i="1"/>
  <c r="L1958" i="1"/>
  <c r="E1959" i="1"/>
  <c r="D1959" i="1"/>
  <c r="G1959" i="1"/>
  <c r="I1959" i="1"/>
  <c r="J1959" i="1"/>
  <c r="K1959" i="1"/>
  <c r="H1959" i="1"/>
  <c r="L1959" i="1"/>
  <c r="E1960" i="1"/>
  <c r="D1960" i="1"/>
  <c r="G1960" i="1"/>
  <c r="I1960" i="1"/>
  <c r="J1960" i="1"/>
  <c r="K1960" i="1"/>
  <c r="H1960" i="1"/>
  <c r="L1960" i="1"/>
  <c r="E1961" i="1"/>
  <c r="D1961" i="1"/>
  <c r="G1961" i="1"/>
  <c r="I1961" i="1"/>
  <c r="J1961" i="1"/>
  <c r="K1961" i="1"/>
  <c r="H1961" i="1"/>
  <c r="L1961" i="1"/>
  <c r="E1962" i="1"/>
  <c r="D1962" i="1"/>
  <c r="G1962" i="1"/>
  <c r="I1962" i="1"/>
  <c r="J1962" i="1"/>
  <c r="K1962" i="1"/>
  <c r="H1962" i="1"/>
  <c r="L1962" i="1"/>
  <c r="E1963" i="1"/>
  <c r="D1963" i="1"/>
  <c r="G1963" i="1"/>
  <c r="I1963" i="1"/>
  <c r="J1963" i="1"/>
  <c r="K1963" i="1"/>
  <c r="H1963" i="1"/>
  <c r="L1963" i="1"/>
  <c r="E1964" i="1"/>
  <c r="D1964" i="1"/>
  <c r="G1964" i="1"/>
  <c r="I1964" i="1"/>
  <c r="J1964" i="1"/>
  <c r="K1964" i="1"/>
  <c r="H1964" i="1"/>
  <c r="L1964" i="1"/>
  <c r="E1965" i="1"/>
  <c r="D1965" i="1"/>
  <c r="G1965" i="1"/>
  <c r="I1965" i="1"/>
  <c r="J1965" i="1"/>
  <c r="K1965" i="1"/>
  <c r="H1965" i="1"/>
  <c r="L1965" i="1"/>
  <c r="E1966" i="1"/>
  <c r="D1966" i="1"/>
  <c r="G1966" i="1"/>
  <c r="I1966" i="1"/>
  <c r="J1966" i="1"/>
  <c r="K1966" i="1"/>
  <c r="H1966" i="1"/>
  <c r="L1966" i="1"/>
  <c r="E1967" i="1"/>
  <c r="D1967" i="1"/>
  <c r="G1967" i="1"/>
  <c r="I1967" i="1"/>
  <c r="J1967" i="1"/>
  <c r="K1967" i="1"/>
  <c r="H1967" i="1"/>
  <c r="L1967" i="1"/>
  <c r="E1968" i="1"/>
  <c r="D1968" i="1"/>
  <c r="G1968" i="1"/>
  <c r="I1968" i="1"/>
  <c r="J1968" i="1"/>
  <c r="K1968" i="1"/>
  <c r="H1968" i="1"/>
  <c r="L1968" i="1"/>
  <c r="E1969" i="1"/>
  <c r="D1969" i="1"/>
  <c r="G1969" i="1"/>
  <c r="I1969" i="1"/>
  <c r="J1969" i="1"/>
  <c r="K1969" i="1"/>
  <c r="H1969" i="1"/>
  <c r="L1969" i="1"/>
  <c r="E1970" i="1"/>
  <c r="D1970" i="1"/>
  <c r="G1970" i="1"/>
  <c r="I1970" i="1"/>
  <c r="J1970" i="1"/>
  <c r="K1970" i="1"/>
  <c r="H1970" i="1"/>
  <c r="L1970" i="1"/>
  <c r="E1971" i="1"/>
  <c r="D1971" i="1"/>
  <c r="G1971" i="1"/>
  <c r="I1971" i="1"/>
  <c r="J1971" i="1"/>
  <c r="K1971" i="1"/>
  <c r="H1971" i="1"/>
  <c r="L1971" i="1"/>
  <c r="E1972" i="1"/>
  <c r="D1972" i="1"/>
  <c r="G1972" i="1"/>
  <c r="I1972" i="1"/>
  <c r="J1972" i="1"/>
  <c r="K1972" i="1"/>
  <c r="H1972" i="1"/>
  <c r="L1972" i="1"/>
  <c r="E1973" i="1"/>
  <c r="D1973" i="1"/>
  <c r="G1973" i="1"/>
  <c r="I1973" i="1"/>
  <c r="J1973" i="1"/>
  <c r="K1973" i="1"/>
  <c r="H1973" i="1"/>
  <c r="L1973" i="1"/>
  <c r="E1974" i="1"/>
  <c r="D1974" i="1"/>
  <c r="G1974" i="1"/>
  <c r="I1974" i="1"/>
  <c r="J1974" i="1"/>
  <c r="K1974" i="1"/>
  <c r="H1974" i="1"/>
  <c r="L1974" i="1"/>
  <c r="E1975" i="1"/>
  <c r="D1975" i="1"/>
  <c r="G1975" i="1"/>
  <c r="I1975" i="1"/>
  <c r="J1975" i="1"/>
  <c r="K1975" i="1"/>
  <c r="H1975" i="1"/>
  <c r="L1975" i="1"/>
  <c r="E1976" i="1"/>
  <c r="D1976" i="1"/>
  <c r="G1976" i="1"/>
  <c r="I1976" i="1"/>
  <c r="J1976" i="1"/>
  <c r="K1976" i="1"/>
  <c r="H1976" i="1"/>
  <c r="L1976" i="1"/>
  <c r="E1977" i="1"/>
  <c r="D1977" i="1"/>
  <c r="G1977" i="1"/>
  <c r="I1977" i="1"/>
  <c r="J1977" i="1"/>
  <c r="K1977" i="1"/>
  <c r="H1977" i="1"/>
  <c r="L1977" i="1"/>
  <c r="E1978" i="1"/>
  <c r="D1978" i="1"/>
  <c r="G1978" i="1"/>
  <c r="I1978" i="1"/>
  <c r="J1978" i="1"/>
  <c r="K1978" i="1"/>
  <c r="H1978" i="1"/>
  <c r="L1978" i="1"/>
  <c r="E1979" i="1"/>
  <c r="D1979" i="1"/>
  <c r="G1979" i="1"/>
  <c r="I1979" i="1"/>
  <c r="J1979" i="1"/>
  <c r="K1979" i="1"/>
  <c r="H1979" i="1"/>
  <c r="L1979" i="1"/>
  <c r="E1980" i="1"/>
  <c r="D1980" i="1"/>
  <c r="G1980" i="1"/>
  <c r="I1980" i="1"/>
  <c r="J1980" i="1"/>
  <c r="K1980" i="1"/>
  <c r="H1980" i="1"/>
  <c r="L1980" i="1"/>
  <c r="E1981" i="1"/>
  <c r="D1981" i="1"/>
  <c r="G1981" i="1"/>
  <c r="I1981" i="1"/>
  <c r="J1981" i="1"/>
  <c r="K1981" i="1"/>
  <c r="H1981" i="1"/>
  <c r="L1981" i="1"/>
  <c r="E1982" i="1"/>
  <c r="D1982" i="1"/>
  <c r="G1982" i="1"/>
  <c r="I1982" i="1"/>
  <c r="J1982" i="1"/>
  <c r="K1982" i="1"/>
  <c r="H1982" i="1"/>
  <c r="L1982" i="1"/>
  <c r="E1983" i="1"/>
  <c r="D1983" i="1"/>
  <c r="G1983" i="1"/>
  <c r="I1983" i="1"/>
  <c r="J1983" i="1"/>
  <c r="K1983" i="1"/>
  <c r="H1983" i="1"/>
  <c r="L1983" i="1"/>
  <c r="E1984" i="1"/>
  <c r="D1984" i="1"/>
  <c r="G1984" i="1"/>
  <c r="I1984" i="1"/>
  <c r="J1984" i="1"/>
  <c r="K1984" i="1"/>
  <c r="H1984" i="1"/>
  <c r="L1984" i="1"/>
  <c r="E1985" i="1"/>
  <c r="D1985" i="1"/>
  <c r="G1985" i="1"/>
  <c r="I1985" i="1"/>
  <c r="J1985" i="1"/>
  <c r="K1985" i="1"/>
  <c r="H1985" i="1"/>
  <c r="L1985" i="1"/>
  <c r="E1986" i="1"/>
  <c r="D1986" i="1"/>
  <c r="G1986" i="1"/>
  <c r="I1986" i="1"/>
  <c r="J1986" i="1"/>
  <c r="K1986" i="1"/>
  <c r="H1986" i="1"/>
  <c r="L1986" i="1"/>
  <c r="E1987" i="1"/>
  <c r="D1987" i="1"/>
  <c r="G1987" i="1"/>
  <c r="I1987" i="1"/>
  <c r="J1987" i="1"/>
  <c r="K1987" i="1"/>
  <c r="H1987" i="1"/>
  <c r="L1987" i="1"/>
  <c r="E1988" i="1"/>
  <c r="D1988" i="1"/>
  <c r="G1988" i="1"/>
  <c r="I1988" i="1"/>
  <c r="J1988" i="1"/>
  <c r="K1988" i="1"/>
  <c r="H1988" i="1"/>
  <c r="L1988" i="1"/>
  <c r="E1989" i="1"/>
  <c r="D1989" i="1"/>
  <c r="G1989" i="1"/>
  <c r="I1989" i="1"/>
  <c r="J1989" i="1"/>
  <c r="K1989" i="1"/>
  <c r="H1989" i="1"/>
  <c r="L1989" i="1"/>
  <c r="E1990" i="1"/>
  <c r="D1990" i="1"/>
  <c r="G1990" i="1"/>
  <c r="I1990" i="1"/>
  <c r="J1990" i="1"/>
  <c r="K1990" i="1"/>
  <c r="H1990" i="1"/>
  <c r="L1990" i="1"/>
  <c r="E1991" i="1"/>
  <c r="D1991" i="1"/>
  <c r="G1991" i="1"/>
  <c r="I1991" i="1"/>
  <c r="J1991" i="1"/>
  <c r="K1991" i="1"/>
  <c r="H1991" i="1"/>
  <c r="L1991" i="1"/>
  <c r="E1992" i="1"/>
  <c r="D1992" i="1"/>
  <c r="G1992" i="1"/>
  <c r="I1992" i="1"/>
  <c r="J1992" i="1"/>
  <c r="K1992" i="1"/>
  <c r="H1992" i="1"/>
  <c r="L1992" i="1"/>
  <c r="E1993" i="1"/>
  <c r="D1993" i="1"/>
  <c r="G1993" i="1"/>
  <c r="I1993" i="1"/>
  <c r="J1993" i="1"/>
  <c r="K1993" i="1"/>
  <c r="H1993" i="1"/>
  <c r="L1993" i="1"/>
  <c r="E1994" i="1"/>
  <c r="D1994" i="1"/>
  <c r="G1994" i="1"/>
  <c r="I1994" i="1"/>
  <c r="J1994" i="1"/>
  <c r="K1994" i="1"/>
  <c r="H1994" i="1"/>
  <c r="L1994" i="1"/>
  <c r="E1995" i="1"/>
  <c r="D1995" i="1"/>
  <c r="G1995" i="1"/>
  <c r="I1995" i="1"/>
  <c r="J1995" i="1"/>
  <c r="K1995" i="1"/>
  <c r="H1995" i="1"/>
  <c r="L1995" i="1"/>
  <c r="E1996" i="1"/>
  <c r="D1996" i="1"/>
  <c r="G1996" i="1"/>
  <c r="I1996" i="1"/>
  <c r="J1996" i="1"/>
  <c r="K1996" i="1"/>
  <c r="H1996" i="1"/>
  <c r="L1996" i="1"/>
  <c r="E1997" i="1"/>
  <c r="D1997" i="1"/>
  <c r="G1997" i="1"/>
  <c r="I1997" i="1"/>
  <c r="J1997" i="1"/>
  <c r="K1997" i="1"/>
  <c r="H1997" i="1"/>
  <c r="L1997" i="1"/>
  <c r="E1998" i="1"/>
  <c r="D1998" i="1"/>
  <c r="G1998" i="1"/>
  <c r="I1998" i="1"/>
  <c r="J1998" i="1"/>
  <c r="K1998" i="1"/>
  <c r="H1998" i="1"/>
  <c r="L1998" i="1"/>
  <c r="E1999" i="1"/>
  <c r="D1999" i="1"/>
  <c r="G1999" i="1"/>
  <c r="I1999" i="1"/>
  <c r="J1999" i="1"/>
  <c r="K1999" i="1"/>
  <c r="H1999" i="1"/>
  <c r="L1999" i="1"/>
  <c r="E2000" i="1"/>
  <c r="D2000" i="1"/>
  <c r="G2000" i="1"/>
  <c r="I2000" i="1"/>
  <c r="J2000" i="1"/>
  <c r="K2000" i="1"/>
  <c r="H2000" i="1"/>
  <c r="L2000" i="1"/>
  <c r="E2001" i="1"/>
  <c r="D2001" i="1"/>
  <c r="G2001" i="1"/>
  <c r="I2001" i="1"/>
  <c r="J2001" i="1"/>
  <c r="K2001" i="1"/>
  <c r="H2001" i="1"/>
  <c r="L2001" i="1"/>
  <c r="E2002" i="1"/>
  <c r="D2002" i="1"/>
  <c r="G2002" i="1"/>
  <c r="I2002" i="1"/>
  <c r="J2002" i="1"/>
  <c r="K2002" i="1"/>
  <c r="H2002" i="1"/>
  <c r="L2002" i="1"/>
  <c r="E2003" i="1"/>
  <c r="D2003" i="1"/>
  <c r="G2003" i="1"/>
  <c r="I2003" i="1"/>
  <c r="J2003" i="1"/>
  <c r="K2003" i="1"/>
  <c r="H2003" i="1"/>
  <c r="L2003" i="1"/>
  <c r="E2004" i="1"/>
  <c r="D2004" i="1"/>
  <c r="G2004" i="1"/>
  <c r="I2004" i="1"/>
  <c r="J2004" i="1"/>
  <c r="K2004" i="1"/>
  <c r="H2004" i="1"/>
  <c r="L2004" i="1"/>
  <c r="E2005" i="1"/>
  <c r="D2005" i="1"/>
  <c r="G2005" i="1"/>
  <c r="I2005" i="1"/>
  <c r="J2005" i="1"/>
  <c r="K2005" i="1"/>
  <c r="H2005" i="1"/>
  <c r="L2005" i="1"/>
  <c r="E2006" i="1"/>
  <c r="D2006" i="1"/>
  <c r="G2006" i="1"/>
  <c r="I2006" i="1"/>
  <c r="J2006" i="1"/>
  <c r="K2006" i="1"/>
  <c r="H2006" i="1"/>
  <c r="L2006" i="1"/>
  <c r="E2007" i="1"/>
  <c r="D2007" i="1"/>
  <c r="G2007" i="1"/>
  <c r="I2007" i="1"/>
  <c r="J2007" i="1"/>
  <c r="K2007" i="1"/>
  <c r="H2007" i="1"/>
  <c r="L2007" i="1"/>
  <c r="E2008" i="1"/>
  <c r="D2008" i="1"/>
  <c r="G2008" i="1"/>
  <c r="I2008" i="1"/>
  <c r="J2008" i="1"/>
  <c r="K2008" i="1"/>
  <c r="H2008" i="1"/>
  <c r="L2008" i="1"/>
  <c r="E2009" i="1"/>
  <c r="D2009" i="1"/>
  <c r="G2009" i="1"/>
  <c r="I2009" i="1"/>
  <c r="J2009" i="1"/>
  <c r="K2009" i="1"/>
  <c r="H2009" i="1"/>
  <c r="L2009" i="1"/>
  <c r="E2010" i="1"/>
  <c r="D2010" i="1"/>
  <c r="G2010" i="1"/>
  <c r="I2010" i="1"/>
  <c r="J2010" i="1"/>
  <c r="K2010" i="1"/>
  <c r="H2010" i="1"/>
  <c r="L2010" i="1"/>
  <c r="E2011" i="1"/>
  <c r="D2011" i="1"/>
  <c r="G2011" i="1"/>
  <c r="I2011" i="1"/>
  <c r="J2011" i="1"/>
  <c r="K2011" i="1"/>
  <c r="H2011" i="1"/>
  <c r="L2011" i="1"/>
  <c r="E2012" i="1"/>
  <c r="D2012" i="1"/>
  <c r="G2012" i="1"/>
  <c r="I2012" i="1"/>
  <c r="J2012" i="1"/>
  <c r="K2012" i="1"/>
  <c r="H2012" i="1"/>
  <c r="L2012" i="1"/>
  <c r="E2013" i="1"/>
  <c r="D2013" i="1"/>
  <c r="G2013" i="1"/>
  <c r="I2013" i="1"/>
  <c r="J2013" i="1"/>
  <c r="K2013" i="1"/>
  <c r="H2013" i="1"/>
  <c r="L2013" i="1"/>
  <c r="E2014" i="1"/>
  <c r="D2014" i="1"/>
  <c r="G2014" i="1"/>
  <c r="I2014" i="1"/>
  <c r="J2014" i="1"/>
  <c r="K2014" i="1"/>
  <c r="H2014" i="1"/>
  <c r="L2014" i="1"/>
  <c r="E2015" i="1"/>
  <c r="D2015" i="1"/>
  <c r="G2015" i="1"/>
  <c r="I2015" i="1"/>
  <c r="J2015" i="1"/>
  <c r="K2015" i="1"/>
  <c r="H2015" i="1"/>
  <c r="L2015" i="1"/>
  <c r="E2016" i="1"/>
  <c r="D2016" i="1"/>
  <c r="G2016" i="1"/>
  <c r="I2016" i="1"/>
  <c r="J2016" i="1"/>
  <c r="K2016" i="1"/>
  <c r="H2016" i="1"/>
  <c r="L2016" i="1"/>
  <c r="E2017" i="1"/>
  <c r="D2017" i="1"/>
  <c r="G2017" i="1"/>
  <c r="I2017" i="1"/>
  <c r="J2017" i="1"/>
  <c r="K2017" i="1"/>
  <c r="H2017" i="1"/>
  <c r="L2017" i="1"/>
  <c r="E2018" i="1"/>
  <c r="D2018" i="1"/>
  <c r="G2018" i="1"/>
  <c r="I2018" i="1"/>
  <c r="J2018" i="1"/>
  <c r="K2018" i="1"/>
  <c r="H2018" i="1"/>
  <c r="L2018" i="1"/>
  <c r="E2019" i="1"/>
  <c r="D2019" i="1"/>
  <c r="G2019" i="1"/>
  <c r="I2019" i="1"/>
  <c r="J2019" i="1"/>
  <c r="K2019" i="1"/>
  <c r="H2019" i="1"/>
  <c r="L2019" i="1"/>
  <c r="E2020" i="1"/>
  <c r="D2020" i="1"/>
  <c r="G2020" i="1"/>
  <c r="I2020" i="1"/>
  <c r="J2020" i="1"/>
  <c r="K2020" i="1"/>
  <c r="H2020" i="1"/>
  <c r="L2020" i="1"/>
  <c r="E2021" i="1"/>
  <c r="D2021" i="1"/>
  <c r="G2021" i="1"/>
  <c r="I2021" i="1"/>
  <c r="J2021" i="1"/>
  <c r="K2021" i="1"/>
  <c r="H2021" i="1"/>
  <c r="L2021" i="1"/>
  <c r="E2022" i="1"/>
  <c r="D2022" i="1"/>
  <c r="G2022" i="1"/>
  <c r="I2022" i="1"/>
  <c r="J2022" i="1"/>
  <c r="K2022" i="1"/>
  <c r="H2022" i="1"/>
  <c r="L2022" i="1"/>
  <c r="E2023" i="1"/>
  <c r="D2023" i="1"/>
  <c r="G2023" i="1"/>
  <c r="I2023" i="1"/>
  <c r="J2023" i="1"/>
  <c r="K2023" i="1"/>
  <c r="H2023" i="1"/>
  <c r="L2023" i="1"/>
  <c r="E2024" i="1"/>
  <c r="D2024" i="1"/>
  <c r="G2024" i="1"/>
  <c r="I2024" i="1"/>
  <c r="J2024" i="1"/>
  <c r="K2024" i="1"/>
  <c r="H2024" i="1"/>
  <c r="L2024" i="1"/>
  <c r="E2025" i="1"/>
  <c r="D2025" i="1"/>
  <c r="G2025" i="1"/>
  <c r="I2025" i="1"/>
  <c r="J2025" i="1"/>
  <c r="K2025" i="1"/>
  <c r="H2025" i="1"/>
  <c r="L2025" i="1"/>
  <c r="E2026" i="1"/>
  <c r="D2026" i="1"/>
  <c r="G2026" i="1"/>
  <c r="I2026" i="1"/>
  <c r="J2026" i="1"/>
  <c r="K2026" i="1"/>
  <c r="H2026" i="1"/>
  <c r="L2026" i="1"/>
  <c r="E2027" i="1"/>
  <c r="D2027" i="1"/>
  <c r="G2027" i="1"/>
  <c r="I2027" i="1"/>
  <c r="J2027" i="1"/>
  <c r="K2027" i="1"/>
  <c r="H2027" i="1"/>
  <c r="L2027" i="1"/>
  <c r="E2028" i="1"/>
  <c r="D2028" i="1"/>
  <c r="G2028" i="1"/>
  <c r="I2028" i="1"/>
  <c r="J2028" i="1"/>
  <c r="K2028" i="1"/>
  <c r="H2028" i="1"/>
  <c r="L2028" i="1"/>
  <c r="E2029" i="1"/>
  <c r="D2029" i="1"/>
  <c r="G2029" i="1"/>
  <c r="I2029" i="1"/>
  <c r="J2029" i="1"/>
  <c r="K2029" i="1"/>
  <c r="H2029" i="1"/>
  <c r="L2029" i="1"/>
  <c r="E2030" i="1"/>
  <c r="D2030" i="1"/>
  <c r="G2030" i="1"/>
  <c r="I2030" i="1"/>
  <c r="J2030" i="1"/>
  <c r="K2030" i="1"/>
  <c r="H2030" i="1"/>
  <c r="L2030" i="1"/>
  <c r="E2031" i="1"/>
  <c r="D2031" i="1"/>
  <c r="G2031" i="1"/>
  <c r="I2031" i="1"/>
  <c r="J2031" i="1"/>
  <c r="K2031" i="1"/>
  <c r="H2031" i="1"/>
  <c r="L2031" i="1"/>
  <c r="E2032" i="1"/>
  <c r="D2032" i="1"/>
  <c r="G2032" i="1"/>
  <c r="I2032" i="1"/>
  <c r="J2032" i="1"/>
  <c r="K2032" i="1"/>
  <c r="H2032" i="1"/>
  <c r="L2032" i="1"/>
  <c r="E2033" i="1"/>
  <c r="D2033" i="1"/>
  <c r="G2033" i="1"/>
  <c r="I2033" i="1"/>
  <c r="J2033" i="1"/>
  <c r="K2033" i="1"/>
  <c r="H2033" i="1"/>
  <c r="L2033" i="1"/>
  <c r="E2034" i="1"/>
  <c r="D2034" i="1"/>
  <c r="G2034" i="1"/>
  <c r="I2034" i="1"/>
  <c r="J2034" i="1"/>
  <c r="K2034" i="1"/>
  <c r="H2034" i="1"/>
  <c r="L2034" i="1"/>
  <c r="E2035" i="1"/>
  <c r="D2035" i="1"/>
  <c r="G2035" i="1"/>
  <c r="I2035" i="1"/>
  <c r="J2035" i="1"/>
  <c r="K2035" i="1"/>
  <c r="H2035" i="1"/>
  <c r="L2035" i="1"/>
  <c r="E2036" i="1"/>
  <c r="D2036" i="1"/>
  <c r="G2036" i="1"/>
  <c r="I2036" i="1"/>
  <c r="J2036" i="1"/>
  <c r="K2036" i="1"/>
  <c r="H2036" i="1"/>
  <c r="L2036" i="1"/>
  <c r="E2037" i="1"/>
  <c r="D2037" i="1"/>
  <c r="G2037" i="1"/>
  <c r="I2037" i="1"/>
  <c r="J2037" i="1"/>
  <c r="K2037" i="1"/>
  <c r="H2037" i="1"/>
  <c r="L2037" i="1"/>
  <c r="E2038" i="1"/>
  <c r="D2038" i="1"/>
  <c r="G2038" i="1"/>
  <c r="I2038" i="1"/>
  <c r="J2038" i="1"/>
  <c r="K2038" i="1"/>
  <c r="H2038" i="1"/>
  <c r="L2038" i="1"/>
  <c r="E2039" i="1"/>
  <c r="D2039" i="1"/>
  <c r="G2039" i="1"/>
  <c r="I2039" i="1"/>
  <c r="J2039" i="1"/>
  <c r="K2039" i="1"/>
  <c r="H2039" i="1"/>
  <c r="L2039" i="1"/>
  <c r="E2040" i="1"/>
  <c r="D2040" i="1"/>
  <c r="G2040" i="1"/>
  <c r="I2040" i="1"/>
  <c r="J2040" i="1"/>
  <c r="K2040" i="1"/>
  <c r="H2040" i="1"/>
  <c r="L2040" i="1"/>
  <c r="E2041" i="1"/>
  <c r="D2041" i="1"/>
  <c r="G2041" i="1"/>
  <c r="I2041" i="1"/>
  <c r="J2041" i="1"/>
  <c r="K2041" i="1"/>
  <c r="H2041" i="1"/>
  <c r="L2041" i="1"/>
  <c r="E2042" i="1"/>
  <c r="D2042" i="1"/>
  <c r="G2042" i="1"/>
  <c r="I2042" i="1"/>
  <c r="J2042" i="1"/>
  <c r="K2042" i="1"/>
  <c r="H2042" i="1"/>
  <c r="L2042" i="1"/>
  <c r="E2043" i="1"/>
  <c r="D2043" i="1"/>
  <c r="G2043" i="1"/>
  <c r="I2043" i="1"/>
  <c r="J2043" i="1"/>
  <c r="K2043" i="1"/>
  <c r="H2043" i="1"/>
  <c r="L2043" i="1"/>
  <c r="E2044" i="1"/>
  <c r="D2044" i="1"/>
  <c r="G2044" i="1"/>
  <c r="I2044" i="1"/>
  <c r="J2044" i="1"/>
  <c r="K2044" i="1"/>
  <c r="H2044" i="1"/>
  <c r="L2044" i="1"/>
  <c r="E2045" i="1"/>
  <c r="D2045" i="1"/>
  <c r="G2045" i="1"/>
  <c r="I2045" i="1"/>
  <c r="J2045" i="1"/>
  <c r="K2045" i="1"/>
  <c r="H2045" i="1"/>
  <c r="L2045" i="1"/>
  <c r="E2046" i="1"/>
  <c r="D2046" i="1"/>
  <c r="G2046" i="1"/>
  <c r="I2046" i="1"/>
  <c r="J2046" i="1"/>
  <c r="K2046" i="1"/>
  <c r="H2046" i="1"/>
  <c r="L2046" i="1"/>
  <c r="E2047" i="1"/>
  <c r="D2047" i="1"/>
  <c r="G2047" i="1"/>
  <c r="I2047" i="1"/>
  <c r="J2047" i="1"/>
  <c r="K2047" i="1"/>
  <c r="H2047" i="1"/>
  <c r="L2047" i="1"/>
  <c r="E2048" i="1"/>
  <c r="D2048" i="1"/>
  <c r="G2048" i="1"/>
  <c r="I2048" i="1"/>
  <c r="J2048" i="1"/>
  <c r="K2048" i="1"/>
  <c r="H2048" i="1"/>
  <c r="L2048" i="1"/>
  <c r="E2049" i="1"/>
  <c r="D2049" i="1"/>
  <c r="G2049" i="1"/>
  <c r="I2049" i="1"/>
  <c r="J2049" i="1"/>
  <c r="K2049" i="1"/>
  <c r="H2049" i="1"/>
  <c r="L2049" i="1"/>
  <c r="E2050" i="1"/>
  <c r="D2050" i="1"/>
  <c r="G2050" i="1"/>
  <c r="I2050" i="1"/>
  <c r="J2050" i="1"/>
  <c r="K2050" i="1"/>
  <c r="H2050" i="1"/>
  <c r="L2050" i="1"/>
  <c r="E2051" i="1"/>
  <c r="D2051" i="1"/>
  <c r="G2051" i="1"/>
  <c r="I2051" i="1"/>
  <c r="J2051" i="1"/>
  <c r="K2051" i="1"/>
  <c r="H2051" i="1"/>
  <c r="L2051" i="1"/>
  <c r="E2052" i="1"/>
  <c r="D2052" i="1"/>
  <c r="G2052" i="1"/>
  <c r="I2052" i="1"/>
  <c r="J2052" i="1"/>
  <c r="K2052" i="1"/>
  <c r="H2052" i="1"/>
  <c r="L2052" i="1"/>
  <c r="E2053" i="1"/>
  <c r="D2053" i="1"/>
  <c r="G2053" i="1"/>
  <c r="I2053" i="1"/>
  <c r="J2053" i="1"/>
  <c r="K2053" i="1"/>
  <c r="H2053" i="1"/>
  <c r="L2053" i="1"/>
  <c r="E2054" i="1"/>
  <c r="D2054" i="1"/>
  <c r="G2054" i="1"/>
  <c r="I2054" i="1"/>
  <c r="J2054" i="1"/>
  <c r="K2054" i="1"/>
  <c r="H2054" i="1"/>
  <c r="L2054" i="1"/>
  <c r="E2055" i="1"/>
  <c r="D2055" i="1"/>
  <c r="G2055" i="1"/>
  <c r="I2055" i="1"/>
  <c r="J2055" i="1"/>
  <c r="K2055" i="1"/>
  <c r="H2055" i="1"/>
  <c r="L2055" i="1"/>
  <c r="E2056" i="1"/>
  <c r="D2056" i="1"/>
  <c r="G2056" i="1"/>
  <c r="I2056" i="1"/>
  <c r="J2056" i="1"/>
  <c r="K2056" i="1"/>
  <c r="H2056" i="1"/>
  <c r="L2056" i="1"/>
  <c r="E2057" i="1"/>
  <c r="D2057" i="1"/>
  <c r="G2057" i="1"/>
  <c r="I2057" i="1"/>
  <c r="J2057" i="1"/>
  <c r="K2057" i="1"/>
  <c r="H2057" i="1"/>
  <c r="L2057" i="1"/>
  <c r="E2058" i="1"/>
  <c r="D2058" i="1"/>
  <c r="G2058" i="1"/>
  <c r="I2058" i="1"/>
  <c r="J2058" i="1"/>
  <c r="K2058" i="1"/>
  <c r="H2058" i="1"/>
  <c r="L2058" i="1"/>
  <c r="E2059" i="1"/>
  <c r="D2059" i="1"/>
  <c r="G2059" i="1"/>
  <c r="I2059" i="1"/>
  <c r="J2059" i="1"/>
  <c r="K2059" i="1"/>
  <c r="H2059" i="1"/>
  <c r="L2059" i="1"/>
  <c r="E2060" i="1"/>
  <c r="D2060" i="1"/>
  <c r="G2060" i="1"/>
  <c r="I2060" i="1"/>
  <c r="J2060" i="1"/>
  <c r="K2060" i="1"/>
  <c r="H2060" i="1"/>
  <c r="L2060" i="1"/>
  <c r="E2061" i="1"/>
  <c r="D2061" i="1"/>
  <c r="G2061" i="1"/>
  <c r="I2061" i="1"/>
  <c r="J2061" i="1"/>
  <c r="K2061" i="1"/>
  <c r="H2061" i="1"/>
  <c r="L2061" i="1"/>
  <c r="E2062" i="1"/>
  <c r="D2062" i="1"/>
  <c r="G2062" i="1"/>
  <c r="I2062" i="1"/>
  <c r="J2062" i="1"/>
  <c r="K2062" i="1"/>
  <c r="H2062" i="1"/>
  <c r="L2062" i="1"/>
  <c r="E2063" i="1"/>
  <c r="D2063" i="1"/>
  <c r="G2063" i="1"/>
  <c r="I2063" i="1"/>
  <c r="J2063" i="1"/>
  <c r="K2063" i="1"/>
  <c r="H2063" i="1"/>
  <c r="L2063" i="1"/>
  <c r="E2064" i="1"/>
  <c r="D2064" i="1"/>
  <c r="G2064" i="1"/>
  <c r="I2064" i="1"/>
  <c r="J2064" i="1"/>
  <c r="K2064" i="1"/>
  <c r="H2064" i="1"/>
  <c r="L2064" i="1"/>
  <c r="E2065" i="1"/>
  <c r="D2065" i="1"/>
  <c r="G2065" i="1"/>
  <c r="I2065" i="1"/>
  <c r="J2065" i="1"/>
  <c r="K2065" i="1"/>
  <c r="H2065" i="1"/>
  <c r="L2065" i="1"/>
  <c r="E2066" i="1"/>
  <c r="D2066" i="1"/>
  <c r="G2066" i="1"/>
  <c r="I2066" i="1"/>
  <c r="J2066" i="1"/>
  <c r="K2066" i="1"/>
  <c r="H2066" i="1"/>
  <c r="L2066" i="1"/>
  <c r="E2067" i="1"/>
  <c r="D2067" i="1"/>
  <c r="G2067" i="1"/>
  <c r="I2067" i="1"/>
  <c r="J2067" i="1"/>
  <c r="K2067" i="1"/>
  <c r="H2067" i="1"/>
  <c r="L2067" i="1"/>
  <c r="E2068" i="1"/>
  <c r="D2068" i="1"/>
  <c r="G2068" i="1"/>
  <c r="I2068" i="1"/>
  <c r="J2068" i="1"/>
  <c r="K2068" i="1"/>
  <c r="H2068" i="1"/>
  <c r="L2068" i="1"/>
  <c r="E2069" i="1"/>
  <c r="D2069" i="1"/>
  <c r="G2069" i="1"/>
  <c r="I2069" i="1"/>
  <c r="J2069" i="1"/>
  <c r="K2069" i="1"/>
  <c r="H2069" i="1"/>
  <c r="L2069" i="1"/>
  <c r="E2070" i="1"/>
  <c r="D2070" i="1"/>
  <c r="G2070" i="1"/>
  <c r="I2070" i="1"/>
  <c r="J2070" i="1"/>
  <c r="K2070" i="1"/>
  <c r="H2070" i="1"/>
  <c r="L2070" i="1"/>
  <c r="E2071" i="1"/>
  <c r="D2071" i="1"/>
  <c r="G2071" i="1"/>
  <c r="I2071" i="1"/>
  <c r="J2071" i="1"/>
  <c r="K2071" i="1"/>
  <c r="H2071" i="1"/>
  <c r="L2071" i="1"/>
  <c r="E2072" i="1"/>
  <c r="D2072" i="1"/>
  <c r="G2072" i="1"/>
  <c r="I2072" i="1"/>
  <c r="J2072" i="1"/>
  <c r="K2072" i="1"/>
  <c r="H2072" i="1"/>
  <c r="L2072" i="1"/>
  <c r="E2073" i="1"/>
  <c r="D2073" i="1"/>
  <c r="G2073" i="1"/>
  <c r="I2073" i="1"/>
  <c r="J2073" i="1"/>
  <c r="K2073" i="1"/>
  <c r="H2073" i="1"/>
  <c r="L2073" i="1"/>
  <c r="E2074" i="1"/>
  <c r="D2074" i="1"/>
  <c r="G2074" i="1"/>
  <c r="I2074" i="1"/>
  <c r="J2074" i="1"/>
  <c r="K2074" i="1"/>
  <c r="H2074" i="1"/>
  <c r="L2074" i="1"/>
  <c r="E2075" i="1"/>
  <c r="D2075" i="1"/>
  <c r="G2075" i="1"/>
  <c r="I2075" i="1"/>
  <c r="J2075" i="1"/>
  <c r="K2075" i="1"/>
  <c r="H2075" i="1"/>
  <c r="L2075" i="1"/>
  <c r="E2076" i="1"/>
  <c r="D2076" i="1"/>
  <c r="G2076" i="1"/>
  <c r="I2076" i="1"/>
  <c r="J2076" i="1"/>
  <c r="K2076" i="1"/>
  <c r="H2076" i="1"/>
  <c r="L2076" i="1"/>
  <c r="E2077" i="1"/>
  <c r="D2077" i="1"/>
  <c r="G2077" i="1"/>
  <c r="I2077" i="1"/>
  <c r="J2077" i="1"/>
  <c r="K2077" i="1"/>
  <c r="H2077" i="1"/>
  <c r="L2077" i="1"/>
  <c r="E2078" i="1"/>
  <c r="D2078" i="1"/>
  <c r="G2078" i="1"/>
  <c r="I2078" i="1"/>
  <c r="J2078" i="1"/>
  <c r="K2078" i="1"/>
  <c r="H2078" i="1"/>
  <c r="L2078" i="1"/>
  <c r="E2079" i="1"/>
  <c r="D2079" i="1"/>
  <c r="G2079" i="1"/>
  <c r="I2079" i="1"/>
  <c r="J2079" i="1"/>
  <c r="K2079" i="1"/>
  <c r="H2079" i="1"/>
  <c r="L2079" i="1"/>
  <c r="E2080" i="1"/>
  <c r="D2080" i="1"/>
  <c r="G2080" i="1"/>
  <c r="I2080" i="1"/>
  <c r="J2080" i="1"/>
  <c r="K2080" i="1"/>
  <c r="H2080" i="1"/>
  <c r="L2080" i="1"/>
  <c r="E2081" i="1"/>
  <c r="D2081" i="1"/>
  <c r="G2081" i="1"/>
  <c r="I2081" i="1"/>
  <c r="J2081" i="1"/>
  <c r="K2081" i="1"/>
  <c r="H2081" i="1"/>
  <c r="L2081" i="1"/>
  <c r="E2082" i="1"/>
  <c r="D2082" i="1"/>
  <c r="G2082" i="1"/>
  <c r="I2082" i="1"/>
  <c r="J2082" i="1"/>
  <c r="K2082" i="1"/>
  <c r="H2082" i="1"/>
  <c r="L2082" i="1"/>
  <c r="E2083" i="1"/>
  <c r="D2083" i="1"/>
  <c r="G2083" i="1"/>
  <c r="I2083" i="1"/>
  <c r="J2083" i="1"/>
  <c r="K2083" i="1"/>
  <c r="H2083" i="1"/>
  <c r="L2083" i="1"/>
  <c r="E2084" i="1"/>
  <c r="D2084" i="1"/>
  <c r="G2084" i="1"/>
  <c r="I2084" i="1"/>
  <c r="J2084" i="1"/>
  <c r="K2084" i="1"/>
  <c r="H2084" i="1"/>
  <c r="L2084" i="1"/>
  <c r="E2085" i="1"/>
  <c r="D2085" i="1"/>
  <c r="G2085" i="1"/>
  <c r="I2085" i="1"/>
  <c r="J2085" i="1"/>
  <c r="K2085" i="1"/>
  <c r="H2085" i="1"/>
  <c r="L2085" i="1"/>
  <c r="E2086" i="1"/>
  <c r="D2086" i="1"/>
  <c r="G2086" i="1"/>
  <c r="I2086" i="1"/>
  <c r="J2086" i="1"/>
  <c r="K2086" i="1"/>
  <c r="H2086" i="1"/>
  <c r="L2086" i="1"/>
  <c r="E2087" i="1"/>
  <c r="D2087" i="1"/>
  <c r="G2087" i="1"/>
  <c r="I2087" i="1"/>
  <c r="J2087" i="1"/>
  <c r="K2087" i="1"/>
  <c r="H2087" i="1"/>
  <c r="L2087" i="1"/>
  <c r="E2088" i="1"/>
  <c r="D2088" i="1"/>
  <c r="G2088" i="1"/>
  <c r="I2088" i="1"/>
  <c r="J2088" i="1"/>
  <c r="K2088" i="1"/>
  <c r="H2088" i="1"/>
  <c r="L2088" i="1"/>
  <c r="E2089" i="1"/>
  <c r="D2089" i="1"/>
  <c r="G2089" i="1"/>
  <c r="I2089" i="1"/>
  <c r="J2089" i="1"/>
  <c r="K2089" i="1"/>
  <c r="H2089" i="1"/>
  <c r="L2089" i="1"/>
  <c r="E2090" i="1"/>
  <c r="D2090" i="1"/>
  <c r="G2090" i="1"/>
  <c r="I2090" i="1"/>
  <c r="J2090" i="1"/>
  <c r="K2090" i="1"/>
  <c r="H2090" i="1"/>
  <c r="L2090" i="1"/>
  <c r="E2091" i="1"/>
  <c r="D2091" i="1"/>
  <c r="G2091" i="1"/>
  <c r="I2091" i="1"/>
  <c r="J2091" i="1"/>
  <c r="K2091" i="1"/>
  <c r="H2091" i="1"/>
  <c r="L2091" i="1"/>
  <c r="E2092" i="1"/>
  <c r="D2092" i="1"/>
  <c r="G2092" i="1"/>
  <c r="I2092" i="1"/>
  <c r="J2092" i="1"/>
  <c r="K2092" i="1"/>
  <c r="H2092" i="1"/>
  <c r="L2092" i="1"/>
  <c r="E2093" i="1"/>
  <c r="D2093" i="1"/>
  <c r="G2093" i="1"/>
  <c r="I2093" i="1"/>
  <c r="J2093" i="1"/>
  <c r="K2093" i="1"/>
  <c r="H2093" i="1"/>
  <c r="L2093" i="1"/>
  <c r="E2094" i="1"/>
  <c r="D2094" i="1"/>
  <c r="G2094" i="1"/>
  <c r="I2094" i="1"/>
  <c r="J2094" i="1"/>
  <c r="K2094" i="1"/>
  <c r="H2094" i="1"/>
  <c r="L2094" i="1"/>
  <c r="E2095" i="1"/>
  <c r="D2095" i="1"/>
  <c r="G2095" i="1"/>
  <c r="I2095" i="1"/>
  <c r="J2095" i="1"/>
  <c r="K2095" i="1"/>
  <c r="H2095" i="1"/>
  <c r="L2095" i="1"/>
  <c r="E2096" i="1"/>
  <c r="D2096" i="1"/>
  <c r="G2096" i="1"/>
  <c r="I2096" i="1"/>
  <c r="J2096" i="1"/>
  <c r="K2096" i="1"/>
  <c r="H2096" i="1"/>
  <c r="L2096" i="1"/>
  <c r="E2097" i="1"/>
  <c r="D2097" i="1"/>
  <c r="G2097" i="1"/>
  <c r="I2097" i="1"/>
  <c r="J2097" i="1"/>
  <c r="K2097" i="1"/>
  <c r="H2097" i="1"/>
  <c r="L2097" i="1"/>
  <c r="E2098" i="1"/>
  <c r="D2098" i="1"/>
  <c r="G2098" i="1"/>
  <c r="I2098" i="1"/>
  <c r="J2098" i="1"/>
  <c r="K2098" i="1"/>
  <c r="H2098" i="1"/>
  <c r="L2098" i="1"/>
  <c r="E2099" i="1"/>
  <c r="D2099" i="1"/>
  <c r="G2099" i="1"/>
  <c r="I2099" i="1"/>
  <c r="J2099" i="1"/>
  <c r="K2099" i="1"/>
  <c r="H2099" i="1"/>
  <c r="L2099" i="1"/>
  <c r="E2100" i="1"/>
  <c r="D2100" i="1"/>
  <c r="G2100" i="1"/>
  <c r="I2100" i="1"/>
  <c r="J2100" i="1"/>
  <c r="K2100" i="1"/>
  <c r="H2100" i="1"/>
  <c r="L2100" i="1"/>
  <c r="E2101" i="1"/>
  <c r="D2101" i="1"/>
  <c r="G2101" i="1"/>
  <c r="I2101" i="1"/>
  <c r="J2101" i="1"/>
  <c r="K2101" i="1"/>
  <c r="H2101" i="1"/>
  <c r="L2101" i="1"/>
  <c r="E2102" i="1"/>
  <c r="D2102" i="1"/>
  <c r="G2102" i="1"/>
  <c r="I2102" i="1"/>
  <c r="J2102" i="1"/>
  <c r="K2102" i="1"/>
  <c r="H2102" i="1"/>
  <c r="L2102" i="1"/>
  <c r="E2103" i="1"/>
  <c r="D2103" i="1"/>
  <c r="G2103" i="1"/>
  <c r="I2103" i="1"/>
  <c r="J2103" i="1"/>
  <c r="K2103" i="1"/>
  <c r="H2103" i="1"/>
  <c r="L2103" i="1"/>
  <c r="E2104" i="1"/>
  <c r="D2104" i="1"/>
  <c r="G2104" i="1"/>
  <c r="I2104" i="1"/>
  <c r="J2104" i="1"/>
  <c r="K2104" i="1"/>
  <c r="H2104" i="1"/>
  <c r="L2104" i="1"/>
  <c r="E2105" i="1"/>
  <c r="D2105" i="1"/>
  <c r="G2105" i="1"/>
  <c r="I2105" i="1"/>
  <c r="J2105" i="1"/>
  <c r="K2105" i="1"/>
  <c r="H2105" i="1"/>
  <c r="L2105" i="1"/>
  <c r="E2106" i="1"/>
  <c r="D2106" i="1"/>
  <c r="G2106" i="1"/>
  <c r="I2106" i="1"/>
  <c r="J2106" i="1"/>
  <c r="K2106" i="1"/>
  <c r="H2106" i="1"/>
  <c r="L2106" i="1"/>
  <c r="E2107" i="1"/>
  <c r="D2107" i="1"/>
  <c r="G2107" i="1"/>
  <c r="I2107" i="1"/>
  <c r="J2107" i="1"/>
  <c r="K2107" i="1"/>
  <c r="H2107" i="1"/>
  <c r="L2107" i="1"/>
  <c r="E2108" i="1"/>
  <c r="D2108" i="1"/>
  <c r="G2108" i="1"/>
  <c r="I2108" i="1"/>
  <c r="J2108" i="1"/>
  <c r="K2108" i="1"/>
  <c r="H2108" i="1"/>
  <c r="L2108" i="1"/>
  <c r="E2109" i="1"/>
  <c r="D2109" i="1"/>
  <c r="G2109" i="1"/>
  <c r="I2109" i="1"/>
  <c r="J2109" i="1"/>
  <c r="K2109" i="1"/>
  <c r="H2109" i="1"/>
  <c r="L2109" i="1"/>
  <c r="E2110" i="1"/>
  <c r="D2110" i="1"/>
  <c r="G2110" i="1"/>
  <c r="I2110" i="1"/>
  <c r="J2110" i="1"/>
  <c r="K2110" i="1"/>
  <c r="H2110" i="1"/>
  <c r="L2110" i="1"/>
  <c r="E2111" i="1"/>
  <c r="D2111" i="1"/>
  <c r="G2111" i="1"/>
  <c r="I2111" i="1"/>
  <c r="J2111" i="1"/>
  <c r="K2111" i="1"/>
  <c r="H2111" i="1"/>
  <c r="L2111" i="1"/>
  <c r="E2112" i="1"/>
  <c r="D2112" i="1"/>
  <c r="G2112" i="1"/>
  <c r="I2112" i="1"/>
  <c r="J2112" i="1"/>
  <c r="K2112" i="1"/>
  <c r="H2112" i="1"/>
  <c r="L2112" i="1"/>
  <c r="E2113" i="1"/>
  <c r="D2113" i="1"/>
  <c r="G2113" i="1"/>
  <c r="I2113" i="1"/>
  <c r="J2113" i="1"/>
  <c r="K2113" i="1"/>
  <c r="H2113" i="1"/>
  <c r="L2113" i="1"/>
  <c r="E2114" i="1"/>
  <c r="D2114" i="1"/>
  <c r="G2114" i="1"/>
  <c r="I2114" i="1"/>
  <c r="J2114" i="1"/>
  <c r="K2114" i="1"/>
  <c r="H2114" i="1"/>
  <c r="L2114" i="1"/>
  <c r="E2115" i="1"/>
  <c r="D2115" i="1"/>
  <c r="G2115" i="1"/>
  <c r="I2115" i="1"/>
  <c r="J2115" i="1"/>
  <c r="K2115" i="1"/>
  <c r="H2115" i="1"/>
  <c r="L2115" i="1"/>
  <c r="E2116" i="1"/>
  <c r="D2116" i="1"/>
  <c r="G2116" i="1"/>
  <c r="I2116" i="1"/>
  <c r="J2116" i="1"/>
  <c r="K2116" i="1"/>
  <c r="H2116" i="1"/>
  <c r="L2116" i="1"/>
  <c r="E2117" i="1"/>
  <c r="D2117" i="1"/>
  <c r="G2117" i="1"/>
  <c r="I2117" i="1"/>
  <c r="J2117" i="1"/>
  <c r="K2117" i="1"/>
  <c r="H2117" i="1"/>
  <c r="L2117" i="1"/>
  <c r="E2118" i="1"/>
  <c r="D2118" i="1"/>
  <c r="G2118" i="1"/>
  <c r="I2118" i="1"/>
  <c r="J2118" i="1"/>
  <c r="K2118" i="1"/>
  <c r="H2118" i="1"/>
  <c r="L2118" i="1"/>
  <c r="E2119" i="1"/>
  <c r="D2119" i="1"/>
  <c r="G2119" i="1"/>
  <c r="I2119" i="1"/>
  <c r="J2119" i="1"/>
  <c r="K2119" i="1"/>
  <c r="H2119" i="1"/>
  <c r="L2119" i="1"/>
  <c r="E2120" i="1"/>
  <c r="D2120" i="1"/>
  <c r="G2120" i="1"/>
  <c r="I2120" i="1"/>
  <c r="J2120" i="1"/>
  <c r="K2120" i="1"/>
  <c r="H2120" i="1"/>
  <c r="L2120" i="1"/>
  <c r="E2121" i="1"/>
  <c r="D2121" i="1"/>
  <c r="G2121" i="1"/>
  <c r="I2121" i="1"/>
  <c r="J2121" i="1"/>
  <c r="K2121" i="1"/>
  <c r="H2121" i="1"/>
  <c r="L2121" i="1"/>
  <c r="E2122" i="1"/>
  <c r="D2122" i="1"/>
  <c r="G2122" i="1"/>
  <c r="I2122" i="1"/>
  <c r="J2122" i="1"/>
  <c r="K2122" i="1"/>
  <c r="H2122" i="1"/>
  <c r="L2122" i="1"/>
  <c r="E2123" i="1"/>
  <c r="D2123" i="1"/>
  <c r="G2123" i="1"/>
  <c r="I2123" i="1"/>
  <c r="J2123" i="1"/>
  <c r="K2123" i="1"/>
  <c r="H2123" i="1"/>
  <c r="L2123" i="1"/>
  <c r="E2124" i="1"/>
  <c r="D2124" i="1"/>
  <c r="G2124" i="1"/>
  <c r="I2124" i="1"/>
  <c r="J2124" i="1"/>
  <c r="K2124" i="1"/>
  <c r="H2124" i="1"/>
  <c r="L2124" i="1"/>
  <c r="E2125" i="1"/>
  <c r="D2125" i="1"/>
  <c r="G2125" i="1"/>
  <c r="I2125" i="1"/>
  <c r="J2125" i="1"/>
  <c r="K2125" i="1"/>
  <c r="H2125" i="1"/>
  <c r="L2125" i="1"/>
  <c r="E2126" i="1"/>
  <c r="D2126" i="1"/>
  <c r="G2126" i="1"/>
  <c r="I2126" i="1"/>
  <c r="J2126" i="1"/>
  <c r="K2126" i="1"/>
  <c r="H2126" i="1"/>
  <c r="L2126" i="1"/>
  <c r="E2127" i="1"/>
  <c r="D2127" i="1"/>
  <c r="G2127" i="1"/>
  <c r="I2127" i="1"/>
  <c r="J2127" i="1"/>
  <c r="K2127" i="1"/>
  <c r="H2127" i="1"/>
  <c r="L2127" i="1"/>
  <c r="E2128" i="1"/>
  <c r="D2128" i="1"/>
  <c r="G2128" i="1"/>
  <c r="I2128" i="1"/>
  <c r="J2128" i="1"/>
  <c r="K2128" i="1"/>
  <c r="H2128" i="1"/>
  <c r="L2128" i="1"/>
  <c r="E2129" i="1"/>
  <c r="D2129" i="1"/>
  <c r="G2129" i="1"/>
  <c r="I2129" i="1"/>
  <c r="J2129" i="1"/>
  <c r="K2129" i="1"/>
  <c r="H2129" i="1"/>
  <c r="L2129" i="1"/>
  <c r="E2130" i="1"/>
  <c r="D2130" i="1"/>
  <c r="G2130" i="1"/>
  <c r="I2130" i="1"/>
  <c r="J2130" i="1"/>
  <c r="K2130" i="1"/>
  <c r="H2130" i="1"/>
  <c r="L2130" i="1"/>
  <c r="E2131" i="1"/>
  <c r="D2131" i="1"/>
  <c r="G2131" i="1"/>
  <c r="I2131" i="1"/>
  <c r="J2131" i="1"/>
  <c r="K2131" i="1"/>
  <c r="H2131" i="1"/>
  <c r="L2131" i="1"/>
  <c r="E2132" i="1"/>
  <c r="D2132" i="1"/>
  <c r="G2132" i="1"/>
  <c r="I2132" i="1"/>
  <c r="J2132" i="1"/>
  <c r="K2132" i="1"/>
  <c r="H2132" i="1"/>
  <c r="L2132" i="1"/>
  <c r="E2133" i="1"/>
  <c r="D2133" i="1"/>
  <c r="G2133" i="1"/>
  <c r="I2133" i="1"/>
  <c r="J2133" i="1"/>
  <c r="K2133" i="1"/>
  <c r="H2133" i="1"/>
  <c r="L2133" i="1"/>
  <c r="E2134" i="1"/>
  <c r="D2134" i="1"/>
  <c r="G2134" i="1"/>
  <c r="I2134" i="1"/>
  <c r="J2134" i="1"/>
  <c r="K2134" i="1"/>
  <c r="H2134" i="1"/>
  <c r="L2134" i="1"/>
  <c r="E2135" i="1"/>
  <c r="D2135" i="1"/>
  <c r="G2135" i="1"/>
  <c r="I2135" i="1"/>
  <c r="J2135" i="1"/>
  <c r="K2135" i="1"/>
  <c r="H2135" i="1"/>
  <c r="L2135" i="1"/>
  <c r="E2136" i="1"/>
  <c r="D2136" i="1"/>
  <c r="G2136" i="1"/>
  <c r="I2136" i="1"/>
  <c r="J2136" i="1"/>
  <c r="K2136" i="1"/>
  <c r="H2136" i="1"/>
  <c r="L2136" i="1"/>
  <c r="E2137" i="1"/>
  <c r="D2137" i="1"/>
  <c r="G2137" i="1"/>
  <c r="I2137" i="1"/>
  <c r="J2137" i="1"/>
  <c r="K2137" i="1"/>
  <c r="H2137" i="1"/>
  <c r="L2137" i="1"/>
  <c r="E2138" i="1"/>
  <c r="D2138" i="1"/>
  <c r="G2138" i="1"/>
  <c r="I2138" i="1"/>
  <c r="J2138" i="1"/>
  <c r="K2138" i="1"/>
  <c r="H2138" i="1"/>
  <c r="L2138" i="1"/>
  <c r="E2139" i="1"/>
  <c r="D2139" i="1"/>
  <c r="G2139" i="1"/>
  <c r="I2139" i="1"/>
  <c r="J2139" i="1"/>
  <c r="K2139" i="1"/>
  <c r="H2139" i="1"/>
  <c r="L2139" i="1"/>
  <c r="E2140" i="1"/>
  <c r="D2140" i="1"/>
  <c r="G2140" i="1"/>
  <c r="I2140" i="1"/>
  <c r="J2140" i="1"/>
  <c r="K2140" i="1"/>
  <c r="H2140" i="1"/>
  <c r="L2140" i="1"/>
  <c r="E2141" i="1"/>
  <c r="D2141" i="1"/>
  <c r="G2141" i="1"/>
  <c r="I2141" i="1"/>
  <c r="J2141" i="1"/>
  <c r="K2141" i="1"/>
  <c r="H2141" i="1"/>
  <c r="L2141" i="1"/>
  <c r="E2142" i="1"/>
  <c r="D2142" i="1"/>
  <c r="G2142" i="1"/>
  <c r="I2142" i="1"/>
  <c r="J2142" i="1"/>
  <c r="K2142" i="1"/>
  <c r="H2142" i="1"/>
  <c r="L2142" i="1"/>
  <c r="E2143" i="1"/>
  <c r="D2143" i="1"/>
  <c r="G2143" i="1"/>
  <c r="I2143" i="1"/>
  <c r="J2143" i="1"/>
  <c r="K2143" i="1"/>
  <c r="H2143" i="1"/>
  <c r="L2143" i="1"/>
  <c r="E2144" i="1"/>
  <c r="D2144" i="1"/>
  <c r="G2144" i="1"/>
  <c r="I2144" i="1"/>
  <c r="J2144" i="1"/>
  <c r="K2144" i="1"/>
  <c r="H2144" i="1"/>
  <c r="L2144" i="1"/>
  <c r="E2145" i="1"/>
  <c r="D2145" i="1"/>
  <c r="G2145" i="1"/>
  <c r="I2145" i="1"/>
  <c r="J2145" i="1"/>
  <c r="K2145" i="1"/>
  <c r="H2145" i="1"/>
  <c r="L2145" i="1"/>
  <c r="E2146" i="1"/>
  <c r="D2146" i="1"/>
  <c r="G2146" i="1"/>
  <c r="I2146" i="1"/>
  <c r="J2146" i="1"/>
  <c r="K2146" i="1"/>
  <c r="H2146" i="1"/>
  <c r="L2146" i="1"/>
  <c r="E2147" i="1"/>
  <c r="D2147" i="1"/>
  <c r="G2147" i="1"/>
  <c r="I2147" i="1"/>
  <c r="J2147" i="1"/>
  <c r="K2147" i="1"/>
  <c r="H2147" i="1"/>
  <c r="L2147" i="1"/>
  <c r="E2148" i="1"/>
  <c r="D2148" i="1"/>
  <c r="G2148" i="1"/>
  <c r="I2148" i="1"/>
  <c r="J2148" i="1"/>
  <c r="K2148" i="1"/>
  <c r="H2148" i="1"/>
  <c r="L2148" i="1"/>
  <c r="E2149" i="1"/>
  <c r="D2149" i="1"/>
  <c r="G2149" i="1"/>
  <c r="I2149" i="1"/>
  <c r="J2149" i="1"/>
  <c r="K2149" i="1"/>
  <c r="H2149" i="1"/>
  <c r="L2149" i="1"/>
  <c r="E2150" i="1"/>
  <c r="D2150" i="1"/>
  <c r="G2150" i="1"/>
  <c r="I2150" i="1"/>
  <c r="J2150" i="1"/>
  <c r="K2150" i="1"/>
  <c r="H2150" i="1"/>
  <c r="L2150" i="1"/>
  <c r="E2151" i="1"/>
  <c r="D2151" i="1"/>
  <c r="G2151" i="1"/>
  <c r="I2151" i="1"/>
  <c r="J2151" i="1"/>
  <c r="K2151" i="1"/>
  <c r="H2151" i="1"/>
  <c r="L2151" i="1"/>
  <c r="E2152" i="1"/>
  <c r="D2152" i="1"/>
  <c r="G2152" i="1"/>
  <c r="I2152" i="1"/>
  <c r="J2152" i="1"/>
  <c r="K2152" i="1"/>
  <c r="H2152" i="1"/>
  <c r="L2152" i="1"/>
  <c r="E2153" i="1"/>
  <c r="D2153" i="1"/>
  <c r="G2153" i="1"/>
  <c r="I2153" i="1"/>
  <c r="J2153" i="1"/>
  <c r="K2153" i="1"/>
  <c r="H2153" i="1"/>
  <c r="L2153" i="1"/>
  <c r="E2154" i="1"/>
  <c r="D2154" i="1"/>
  <c r="G2154" i="1"/>
  <c r="I2154" i="1"/>
  <c r="J2154" i="1"/>
  <c r="K2154" i="1"/>
  <c r="H2154" i="1"/>
  <c r="L2154" i="1"/>
  <c r="E2155" i="1"/>
  <c r="D2155" i="1"/>
  <c r="G2155" i="1"/>
  <c r="I2155" i="1"/>
  <c r="J2155" i="1"/>
  <c r="K2155" i="1"/>
  <c r="H2155" i="1"/>
  <c r="L2155" i="1"/>
  <c r="E2156" i="1"/>
  <c r="D2156" i="1"/>
  <c r="G2156" i="1"/>
  <c r="I2156" i="1"/>
  <c r="J2156" i="1"/>
  <c r="K2156" i="1"/>
  <c r="H2156" i="1"/>
  <c r="L2156" i="1"/>
  <c r="E2157" i="1"/>
  <c r="D2157" i="1"/>
  <c r="G2157" i="1"/>
  <c r="I2157" i="1"/>
  <c r="J2157" i="1"/>
  <c r="K2157" i="1"/>
  <c r="H2157" i="1"/>
  <c r="L2157" i="1"/>
  <c r="E2158" i="1"/>
  <c r="D2158" i="1"/>
  <c r="G2158" i="1"/>
  <c r="I2158" i="1"/>
  <c r="J2158" i="1"/>
  <c r="K2158" i="1"/>
  <c r="H2158" i="1"/>
  <c r="L2158" i="1"/>
  <c r="E2159" i="1"/>
  <c r="D2159" i="1"/>
  <c r="G2159" i="1"/>
  <c r="I2159" i="1"/>
  <c r="J2159" i="1"/>
  <c r="K2159" i="1"/>
  <c r="H2159" i="1"/>
  <c r="L2159" i="1"/>
  <c r="E2160" i="1"/>
  <c r="D2160" i="1"/>
  <c r="G2160" i="1"/>
  <c r="I2160" i="1"/>
  <c r="J2160" i="1"/>
  <c r="K2160" i="1"/>
  <c r="H2160" i="1"/>
  <c r="L2160" i="1"/>
  <c r="E2161" i="1"/>
  <c r="D2161" i="1"/>
  <c r="G2161" i="1"/>
  <c r="I2161" i="1"/>
  <c r="J2161" i="1"/>
  <c r="K2161" i="1"/>
  <c r="H2161" i="1"/>
  <c r="L2161" i="1"/>
  <c r="E2162" i="1"/>
  <c r="D2162" i="1"/>
  <c r="G2162" i="1"/>
  <c r="I2162" i="1"/>
  <c r="J2162" i="1"/>
  <c r="K2162" i="1"/>
  <c r="H2162" i="1"/>
  <c r="L2162" i="1"/>
  <c r="E2163" i="1"/>
  <c r="D2163" i="1"/>
  <c r="G2163" i="1"/>
  <c r="I2163" i="1"/>
  <c r="J2163" i="1"/>
  <c r="K2163" i="1"/>
  <c r="H2163" i="1"/>
  <c r="L2163" i="1"/>
  <c r="E2164" i="1"/>
  <c r="D2164" i="1"/>
  <c r="G2164" i="1"/>
  <c r="I2164" i="1"/>
  <c r="J2164" i="1"/>
  <c r="K2164" i="1"/>
  <c r="H2164" i="1"/>
  <c r="L2164" i="1"/>
  <c r="E2165" i="1"/>
  <c r="D2165" i="1"/>
  <c r="G2165" i="1"/>
  <c r="I2165" i="1"/>
  <c r="J2165" i="1"/>
  <c r="K2165" i="1"/>
  <c r="H2165" i="1"/>
  <c r="L2165" i="1"/>
  <c r="E2166" i="1"/>
  <c r="D2166" i="1"/>
  <c r="G2166" i="1"/>
  <c r="I2166" i="1"/>
  <c r="J2166" i="1"/>
  <c r="K2166" i="1"/>
  <c r="H2166" i="1"/>
  <c r="L2166" i="1"/>
  <c r="E2167" i="1"/>
  <c r="D2167" i="1"/>
  <c r="G2167" i="1"/>
  <c r="I2167" i="1"/>
  <c r="J2167" i="1"/>
  <c r="K2167" i="1"/>
  <c r="H2167" i="1"/>
  <c r="L2167" i="1"/>
  <c r="E2168" i="1"/>
  <c r="D2168" i="1"/>
  <c r="G2168" i="1"/>
  <c r="I2168" i="1"/>
  <c r="J2168" i="1"/>
  <c r="K2168" i="1"/>
  <c r="H2168" i="1"/>
  <c r="L2168" i="1"/>
  <c r="E2169" i="1"/>
  <c r="D2169" i="1"/>
  <c r="G2169" i="1"/>
  <c r="I2169" i="1"/>
  <c r="J2169" i="1"/>
  <c r="K2169" i="1"/>
  <c r="H2169" i="1"/>
  <c r="L2169" i="1"/>
  <c r="E2170" i="1"/>
  <c r="D2170" i="1"/>
  <c r="G2170" i="1"/>
  <c r="I2170" i="1"/>
  <c r="J2170" i="1"/>
  <c r="K2170" i="1"/>
  <c r="H2170" i="1"/>
  <c r="L2170" i="1"/>
  <c r="E2171" i="1"/>
  <c r="D2171" i="1"/>
  <c r="G2171" i="1"/>
  <c r="I2171" i="1"/>
  <c r="J2171" i="1"/>
  <c r="K2171" i="1"/>
  <c r="H2171" i="1"/>
  <c r="L2171" i="1"/>
  <c r="E2172" i="1"/>
  <c r="D2172" i="1"/>
  <c r="G2172" i="1"/>
  <c r="I2172" i="1"/>
  <c r="J2172" i="1"/>
  <c r="K2172" i="1"/>
  <c r="H2172" i="1"/>
  <c r="L2172" i="1"/>
  <c r="E2173" i="1"/>
  <c r="D2173" i="1"/>
  <c r="G2173" i="1"/>
  <c r="I2173" i="1"/>
  <c r="J2173" i="1"/>
  <c r="K2173" i="1"/>
  <c r="H2173" i="1"/>
  <c r="L2173" i="1"/>
  <c r="E2174" i="1"/>
  <c r="D2174" i="1"/>
  <c r="G2174" i="1"/>
  <c r="I2174" i="1"/>
  <c r="J2174" i="1"/>
  <c r="K2174" i="1"/>
  <c r="H2174" i="1"/>
  <c r="L2174" i="1"/>
  <c r="E2175" i="1"/>
  <c r="D2175" i="1"/>
  <c r="G2175" i="1"/>
  <c r="I2175" i="1"/>
  <c r="J2175" i="1"/>
  <c r="K2175" i="1"/>
  <c r="H2175" i="1"/>
  <c r="L2175" i="1"/>
  <c r="E2176" i="1"/>
  <c r="D2176" i="1"/>
  <c r="G2176" i="1"/>
  <c r="I2176" i="1"/>
  <c r="J2176" i="1"/>
  <c r="K2176" i="1"/>
  <c r="H2176" i="1"/>
  <c r="L2176" i="1"/>
  <c r="E2177" i="1"/>
  <c r="D2177" i="1"/>
  <c r="G2177" i="1"/>
  <c r="I2177" i="1"/>
  <c r="J2177" i="1"/>
  <c r="K2177" i="1"/>
  <c r="H2177" i="1"/>
  <c r="L2177" i="1"/>
  <c r="E2178" i="1"/>
  <c r="D2178" i="1"/>
  <c r="G2178" i="1"/>
  <c r="I2178" i="1"/>
  <c r="J2178" i="1"/>
  <c r="K2178" i="1"/>
  <c r="H2178" i="1"/>
  <c r="L2178" i="1"/>
  <c r="E2179" i="1"/>
  <c r="D2179" i="1"/>
  <c r="G2179" i="1"/>
  <c r="I2179" i="1"/>
  <c r="J2179" i="1"/>
  <c r="K2179" i="1"/>
  <c r="H2179" i="1"/>
  <c r="L2179" i="1"/>
  <c r="E2180" i="1"/>
  <c r="D2180" i="1"/>
  <c r="G2180" i="1"/>
  <c r="I2180" i="1"/>
  <c r="J2180" i="1"/>
  <c r="K2180" i="1"/>
  <c r="H2180" i="1"/>
  <c r="L2180" i="1"/>
  <c r="E2181" i="1"/>
  <c r="D2181" i="1"/>
  <c r="G2181" i="1"/>
  <c r="I2181" i="1"/>
  <c r="J2181" i="1"/>
  <c r="K2181" i="1"/>
  <c r="H2181" i="1"/>
  <c r="L2181" i="1"/>
  <c r="E2182" i="1"/>
  <c r="D2182" i="1"/>
  <c r="G2182" i="1"/>
  <c r="I2182" i="1"/>
  <c r="J2182" i="1"/>
  <c r="K2182" i="1"/>
  <c r="H2182" i="1"/>
  <c r="L2182" i="1"/>
  <c r="E2183" i="1"/>
  <c r="D2183" i="1"/>
  <c r="G2183" i="1"/>
  <c r="I2183" i="1"/>
  <c r="J2183" i="1"/>
  <c r="K2183" i="1"/>
  <c r="H2183" i="1"/>
  <c r="L2183" i="1"/>
  <c r="E2184" i="1"/>
  <c r="D2184" i="1"/>
  <c r="G2184" i="1"/>
  <c r="I2184" i="1"/>
  <c r="J2184" i="1"/>
  <c r="K2184" i="1"/>
  <c r="H2184" i="1"/>
  <c r="L2184" i="1"/>
  <c r="E2185" i="1"/>
  <c r="D2185" i="1"/>
  <c r="G2185" i="1"/>
  <c r="I2185" i="1"/>
  <c r="J2185" i="1"/>
  <c r="K2185" i="1"/>
  <c r="H2185" i="1"/>
  <c r="L2185" i="1"/>
  <c r="E2186" i="1"/>
  <c r="D2186" i="1"/>
  <c r="G2186" i="1"/>
  <c r="I2186" i="1"/>
  <c r="J2186" i="1"/>
  <c r="K2186" i="1"/>
  <c r="H2186" i="1"/>
  <c r="L2186" i="1"/>
  <c r="E2187" i="1"/>
  <c r="D2187" i="1"/>
  <c r="G2187" i="1"/>
  <c r="I2187" i="1"/>
  <c r="J2187" i="1"/>
  <c r="K2187" i="1"/>
  <c r="H2187" i="1"/>
  <c r="L2187" i="1"/>
  <c r="E2188" i="1"/>
  <c r="D2188" i="1"/>
  <c r="G2188" i="1"/>
  <c r="I2188" i="1"/>
  <c r="J2188" i="1"/>
  <c r="K2188" i="1"/>
  <c r="H2188" i="1"/>
  <c r="L2188" i="1"/>
  <c r="E2189" i="1"/>
  <c r="D2189" i="1"/>
  <c r="G2189" i="1"/>
  <c r="I2189" i="1"/>
  <c r="J2189" i="1"/>
  <c r="K2189" i="1"/>
  <c r="H2189" i="1"/>
  <c r="L2189" i="1"/>
  <c r="E2190" i="1"/>
  <c r="D2190" i="1"/>
  <c r="G2190" i="1"/>
  <c r="I2190" i="1"/>
  <c r="J2190" i="1"/>
  <c r="K2190" i="1"/>
  <c r="H2190" i="1"/>
  <c r="L2190" i="1"/>
  <c r="E2191" i="1"/>
  <c r="D2191" i="1"/>
  <c r="G2191" i="1"/>
  <c r="I2191" i="1"/>
  <c r="J2191" i="1"/>
  <c r="K2191" i="1"/>
  <c r="H2191" i="1"/>
  <c r="L2191" i="1"/>
  <c r="E2192" i="1"/>
  <c r="D2192" i="1"/>
  <c r="G2192" i="1"/>
  <c r="I2192" i="1"/>
  <c r="J2192" i="1"/>
  <c r="K2192" i="1"/>
  <c r="H2192" i="1"/>
  <c r="L2192" i="1"/>
  <c r="E2193" i="1"/>
  <c r="D2193" i="1"/>
  <c r="G2193" i="1"/>
  <c r="I2193" i="1"/>
  <c r="J2193" i="1"/>
  <c r="K2193" i="1"/>
  <c r="H2193" i="1"/>
  <c r="L2193" i="1"/>
  <c r="E2194" i="1"/>
  <c r="D2194" i="1"/>
  <c r="G2194" i="1"/>
  <c r="I2194" i="1"/>
  <c r="J2194" i="1"/>
  <c r="K2194" i="1"/>
  <c r="H2194" i="1"/>
  <c r="L2194" i="1"/>
  <c r="E2195" i="1"/>
  <c r="D2195" i="1"/>
  <c r="G2195" i="1"/>
  <c r="I2195" i="1"/>
  <c r="J2195" i="1"/>
  <c r="K2195" i="1"/>
  <c r="H2195" i="1"/>
  <c r="L2195" i="1"/>
  <c r="E2196" i="1"/>
  <c r="D2196" i="1"/>
  <c r="G2196" i="1"/>
  <c r="I2196" i="1"/>
  <c r="J2196" i="1"/>
  <c r="K2196" i="1"/>
  <c r="H2196" i="1"/>
  <c r="L2196" i="1"/>
  <c r="E2197" i="1"/>
  <c r="D2197" i="1"/>
  <c r="G2197" i="1"/>
  <c r="I2197" i="1"/>
  <c r="J2197" i="1"/>
  <c r="K2197" i="1"/>
  <c r="H2197" i="1"/>
  <c r="L2197" i="1"/>
  <c r="E2198" i="1"/>
  <c r="D2198" i="1"/>
  <c r="G2198" i="1"/>
  <c r="I2198" i="1"/>
  <c r="J2198" i="1"/>
  <c r="K2198" i="1"/>
  <c r="H2198" i="1"/>
  <c r="L2198" i="1"/>
  <c r="E2199" i="1"/>
  <c r="D2199" i="1"/>
  <c r="G2199" i="1"/>
  <c r="I2199" i="1"/>
  <c r="J2199" i="1"/>
  <c r="K2199" i="1"/>
  <c r="H2199" i="1"/>
  <c r="L2199" i="1"/>
  <c r="E2200" i="1"/>
  <c r="D2200" i="1"/>
  <c r="G2200" i="1"/>
  <c r="I2200" i="1"/>
  <c r="J2200" i="1"/>
  <c r="K2200" i="1"/>
  <c r="H2200" i="1"/>
  <c r="L2200" i="1"/>
  <c r="E2201" i="1"/>
  <c r="D2201" i="1"/>
  <c r="G2201" i="1"/>
  <c r="I2201" i="1"/>
  <c r="J2201" i="1"/>
  <c r="K2201" i="1"/>
  <c r="H2201" i="1"/>
  <c r="L2201" i="1"/>
  <c r="E2202" i="1"/>
  <c r="D2202" i="1"/>
  <c r="G2202" i="1"/>
  <c r="I2202" i="1"/>
  <c r="J2202" i="1"/>
  <c r="K2202" i="1"/>
  <c r="H2202" i="1"/>
  <c r="L2202" i="1"/>
  <c r="E2203" i="1"/>
  <c r="D2203" i="1"/>
  <c r="G2203" i="1"/>
  <c r="I2203" i="1"/>
  <c r="J2203" i="1"/>
  <c r="K2203" i="1"/>
  <c r="H2203" i="1"/>
  <c r="L2203" i="1"/>
  <c r="E2204" i="1"/>
  <c r="D2204" i="1"/>
  <c r="G2204" i="1"/>
  <c r="I2204" i="1"/>
  <c r="J2204" i="1"/>
  <c r="K2204" i="1"/>
  <c r="H2204" i="1"/>
  <c r="L2204" i="1"/>
  <c r="E2205" i="1"/>
  <c r="D2205" i="1"/>
  <c r="G2205" i="1"/>
  <c r="I2205" i="1"/>
  <c r="J2205" i="1"/>
  <c r="K2205" i="1"/>
  <c r="H2205" i="1"/>
  <c r="L2205" i="1"/>
  <c r="E2206" i="1"/>
  <c r="D2206" i="1"/>
  <c r="G2206" i="1"/>
  <c r="I2206" i="1"/>
  <c r="J2206" i="1"/>
  <c r="K2206" i="1"/>
  <c r="H2206" i="1"/>
  <c r="L2206" i="1"/>
  <c r="E2207" i="1"/>
  <c r="D2207" i="1"/>
  <c r="G2207" i="1"/>
  <c r="I2207" i="1"/>
  <c r="J2207" i="1"/>
  <c r="K2207" i="1"/>
  <c r="H2207" i="1"/>
  <c r="L2207" i="1"/>
  <c r="E2208" i="1"/>
  <c r="D2208" i="1"/>
  <c r="G2208" i="1"/>
  <c r="I2208" i="1"/>
  <c r="J2208" i="1"/>
  <c r="K2208" i="1"/>
  <c r="H2208" i="1"/>
  <c r="L2208" i="1"/>
  <c r="E2209" i="1"/>
  <c r="D2209" i="1"/>
  <c r="G2209" i="1"/>
  <c r="I2209" i="1"/>
  <c r="J2209" i="1"/>
  <c r="K2209" i="1"/>
  <c r="H2209" i="1"/>
  <c r="L2209" i="1"/>
  <c r="E2210" i="1"/>
  <c r="D2210" i="1"/>
  <c r="G2210" i="1"/>
  <c r="I2210" i="1"/>
  <c r="J2210" i="1"/>
  <c r="K2210" i="1"/>
  <c r="H2210" i="1"/>
  <c r="L2210" i="1"/>
  <c r="E2211" i="1"/>
  <c r="D2211" i="1"/>
  <c r="G2211" i="1"/>
  <c r="I2211" i="1"/>
  <c r="J2211" i="1"/>
  <c r="K2211" i="1"/>
  <c r="H2211" i="1"/>
  <c r="L2211" i="1"/>
  <c r="E2212" i="1"/>
  <c r="D2212" i="1"/>
  <c r="G2212" i="1"/>
  <c r="I2212" i="1"/>
  <c r="J2212" i="1"/>
  <c r="K2212" i="1"/>
  <c r="H2212" i="1"/>
  <c r="L2212" i="1"/>
  <c r="E2213" i="1"/>
  <c r="D2213" i="1"/>
  <c r="G2213" i="1"/>
  <c r="I2213" i="1"/>
  <c r="J2213" i="1"/>
  <c r="K2213" i="1"/>
  <c r="H2213" i="1"/>
  <c r="L2213" i="1"/>
  <c r="E2214" i="1"/>
  <c r="D2214" i="1"/>
  <c r="G2214" i="1"/>
  <c r="I2214" i="1"/>
  <c r="J2214" i="1"/>
  <c r="K2214" i="1"/>
  <c r="H2214" i="1"/>
  <c r="L2214" i="1"/>
  <c r="E2215" i="1"/>
  <c r="D2215" i="1"/>
  <c r="G2215" i="1"/>
  <c r="I2215" i="1"/>
  <c r="J2215" i="1"/>
  <c r="K2215" i="1"/>
  <c r="H2215" i="1"/>
  <c r="L2215" i="1"/>
  <c r="E2216" i="1"/>
  <c r="D2216" i="1"/>
  <c r="G2216" i="1"/>
  <c r="I2216" i="1"/>
  <c r="J2216" i="1"/>
  <c r="K2216" i="1"/>
  <c r="H2216" i="1"/>
  <c r="L2216" i="1"/>
  <c r="E2217" i="1"/>
  <c r="D2217" i="1"/>
  <c r="G2217" i="1"/>
  <c r="I2217" i="1"/>
  <c r="J2217" i="1"/>
  <c r="K2217" i="1"/>
  <c r="H2217" i="1"/>
  <c r="L2217" i="1"/>
  <c r="E2218" i="1"/>
  <c r="D2218" i="1"/>
  <c r="G2218" i="1"/>
  <c r="I2218" i="1"/>
  <c r="J2218" i="1"/>
  <c r="K2218" i="1"/>
  <c r="H2218" i="1"/>
  <c r="L2218" i="1"/>
  <c r="E2219" i="1"/>
  <c r="D2219" i="1"/>
  <c r="G2219" i="1"/>
  <c r="I2219" i="1"/>
  <c r="J2219" i="1"/>
  <c r="K2219" i="1"/>
  <c r="H2219" i="1"/>
  <c r="L2219" i="1"/>
  <c r="E2220" i="1"/>
  <c r="D2220" i="1"/>
  <c r="G2220" i="1"/>
  <c r="I2220" i="1"/>
  <c r="J2220" i="1"/>
  <c r="K2220" i="1"/>
  <c r="H2220" i="1"/>
  <c r="L2220" i="1"/>
  <c r="E2221" i="1"/>
  <c r="D2221" i="1"/>
  <c r="G2221" i="1"/>
  <c r="I2221" i="1"/>
  <c r="J2221" i="1"/>
  <c r="K2221" i="1"/>
  <c r="H2221" i="1"/>
  <c r="L2221" i="1"/>
  <c r="E2222" i="1"/>
  <c r="D2222" i="1"/>
  <c r="G2222" i="1"/>
  <c r="I2222" i="1"/>
  <c r="J2222" i="1"/>
  <c r="K2222" i="1"/>
  <c r="H2222" i="1"/>
  <c r="L2222" i="1"/>
  <c r="E2223" i="1"/>
  <c r="D2223" i="1"/>
  <c r="G2223" i="1"/>
  <c r="I2223" i="1"/>
  <c r="J2223" i="1"/>
  <c r="K2223" i="1"/>
  <c r="H2223" i="1"/>
  <c r="L2223" i="1"/>
  <c r="E2224" i="1"/>
  <c r="D2224" i="1"/>
  <c r="G2224" i="1"/>
  <c r="I2224" i="1"/>
  <c r="J2224" i="1"/>
  <c r="K2224" i="1"/>
  <c r="H2224" i="1"/>
  <c r="L2224" i="1"/>
  <c r="E2225" i="1"/>
  <c r="D2225" i="1"/>
  <c r="G2225" i="1"/>
  <c r="I2225" i="1"/>
  <c r="J2225" i="1"/>
  <c r="K2225" i="1"/>
  <c r="H2225" i="1"/>
  <c r="L2225" i="1"/>
  <c r="E2226" i="1"/>
  <c r="D2226" i="1"/>
  <c r="G2226" i="1"/>
  <c r="I2226" i="1"/>
  <c r="J2226" i="1"/>
  <c r="K2226" i="1"/>
  <c r="H2226" i="1"/>
  <c r="L2226" i="1"/>
  <c r="E2227" i="1"/>
  <c r="D2227" i="1"/>
  <c r="G2227" i="1"/>
  <c r="I2227" i="1"/>
  <c r="J2227" i="1"/>
  <c r="K2227" i="1"/>
  <c r="H2227" i="1"/>
  <c r="L2227" i="1"/>
  <c r="E2228" i="1"/>
  <c r="D2228" i="1"/>
  <c r="G2228" i="1"/>
  <c r="I2228" i="1"/>
  <c r="J2228" i="1"/>
  <c r="K2228" i="1"/>
  <c r="H2228" i="1"/>
  <c r="L2228" i="1"/>
  <c r="E2229" i="1"/>
  <c r="D2229" i="1"/>
  <c r="G2229" i="1"/>
  <c r="I2229" i="1"/>
  <c r="J2229" i="1"/>
  <c r="K2229" i="1"/>
  <c r="H2229" i="1"/>
  <c r="L2229" i="1"/>
  <c r="E2230" i="1"/>
  <c r="D2230" i="1"/>
  <c r="G2230" i="1"/>
  <c r="I2230" i="1"/>
  <c r="J2230" i="1"/>
  <c r="K2230" i="1"/>
  <c r="H2230" i="1"/>
  <c r="L2230" i="1"/>
  <c r="E2231" i="1"/>
  <c r="D2231" i="1"/>
  <c r="G2231" i="1"/>
  <c r="I2231" i="1"/>
  <c r="J2231" i="1"/>
  <c r="K2231" i="1"/>
  <c r="H2231" i="1"/>
  <c r="L2231" i="1"/>
  <c r="E2232" i="1"/>
  <c r="D2232" i="1"/>
  <c r="G2232" i="1"/>
  <c r="I2232" i="1"/>
  <c r="J2232" i="1"/>
  <c r="K2232" i="1"/>
  <c r="H2232" i="1"/>
  <c r="L2232" i="1"/>
  <c r="E2233" i="1"/>
  <c r="D2233" i="1"/>
  <c r="G2233" i="1"/>
  <c r="I2233" i="1"/>
  <c r="J2233" i="1"/>
  <c r="K2233" i="1"/>
  <c r="H2233" i="1"/>
  <c r="L2233" i="1"/>
  <c r="E2234" i="1"/>
  <c r="D2234" i="1"/>
  <c r="G2234" i="1"/>
  <c r="I2234" i="1"/>
  <c r="J2234" i="1"/>
  <c r="K2234" i="1"/>
  <c r="H2234" i="1"/>
  <c r="L2234" i="1"/>
  <c r="E2235" i="1"/>
  <c r="D2235" i="1"/>
  <c r="G2235" i="1"/>
  <c r="I2235" i="1"/>
  <c r="J2235" i="1"/>
  <c r="K2235" i="1"/>
  <c r="H2235" i="1"/>
  <c r="L2235" i="1"/>
  <c r="E2236" i="1"/>
  <c r="D2236" i="1"/>
  <c r="G2236" i="1"/>
  <c r="I2236" i="1"/>
  <c r="J2236" i="1"/>
  <c r="K2236" i="1"/>
  <c r="H2236" i="1"/>
  <c r="L2236" i="1"/>
  <c r="E2237" i="1"/>
  <c r="D2237" i="1"/>
  <c r="G2237" i="1"/>
  <c r="I2237" i="1"/>
  <c r="J2237" i="1"/>
  <c r="K2237" i="1"/>
  <c r="H2237" i="1"/>
  <c r="L2237" i="1"/>
  <c r="E2238" i="1"/>
  <c r="D2238" i="1"/>
  <c r="G2238" i="1"/>
  <c r="I2238" i="1"/>
  <c r="J2238" i="1"/>
  <c r="K2238" i="1"/>
  <c r="H2238" i="1"/>
  <c r="L2238" i="1"/>
  <c r="E2239" i="1"/>
  <c r="D2239" i="1"/>
  <c r="G2239" i="1"/>
  <c r="I2239" i="1"/>
  <c r="J2239" i="1"/>
  <c r="K2239" i="1"/>
  <c r="H2239" i="1"/>
  <c r="L2239" i="1"/>
  <c r="E2240" i="1"/>
  <c r="D2240" i="1"/>
  <c r="G2240" i="1"/>
  <c r="I2240" i="1"/>
  <c r="J2240" i="1"/>
  <c r="K2240" i="1"/>
  <c r="H2240" i="1"/>
  <c r="L2240" i="1"/>
  <c r="E2241" i="1"/>
  <c r="D2241" i="1"/>
  <c r="G2241" i="1"/>
  <c r="I2241" i="1"/>
  <c r="J2241" i="1"/>
  <c r="K2241" i="1"/>
  <c r="H2241" i="1"/>
  <c r="L2241" i="1"/>
  <c r="E2242" i="1"/>
  <c r="D2242" i="1"/>
  <c r="G2242" i="1"/>
  <c r="I2242" i="1"/>
  <c r="J2242" i="1"/>
  <c r="K2242" i="1"/>
  <c r="H2242" i="1"/>
  <c r="L2242" i="1"/>
  <c r="E2243" i="1"/>
  <c r="D2243" i="1"/>
  <c r="G2243" i="1"/>
  <c r="I2243" i="1"/>
  <c r="J2243" i="1"/>
  <c r="K2243" i="1"/>
  <c r="H2243" i="1"/>
  <c r="L2243" i="1"/>
  <c r="E2244" i="1"/>
  <c r="D2244" i="1"/>
  <c r="G2244" i="1"/>
  <c r="I2244" i="1"/>
  <c r="J2244" i="1"/>
  <c r="K2244" i="1"/>
  <c r="H2244" i="1"/>
  <c r="L2244" i="1"/>
  <c r="E2245" i="1"/>
  <c r="D2245" i="1"/>
  <c r="G2245" i="1"/>
  <c r="I2245" i="1"/>
  <c r="J2245" i="1"/>
  <c r="K2245" i="1"/>
  <c r="H2245" i="1"/>
  <c r="L2245" i="1"/>
  <c r="E2246" i="1"/>
  <c r="D2246" i="1"/>
  <c r="G2246" i="1"/>
  <c r="I2246" i="1"/>
  <c r="J2246" i="1"/>
  <c r="K2246" i="1"/>
  <c r="H2246" i="1"/>
  <c r="L2246" i="1"/>
  <c r="E2247" i="1"/>
  <c r="D2247" i="1"/>
  <c r="G2247" i="1"/>
  <c r="I2247" i="1"/>
  <c r="J2247" i="1"/>
  <c r="K2247" i="1"/>
  <c r="H2247" i="1"/>
  <c r="L2247" i="1"/>
  <c r="E2248" i="1"/>
  <c r="D2248" i="1"/>
  <c r="G2248" i="1"/>
  <c r="I2248" i="1"/>
  <c r="J2248" i="1"/>
  <c r="K2248" i="1"/>
  <c r="H2248" i="1"/>
  <c r="L2248" i="1"/>
  <c r="E2249" i="1"/>
  <c r="D2249" i="1"/>
  <c r="G2249" i="1"/>
  <c r="I2249" i="1"/>
  <c r="J2249" i="1"/>
  <c r="K2249" i="1"/>
  <c r="H2249" i="1"/>
  <c r="L2249" i="1"/>
  <c r="E2250" i="1"/>
  <c r="D2250" i="1"/>
  <c r="G2250" i="1"/>
  <c r="I2250" i="1"/>
  <c r="J2250" i="1"/>
  <c r="K2250" i="1"/>
  <c r="H2250" i="1"/>
  <c r="L2250" i="1"/>
  <c r="E2251" i="1"/>
  <c r="D2251" i="1"/>
  <c r="G2251" i="1"/>
  <c r="I2251" i="1"/>
  <c r="J2251" i="1"/>
  <c r="K2251" i="1"/>
  <c r="H2251" i="1"/>
  <c r="L2251" i="1"/>
  <c r="E2252" i="1"/>
  <c r="D2252" i="1"/>
  <c r="G2252" i="1"/>
  <c r="I2252" i="1"/>
  <c r="J2252" i="1"/>
  <c r="K2252" i="1"/>
  <c r="H2252" i="1"/>
  <c r="L2252" i="1"/>
  <c r="E2253" i="1"/>
  <c r="D2253" i="1"/>
  <c r="G2253" i="1"/>
  <c r="I2253" i="1"/>
  <c r="J2253" i="1"/>
  <c r="K2253" i="1"/>
  <c r="H2253" i="1"/>
  <c r="L2253" i="1"/>
  <c r="E2254" i="1"/>
  <c r="D2254" i="1"/>
  <c r="G2254" i="1"/>
  <c r="I2254" i="1"/>
  <c r="J2254" i="1"/>
  <c r="K2254" i="1"/>
  <c r="H2254" i="1"/>
  <c r="L2254" i="1"/>
  <c r="E2255" i="1"/>
  <c r="D2255" i="1"/>
  <c r="G2255" i="1"/>
  <c r="I2255" i="1"/>
  <c r="J2255" i="1"/>
  <c r="K2255" i="1"/>
  <c r="H2255" i="1"/>
  <c r="L2255" i="1"/>
  <c r="E2256" i="1"/>
  <c r="D2256" i="1"/>
  <c r="G2256" i="1"/>
  <c r="I2256" i="1"/>
  <c r="J2256" i="1"/>
  <c r="K2256" i="1"/>
  <c r="H2256" i="1"/>
  <c r="L2256" i="1"/>
  <c r="E2257" i="1"/>
  <c r="D2257" i="1"/>
  <c r="G2257" i="1"/>
  <c r="I2257" i="1"/>
  <c r="J2257" i="1"/>
  <c r="K2257" i="1"/>
  <c r="H2257" i="1"/>
  <c r="L2257" i="1"/>
  <c r="E2258" i="1"/>
  <c r="D2258" i="1"/>
  <c r="G2258" i="1"/>
  <c r="I2258" i="1"/>
  <c r="J2258" i="1"/>
  <c r="K2258" i="1"/>
  <c r="H2258" i="1"/>
  <c r="L2258" i="1"/>
  <c r="E2259" i="1"/>
  <c r="D2259" i="1"/>
  <c r="G2259" i="1"/>
  <c r="I2259" i="1"/>
  <c r="J2259" i="1"/>
  <c r="K2259" i="1"/>
  <c r="H2259" i="1"/>
  <c r="L2259" i="1"/>
  <c r="E2260" i="1"/>
  <c r="D2260" i="1"/>
  <c r="G2260" i="1"/>
  <c r="I2260" i="1"/>
  <c r="J2260" i="1"/>
  <c r="K2260" i="1"/>
  <c r="H2260" i="1"/>
  <c r="L2260" i="1"/>
  <c r="E2261" i="1"/>
  <c r="D2261" i="1"/>
  <c r="G2261" i="1"/>
  <c r="I2261" i="1"/>
  <c r="J2261" i="1"/>
  <c r="K2261" i="1"/>
  <c r="H2261" i="1"/>
  <c r="L2261" i="1"/>
  <c r="E2262" i="1"/>
  <c r="D2262" i="1"/>
  <c r="G2262" i="1"/>
  <c r="I2262" i="1"/>
  <c r="J2262" i="1"/>
  <c r="K2262" i="1"/>
  <c r="H2262" i="1"/>
  <c r="L2262" i="1"/>
  <c r="E2263" i="1"/>
  <c r="D2263" i="1"/>
  <c r="G2263" i="1"/>
  <c r="I2263" i="1"/>
  <c r="J2263" i="1"/>
  <c r="K2263" i="1"/>
  <c r="H2263" i="1"/>
  <c r="L2263" i="1"/>
  <c r="E2264" i="1"/>
  <c r="D2264" i="1"/>
  <c r="G2264" i="1"/>
  <c r="I2264" i="1"/>
  <c r="J2264" i="1"/>
  <c r="K2264" i="1"/>
  <c r="H2264" i="1"/>
  <c r="L2264" i="1"/>
  <c r="E2265" i="1"/>
  <c r="D2265" i="1"/>
  <c r="G2265" i="1"/>
  <c r="I2265" i="1"/>
  <c r="J2265" i="1"/>
  <c r="K2265" i="1"/>
  <c r="H2265" i="1"/>
  <c r="L2265" i="1"/>
  <c r="E2266" i="1"/>
  <c r="D2266" i="1"/>
  <c r="G2266" i="1"/>
  <c r="I2266" i="1"/>
  <c r="J2266" i="1"/>
  <c r="K2266" i="1"/>
  <c r="H2266" i="1"/>
  <c r="L2266" i="1"/>
  <c r="E2267" i="1"/>
  <c r="D2267" i="1"/>
  <c r="G2267" i="1"/>
  <c r="I2267" i="1"/>
  <c r="J2267" i="1"/>
  <c r="K2267" i="1"/>
  <c r="H2267" i="1"/>
  <c r="L2267" i="1"/>
  <c r="E2268" i="1"/>
  <c r="D2268" i="1"/>
  <c r="G2268" i="1"/>
  <c r="I2268" i="1"/>
  <c r="J2268" i="1"/>
  <c r="K2268" i="1"/>
  <c r="H2268" i="1"/>
  <c r="L2268" i="1"/>
  <c r="E2269" i="1"/>
  <c r="D2269" i="1"/>
  <c r="G2269" i="1"/>
  <c r="I2269" i="1"/>
  <c r="J2269" i="1"/>
  <c r="K2269" i="1"/>
  <c r="H2269" i="1"/>
  <c r="L2269" i="1"/>
  <c r="E2270" i="1"/>
  <c r="D2270" i="1"/>
  <c r="G2270" i="1"/>
  <c r="I2270" i="1"/>
  <c r="J2270" i="1"/>
  <c r="K2270" i="1"/>
  <c r="H2270" i="1"/>
  <c r="L2270" i="1"/>
  <c r="E2271" i="1"/>
  <c r="D2271" i="1"/>
  <c r="G2271" i="1"/>
  <c r="I2271" i="1"/>
  <c r="J2271" i="1"/>
  <c r="K2271" i="1"/>
  <c r="H2271" i="1"/>
  <c r="L2271" i="1"/>
  <c r="E2272" i="1"/>
  <c r="D2272" i="1"/>
  <c r="G2272" i="1"/>
  <c r="I2272" i="1"/>
  <c r="J2272" i="1"/>
  <c r="K2272" i="1"/>
  <c r="H2272" i="1"/>
  <c r="L2272" i="1"/>
  <c r="E2273" i="1"/>
  <c r="D2273" i="1"/>
  <c r="G2273" i="1"/>
  <c r="I2273" i="1"/>
  <c r="J2273" i="1"/>
  <c r="K2273" i="1"/>
  <c r="H2273" i="1"/>
  <c r="L2273" i="1"/>
  <c r="E2274" i="1"/>
  <c r="D2274" i="1"/>
  <c r="G2274" i="1"/>
  <c r="I2274" i="1"/>
  <c r="J2274" i="1"/>
  <c r="K2274" i="1"/>
  <c r="H2274" i="1"/>
  <c r="L2274" i="1"/>
  <c r="E2275" i="1"/>
  <c r="D2275" i="1"/>
  <c r="G2275" i="1"/>
  <c r="I2275" i="1"/>
  <c r="J2275" i="1"/>
  <c r="K2275" i="1"/>
  <c r="H2275" i="1"/>
  <c r="L2275" i="1"/>
  <c r="E2276" i="1"/>
  <c r="D2276" i="1"/>
  <c r="G2276" i="1"/>
  <c r="I2276" i="1"/>
  <c r="J2276" i="1"/>
  <c r="K2276" i="1"/>
  <c r="H2276" i="1"/>
  <c r="L2276" i="1"/>
  <c r="E2277" i="1"/>
  <c r="D2277" i="1"/>
  <c r="G2277" i="1"/>
  <c r="I2277" i="1"/>
  <c r="J2277" i="1"/>
  <c r="K2277" i="1"/>
  <c r="H2277" i="1"/>
  <c r="L2277" i="1"/>
  <c r="E2278" i="1"/>
  <c r="D2278" i="1"/>
  <c r="G2278" i="1"/>
  <c r="I2278" i="1"/>
  <c r="J2278" i="1"/>
  <c r="K2278" i="1"/>
  <c r="H2278" i="1"/>
  <c r="L2278" i="1"/>
  <c r="E2279" i="1"/>
  <c r="D2279" i="1"/>
  <c r="G2279" i="1"/>
  <c r="I2279" i="1"/>
  <c r="J2279" i="1"/>
  <c r="K2279" i="1"/>
  <c r="H2279" i="1"/>
  <c r="L2279" i="1"/>
  <c r="E2280" i="1"/>
  <c r="D2280" i="1"/>
  <c r="G2280" i="1"/>
  <c r="I2280" i="1"/>
  <c r="J2280" i="1"/>
  <c r="K2280" i="1"/>
  <c r="H2280" i="1"/>
  <c r="L2280" i="1"/>
  <c r="E2281" i="1"/>
  <c r="D2281" i="1"/>
  <c r="G2281" i="1"/>
  <c r="I2281" i="1"/>
  <c r="J2281" i="1"/>
  <c r="K2281" i="1"/>
  <c r="H2281" i="1"/>
  <c r="L2281" i="1"/>
  <c r="E2282" i="1"/>
  <c r="D2282" i="1"/>
  <c r="G2282" i="1"/>
  <c r="I2282" i="1"/>
  <c r="J2282" i="1"/>
  <c r="K2282" i="1"/>
  <c r="H2282" i="1"/>
  <c r="L2282" i="1"/>
  <c r="E2283" i="1"/>
  <c r="D2283" i="1"/>
  <c r="G2283" i="1"/>
  <c r="I2283" i="1"/>
  <c r="J2283" i="1"/>
  <c r="K2283" i="1"/>
  <c r="H2283" i="1"/>
  <c r="L2283" i="1"/>
  <c r="E2284" i="1"/>
  <c r="D2284" i="1"/>
  <c r="G2284" i="1"/>
  <c r="I2284" i="1"/>
  <c r="J2284" i="1"/>
  <c r="K2284" i="1"/>
  <c r="H2284" i="1"/>
  <c r="L2284" i="1"/>
  <c r="E2285" i="1"/>
  <c r="D2285" i="1"/>
  <c r="G2285" i="1"/>
  <c r="I2285" i="1"/>
  <c r="J2285" i="1"/>
  <c r="K2285" i="1"/>
  <c r="H2285" i="1"/>
  <c r="L2285" i="1"/>
  <c r="E2286" i="1"/>
  <c r="D2286" i="1"/>
  <c r="G2286" i="1"/>
  <c r="I2286" i="1"/>
  <c r="J2286" i="1"/>
  <c r="K2286" i="1"/>
  <c r="H2286" i="1"/>
  <c r="L2286" i="1"/>
  <c r="E2287" i="1"/>
  <c r="D2287" i="1"/>
  <c r="G2287" i="1"/>
  <c r="I2287" i="1"/>
  <c r="J2287" i="1"/>
  <c r="K2287" i="1"/>
  <c r="H2287" i="1"/>
  <c r="L2287" i="1"/>
  <c r="E2288" i="1"/>
  <c r="D2288" i="1"/>
  <c r="G2288" i="1"/>
  <c r="I2288" i="1"/>
  <c r="J2288" i="1"/>
  <c r="K2288" i="1"/>
  <c r="H2288" i="1"/>
  <c r="L2288" i="1"/>
  <c r="E2289" i="1"/>
  <c r="D2289" i="1"/>
  <c r="G2289" i="1"/>
  <c r="I2289" i="1"/>
  <c r="J2289" i="1"/>
  <c r="K2289" i="1"/>
  <c r="H2289" i="1"/>
  <c r="L2289" i="1"/>
  <c r="E2290" i="1"/>
  <c r="D2290" i="1"/>
  <c r="G2290" i="1"/>
  <c r="I2290" i="1"/>
  <c r="J2290" i="1"/>
  <c r="K2290" i="1"/>
  <c r="H2290" i="1"/>
  <c r="L2290" i="1"/>
  <c r="E2291" i="1"/>
  <c r="D2291" i="1"/>
  <c r="G2291" i="1"/>
  <c r="I2291" i="1"/>
  <c r="J2291" i="1"/>
  <c r="K2291" i="1"/>
  <c r="H2291" i="1"/>
  <c r="L2291" i="1"/>
  <c r="E2292" i="1"/>
  <c r="D2292" i="1"/>
  <c r="G2292" i="1"/>
  <c r="I2292" i="1"/>
  <c r="J2292" i="1"/>
  <c r="K2292" i="1"/>
  <c r="H2292" i="1"/>
  <c r="L2292" i="1"/>
  <c r="E2293" i="1"/>
  <c r="D2293" i="1"/>
  <c r="G2293" i="1"/>
  <c r="I2293" i="1"/>
  <c r="J2293" i="1"/>
  <c r="K2293" i="1"/>
  <c r="H2293" i="1"/>
  <c r="L2293" i="1"/>
  <c r="E2294" i="1"/>
  <c r="D2294" i="1"/>
  <c r="G2294" i="1"/>
  <c r="I2294" i="1"/>
  <c r="J2294" i="1"/>
  <c r="K2294" i="1"/>
  <c r="H2294" i="1"/>
  <c r="L2294" i="1"/>
  <c r="E2295" i="1"/>
  <c r="D2295" i="1"/>
  <c r="G2295" i="1"/>
  <c r="I2295" i="1"/>
  <c r="J2295" i="1"/>
  <c r="K2295" i="1"/>
  <c r="H2295" i="1"/>
  <c r="L2295" i="1"/>
  <c r="E2296" i="1"/>
  <c r="D2296" i="1"/>
  <c r="G2296" i="1"/>
  <c r="I2296" i="1"/>
  <c r="J2296" i="1"/>
  <c r="K2296" i="1"/>
  <c r="H2296" i="1"/>
  <c r="L2296" i="1"/>
  <c r="E2297" i="1"/>
  <c r="D2297" i="1"/>
  <c r="G2297" i="1"/>
  <c r="I2297" i="1"/>
  <c r="J2297" i="1"/>
  <c r="K2297" i="1"/>
  <c r="H2297" i="1"/>
  <c r="L2297" i="1"/>
  <c r="E2298" i="1"/>
  <c r="D2298" i="1"/>
  <c r="G2298" i="1"/>
  <c r="I2298" i="1"/>
  <c r="J2298" i="1"/>
  <c r="K2298" i="1"/>
  <c r="H2298" i="1"/>
  <c r="L2298" i="1"/>
  <c r="E2299" i="1"/>
  <c r="D2299" i="1"/>
  <c r="G2299" i="1"/>
  <c r="I2299" i="1"/>
  <c r="J2299" i="1"/>
  <c r="K2299" i="1"/>
  <c r="H2299" i="1"/>
  <c r="L2299" i="1"/>
  <c r="E2300" i="1"/>
  <c r="D2300" i="1"/>
  <c r="G2300" i="1"/>
  <c r="I2300" i="1"/>
  <c r="J2300" i="1"/>
  <c r="K2300" i="1"/>
  <c r="H2300" i="1"/>
  <c r="L2300" i="1"/>
  <c r="E2301" i="1"/>
  <c r="D2301" i="1"/>
  <c r="G2301" i="1"/>
  <c r="I2301" i="1"/>
  <c r="J2301" i="1"/>
  <c r="K2301" i="1"/>
  <c r="H2301" i="1"/>
  <c r="L2301" i="1"/>
  <c r="E2302" i="1"/>
  <c r="D2302" i="1"/>
  <c r="G2302" i="1"/>
  <c r="I2302" i="1"/>
  <c r="J2302" i="1"/>
  <c r="K2302" i="1"/>
  <c r="H2302" i="1"/>
  <c r="L2302" i="1"/>
  <c r="E2303" i="1"/>
  <c r="D2303" i="1"/>
  <c r="G2303" i="1"/>
  <c r="I2303" i="1"/>
  <c r="J2303" i="1"/>
  <c r="K2303" i="1"/>
  <c r="H2303" i="1"/>
  <c r="L2303" i="1"/>
  <c r="E2304" i="1"/>
  <c r="D2304" i="1"/>
  <c r="G2304" i="1"/>
  <c r="I2304" i="1"/>
  <c r="J2304" i="1"/>
  <c r="K2304" i="1"/>
  <c r="H2304" i="1"/>
  <c r="L2304" i="1"/>
  <c r="E2305" i="1"/>
  <c r="D2305" i="1"/>
  <c r="G2305" i="1"/>
  <c r="I2305" i="1"/>
  <c r="J2305" i="1"/>
  <c r="K2305" i="1"/>
  <c r="H2305" i="1"/>
  <c r="L2305" i="1"/>
  <c r="E2306" i="1"/>
  <c r="D2306" i="1"/>
  <c r="G2306" i="1"/>
  <c r="I2306" i="1"/>
  <c r="J2306" i="1"/>
  <c r="K2306" i="1"/>
  <c r="H2306" i="1"/>
  <c r="L2306" i="1"/>
  <c r="E2307" i="1"/>
  <c r="D2307" i="1"/>
  <c r="G2307" i="1"/>
  <c r="I2307" i="1"/>
  <c r="J2307" i="1"/>
  <c r="K2307" i="1"/>
  <c r="H2307" i="1"/>
  <c r="L2307" i="1"/>
  <c r="E2308" i="1"/>
  <c r="D2308" i="1"/>
  <c r="G2308" i="1"/>
  <c r="I2308" i="1"/>
  <c r="J2308" i="1"/>
  <c r="K2308" i="1"/>
  <c r="H2308" i="1"/>
  <c r="L2308" i="1"/>
  <c r="E2309" i="1"/>
  <c r="D2309" i="1"/>
  <c r="G2309" i="1"/>
  <c r="I2309" i="1"/>
  <c r="J2309" i="1"/>
  <c r="K2309" i="1"/>
  <c r="H2309" i="1"/>
  <c r="L2309" i="1"/>
  <c r="E2310" i="1"/>
  <c r="D2310" i="1"/>
  <c r="G2310" i="1"/>
  <c r="I2310" i="1"/>
  <c r="J2310" i="1"/>
  <c r="K2310" i="1"/>
  <c r="H2310" i="1"/>
  <c r="L2310" i="1"/>
  <c r="E2311" i="1"/>
  <c r="D2311" i="1"/>
  <c r="G2311" i="1"/>
  <c r="I2311" i="1"/>
  <c r="J2311" i="1"/>
  <c r="K2311" i="1"/>
  <c r="H2311" i="1"/>
  <c r="L2311" i="1"/>
  <c r="E2312" i="1"/>
  <c r="D2312" i="1"/>
  <c r="G2312" i="1"/>
  <c r="I2312" i="1"/>
  <c r="J2312" i="1"/>
  <c r="K2312" i="1"/>
  <c r="H2312" i="1"/>
  <c r="L2312" i="1"/>
  <c r="E2313" i="1"/>
  <c r="D2313" i="1"/>
  <c r="G2313" i="1"/>
  <c r="I2313" i="1"/>
  <c r="J2313" i="1"/>
  <c r="K2313" i="1"/>
  <c r="H2313" i="1"/>
  <c r="L2313" i="1"/>
  <c r="E2314" i="1"/>
  <c r="D2314" i="1"/>
  <c r="G2314" i="1"/>
  <c r="I2314" i="1"/>
  <c r="J2314" i="1"/>
  <c r="K2314" i="1"/>
  <c r="H2314" i="1"/>
  <c r="L2314" i="1"/>
  <c r="E2315" i="1"/>
  <c r="D2315" i="1"/>
  <c r="G2315" i="1"/>
  <c r="I2315" i="1"/>
  <c r="J2315" i="1"/>
  <c r="K2315" i="1"/>
  <c r="H2315" i="1"/>
  <c r="L2315" i="1"/>
  <c r="E2316" i="1"/>
  <c r="D2316" i="1"/>
  <c r="G2316" i="1"/>
  <c r="I2316" i="1"/>
  <c r="J2316" i="1"/>
  <c r="K2316" i="1"/>
  <c r="H2316" i="1"/>
  <c r="L2316" i="1"/>
  <c r="E2317" i="1"/>
  <c r="D2317" i="1"/>
  <c r="G2317" i="1"/>
  <c r="I2317" i="1"/>
  <c r="J2317" i="1"/>
  <c r="K2317" i="1"/>
  <c r="H2317" i="1"/>
  <c r="L2317" i="1"/>
  <c r="E2318" i="1"/>
  <c r="D2318" i="1"/>
  <c r="G2318" i="1"/>
  <c r="I2318" i="1"/>
  <c r="J2318" i="1"/>
  <c r="K2318" i="1"/>
  <c r="H2318" i="1"/>
  <c r="L2318" i="1"/>
  <c r="E2319" i="1"/>
  <c r="D2319" i="1"/>
  <c r="G2319" i="1"/>
  <c r="I2319" i="1"/>
  <c r="J2319" i="1"/>
  <c r="K2319" i="1"/>
  <c r="H2319" i="1"/>
  <c r="L2319" i="1"/>
  <c r="E2320" i="1"/>
  <c r="D2320" i="1"/>
  <c r="G2320" i="1"/>
  <c r="I2320" i="1"/>
  <c r="J2320" i="1"/>
  <c r="K2320" i="1"/>
  <c r="H2320" i="1"/>
  <c r="L2320" i="1"/>
  <c r="E2321" i="1"/>
  <c r="D2321" i="1"/>
  <c r="G2321" i="1"/>
  <c r="I2321" i="1"/>
  <c r="J2321" i="1"/>
  <c r="K2321" i="1"/>
  <c r="H2321" i="1"/>
  <c r="L2321" i="1"/>
  <c r="E2322" i="1"/>
  <c r="D2322" i="1"/>
  <c r="G2322" i="1"/>
  <c r="I2322" i="1"/>
  <c r="J2322" i="1"/>
  <c r="K2322" i="1"/>
  <c r="H2322" i="1"/>
  <c r="L2322" i="1"/>
  <c r="E2323" i="1"/>
  <c r="D2323" i="1"/>
  <c r="G2323" i="1"/>
  <c r="I2323" i="1"/>
  <c r="J2323" i="1"/>
  <c r="K2323" i="1"/>
  <c r="H2323" i="1"/>
  <c r="L2323" i="1"/>
  <c r="E2324" i="1"/>
  <c r="D2324" i="1"/>
  <c r="G2324" i="1"/>
  <c r="I2324" i="1"/>
  <c r="J2324" i="1"/>
  <c r="K2324" i="1"/>
  <c r="H2324" i="1"/>
  <c r="L2324" i="1"/>
  <c r="E2325" i="1"/>
  <c r="D2325" i="1"/>
  <c r="G2325" i="1"/>
  <c r="I2325" i="1"/>
  <c r="J2325" i="1"/>
  <c r="K2325" i="1"/>
  <c r="H2325" i="1"/>
  <c r="L2325" i="1"/>
  <c r="E2326" i="1"/>
  <c r="D2326" i="1"/>
  <c r="G2326" i="1"/>
  <c r="I2326" i="1"/>
  <c r="J2326" i="1"/>
  <c r="K2326" i="1"/>
  <c r="H2326" i="1"/>
  <c r="L2326" i="1"/>
  <c r="E2327" i="1"/>
  <c r="D2327" i="1"/>
  <c r="G2327" i="1"/>
  <c r="I2327" i="1"/>
  <c r="J2327" i="1"/>
  <c r="K2327" i="1"/>
  <c r="H2327" i="1"/>
  <c r="L2327" i="1"/>
  <c r="E2328" i="1"/>
  <c r="D2328" i="1"/>
  <c r="G2328" i="1"/>
  <c r="I2328" i="1"/>
  <c r="J2328" i="1"/>
  <c r="K2328" i="1"/>
  <c r="H2328" i="1"/>
  <c r="L2328" i="1"/>
  <c r="E2329" i="1"/>
  <c r="D2329" i="1"/>
  <c r="G2329" i="1"/>
  <c r="I2329" i="1"/>
  <c r="J2329" i="1"/>
  <c r="K2329" i="1"/>
  <c r="H2329" i="1"/>
  <c r="L2329" i="1"/>
  <c r="E2330" i="1"/>
  <c r="D2330" i="1"/>
  <c r="G2330" i="1"/>
  <c r="I2330" i="1"/>
  <c r="J2330" i="1"/>
  <c r="K2330" i="1"/>
  <c r="H2330" i="1"/>
  <c r="L2330" i="1"/>
  <c r="E2331" i="1"/>
  <c r="D2331" i="1"/>
  <c r="G2331" i="1"/>
  <c r="I2331" i="1"/>
  <c r="J2331" i="1"/>
  <c r="K2331" i="1"/>
  <c r="H2331" i="1"/>
  <c r="L2331" i="1"/>
  <c r="E2332" i="1"/>
  <c r="D2332" i="1"/>
  <c r="G2332" i="1"/>
  <c r="I2332" i="1"/>
  <c r="J2332" i="1"/>
  <c r="K2332" i="1"/>
  <c r="H2332" i="1"/>
  <c r="L2332" i="1"/>
  <c r="E2333" i="1"/>
  <c r="D2333" i="1"/>
  <c r="G2333" i="1"/>
  <c r="I2333" i="1"/>
  <c r="J2333" i="1"/>
  <c r="K2333" i="1"/>
  <c r="H2333" i="1"/>
  <c r="L2333" i="1"/>
  <c r="E2334" i="1"/>
  <c r="D2334" i="1"/>
  <c r="G2334" i="1"/>
  <c r="I2334" i="1"/>
  <c r="J2334" i="1"/>
  <c r="K2334" i="1"/>
  <c r="H2334" i="1"/>
  <c r="L2334" i="1"/>
  <c r="E2335" i="1"/>
  <c r="D2335" i="1"/>
  <c r="G2335" i="1"/>
  <c r="I2335" i="1"/>
  <c r="J2335" i="1"/>
  <c r="K2335" i="1"/>
  <c r="H2335" i="1"/>
  <c r="L2335" i="1"/>
  <c r="E2336" i="1"/>
  <c r="D2336" i="1"/>
  <c r="G2336" i="1"/>
  <c r="I2336" i="1"/>
  <c r="J2336" i="1"/>
  <c r="K2336" i="1"/>
  <c r="H2336" i="1"/>
  <c r="L2336" i="1"/>
  <c r="E2337" i="1"/>
  <c r="D2337" i="1"/>
  <c r="G2337" i="1"/>
  <c r="I2337" i="1"/>
  <c r="J2337" i="1"/>
  <c r="K2337" i="1"/>
  <c r="H2337" i="1"/>
  <c r="L2337" i="1"/>
  <c r="E2338" i="1"/>
  <c r="D2338" i="1"/>
  <c r="G2338" i="1"/>
  <c r="I2338" i="1"/>
  <c r="J2338" i="1"/>
  <c r="K2338" i="1"/>
  <c r="H2338" i="1"/>
  <c r="L2338" i="1"/>
  <c r="E2339" i="1"/>
  <c r="D2339" i="1"/>
  <c r="G2339" i="1"/>
  <c r="I2339" i="1"/>
  <c r="J2339" i="1"/>
  <c r="K2339" i="1"/>
  <c r="H2339" i="1"/>
  <c r="L2339" i="1"/>
  <c r="E2340" i="1"/>
  <c r="D2340" i="1"/>
  <c r="G2340" i="1"/>
  <c r="I2340" i="1"/>
  <c r="J2340" i="1"/>
  <c r="K2340" i="1"/>
  <c r="H2340" i="1"/>
  <c r="L2340" i="1"/>
  <c r="E2341" i="1"/>
  <c r="D2341" i="1"/>
  <c r="G2341" i="1"/>
  <c r="I2341" i="1"/>
  <c r="J2341" i="1"/>
  <c r="K2341" i="1"/>
  <c r="H2341" i="1"/>
  <c r="L2341" i="1"/>
  <c r="E2342" i="1"/>
  <c r="D2342" i="1"/>
  <c r="G2342" i="1"/>
  <c r="I2342" i="1"/>
  <c r="J2342" i="1"/>
  <c r="K2342" i="1"/>
  <c r="H2342" i="1"/>
  <c r="L2342" i="1"/>
  <c r="E2343" i="1"/>
  <c r="D2343" i="1"/>
  <c r="G2343" i="1"/>
  <c r="I2343" i="1"/>
  <c r="J2343" i="1"/>
  <c r="K2343" i="1"/>
  <c r="H2343" i="1"/>
  <c r="L2343" i="1"/>
  <c r="E2344" i="1"/>
  <c r="D2344" i="1"/>
  <c r="G2344" i="1"/>
  <c r="I2344" i="1"/>
  <c r="J2344" i="1"/>
  <c r="K2344" i="1"/>
  <c r="H2344" i="1"/>
  <c r="L2344" i="1"/>
  <c r="E2345" i="1"/>
  <c r="D2345" i="1"/>
  <c r="G2345" i="1"/>
  <c r="I2345" i="1"/>
  <c r="J2345" i="1"/>
  <c r="K2345" i="1"/>
  <c r="H2345" i="1"/>
  <c r="L2345" i="1"/>
  <c r="E2346" i="1"/>
  <c r="D2346" i="1"/>
  <c r="G2346" i="1"/>
  <c r="I2346" i="1"/>
  <c r="J2346" i="1"/>
  <c r="K2346" i="1"/>
  <c r="H2346" i="1"/>
  <c r="L2346" i="1"/>
  <c r="E2347" i="1"/>
  <c r="D2347" i="1"/>
  <c r="G2347" i="1"/>
  <c r="I2347" i="1"/>
  <c r="J2347" i="1"/>
  <c r="K2347" i="1"/>
  <c r="H2347" i="1"/>
  <c r="L2347" i="1"/>
  <c r="E2348" i="1"/>
  <c r="D2348" i="1"/>
  <c r="G2348" i="1"/>
  <c r="I2348" i="1"/>
  <c r="J2348" i="1"/>
  <c r="K2348" i="1"/>
  <c r="H2348" i="1"/>
  <c r="L2348" i="1"/>
  <c r="E2349" i="1"/>
  <c r="D2349" i="1"/>
  <c r="G2349" i="1"/>
  <c r="I2349" i="1"/>
  <c r="J2349" i="1"/>
  <c r="K2349" i="1"/>
  <c r="H2349" i="1"/>
  <c r="L2349" i="1"/>
  <c r="E2350" i="1"/>
  <c r="D2350" i="1"/>
  <c r="G2350" i="1"/>
  <c r="I2350" i="1"/>
  <c r="J2350" i="1"/>
  <c r="K2350" i="1"/>
  <c r="H2350" i="1"/>
  <c r="L2350" i="1"/>
  <c r="E2351" i="1"/>
  <c r="D2351" i="1"/>
  <c r="G2351" i="1"/>
  <c r="I2351" i="1"/>
  <c r="J2351" i="1"/>
  <c r="K2351" i="1"/>
  <c r="H2351" i="1"/>
  <c r="L2351" i="1"/>
  <c r="E2352" i="1"/>
  <c r="D2352" i="1"/>
  <c r="G2352" i="1"/>
  <c r="I2352" i="1"/>
  <c r="J2352" i="1"/>
  <c r="K2352" i="1"/>
  <c r="H2352" i="1"/>
  <c r="L2352" i="1"/>
  <c r="E2353" i="1"/>
  <c r="D2353" i="1"/>
  <c r="G2353" i="1"/>
  <c r="I2353" i="1"/>
  <c r="J2353" i="1"/>
  <c r="K2353" i="1"/>
  <c r="H2353" i="1"/>
  <c r="L2353" i="1"/>
  <c r="E2354" i="1"/>
  <c r="D2354" i="1"/>
  <c r="G2354" i="1"/>
  <c r="I2354" i="1"/>
  <c r="J2354" i="1"/>
  <c r="K2354" i="1"/>
  <c r="H2354" i="1"/>
  <c r="L2354" i="1"/>
  <c r="E2355" i="1"/>
  <c r="D2355" i="1"/>
  <c r="G2355" i="1"/>
  <c r="I2355" i="1"/>
  <c r="J2355" i="1"/>
  <c r="K2355" i="1"/>
  <c r="H2355" i="1"/>
  <c r="L2355" i="1"/>
  <c r="E2356" i="1"/>
  <c r="D2356" i="1"/>
  <c r="G2356" i="1"/>
  <c r="I2356" i="1"/>
  <c r="J2356" i="1"/>
  <c r="K2356" i="1"/>
  <c r="H2356" i="1"/>
  <c r="L2356" i="1"/>
  <c r="E2357" i="1"/>
  <c r="D2357" i="1"/>
  <c r="G2357" i="1"/>
  <c r="I2357" i="1"/>
  <c r="J2357" i="1"/>
  <c r="K2357" i="1"/>
  <c r="H2357" i="1"/>
  <c r="L2357" i="1"/>
  <c r="E2358" i="1"/>
  <c r="D2358" i="1"/>
  <c r="G2358" i="1"/>
  <c r="I2358" i="1"/>
  <c r="J2358" i="1"/>
  <c r="K2358" i="1"/>
  <c r="H2358" i="1"/>
  <c r="L2358" i="1"/>
  <c r="E2359" i="1"/>
  <c r="D2359" i="1"/>
  <c r="G2359" i="1"/>
  <c r="I2359" i="1"/>
  <c r="J2359" i="1"/>
  <c r="K2359" i="1"/>
  <c r="H2359" i="1"/>
  <c r="L2359" i="1"/>
  <c r="E2360" i="1"/>
  <c r="D2360" i="1"/>
  <c r="G2360" i="1"/>
  <c r="I2360" i="1"/>
  <c r="J2360" i="1"/>
  <c r="K2360" i="1"/>
  <c r="H2360" i="1"/>
  <c r="L2360" i="1"/>
  <c r="E2361" i="1"/>
  <c r="D2361" i="1"/>
  <c r="G2361" i="1"/>
  <c r="I2361" i="1"/>
  <c r="J2361" i="1"/>
  <c r="K2361" i="1"/>
  <c r="H2361" i="1"/>
  <c r="L2361" i="1"/>
  <c r="E2362" i="1"/>
  <c r="D2362" i="1"/>
  <c r="G2362" i="1"/>
  <c r="I2362" i="1"/>
  <c r="J2362" i="1"/>
  <c r="K2362" i="1"/>
  <c r="H2362" i="1"/>
  <c r="L2362" i="1"/>
  <c r="E2363" i="1"/>
  <c r="D2363" i="1"/>
  <c r="G2363" i="1"/>
  <c r="I2363" i="1"/>
  <c r="J2363" i="1"/>
  <c r="K2363" i="1"/>
  <c r="H2363" i="1"/>
  <c r="L2363" i="1"/>
  <c r="E2364" i="1"/>
  <c r="D2364" i="1"/>
  <c r="G2364" i="1"/>
  <c r="I2364" i="1"/>
  <c r="J2364" i="1"/>
  <c r="K2364" i="1"/>
  <c r="H2364" i="1"/>
  <c r="L2364" i="1"/>
  <c r="E2365" i="1"/>
  <c r="D2365" i="1"/>
  <c r="G2365" i="1"/>
  <c r="I2365" i="1"/>
  <c r="J2365" i="1"/>
  <c r="K2365" i="1"/>
  <c r="H2365" i="1"/>
  <c r="L2365" i="1"/>
  <c r="E2366" i="1"/>
  <c r="D2366" i="1"/>
  <c r="G2366" i="1"/>
  <c r="I2366" i="1"/>
  <c r="J2366" i="1"/>
  <c r="K2366" i="1"/>
  <c r="H2366" i="1"/>
  <c r="L2366" i="1"/>
  <c r="E2367" i="1"/>
  <c r="D2367" i="1"/>
  <c r="G2367" i="1"/>
  <c r="I2367" i="1"/>
  <c r="J2367" i="1"/>
  <c r="K2367" i="1"/>
  <c r="H2367" i="1"/>
  <c r="L2367" i="1"/>
  <c r="E2368" i="1"/>
  <c r="D2368" i="1"/>
  <c r="G2368" i="1"/>
  <c r="I2368" i="1"/>
  <c r="J2368" i="1"/>
  <c r="K2368" i="1"/>
  <c r="H2368" i="1"/>
  <c r="L2368" i="1"/>
  <c r="E2369" i="1"/>
  <c r="D2369" i="1"/>
  <c r="G2369" i="1"/>
  <c r="I2369" i="1"/>
  <c r="J2369" i="1"/>
  <c r="K2369" i="1"/>
  <c r="H2369" i="1"/>
  <c r="L2369" i="1"/>
  <c r="E2370" i="1"/>
  <c r="D2370" i="1"/>
  <c r="G2370" i="1"/>
  <c r="I2370" i="1"/>
  <c r="J2370" i="1"/>
  <c r="K2370" i="1"/>
  <c r="H2370" i="1"/>
  <c r="L2370" i="1"/>
  <c r="E2371" i="1"/>
  <c r="D2371" i="1"/>
  <c r="G2371" i="1"/>
  <c r="I2371" i="1"/>
  <c r="J2371" i="1"/>
  <c r="K2371" i="1"/>
  <c r="H2371" i="1"/>
  <c r="L2371" i="1"/>
  <c r="E2372" i="1"/>
  <c r="D2372" i="1"/>
  <c r="G2372" i="1"/>
  <c r="I2372" i="1"/>
  <c r="J2372" i="1"/>
  <c r="K2372" i="1"/>
  <c r="H2372" i="1"/>
  <c r="L2372" i="1"/>
  <c r="E2373" i="1"/>
  <c r="D2373" i="1"/>
  <c r="G2373" i="1"/>
  <c r="I2373" i="1"/>
  <c r="J2373" i="1"/>
  <c r="K2373" i="1"/>
  <c r="H2373" i="1"/>
  <c r="L2373" i="1"/>
  <c r="E2374" i="1"/>
  <c r="D2374" i="1"/>
  <c r="G2374" i="1"/>
  <c r="I2374" i="1"/>
  <c r="J2374" i="1"/>
  <c r="K2374" i="1"/>
  <c r="H2374" i="1"/>
  <c r="L2374" i="1"/>
  <c r="E2375" i="1"/>
  <c r="D2375" i="1"/>
  <c r="G2375" i="1"/>
  <c r="I2375" i="1"/>
  <c r="J2375" i="1"/>
  <c r="K2375" i="1"/>
  <c r="H2375" i="1"/>
  <c r="L2375" i="1"/>
  <c r="E2376" i="1"/>
  <c r="D2376" i="1"/>
  <c r="G2376" i="1"/>
  <c r="I2376" i="1"/>
  <c r="J2376" i="1"/>
  <c r="K2376" i="1"/>
  <c r="H2376" i="1"/>
  <c r="L2376" i="1"/>
  <c r="E2377" i="1"/>
  <c r="D2377" i="1"/>
  <c r="G2377" i="1"/>
  <c r="I2377" i="1"/>
  <c r="J2377" i="1"/>
  <c r="K2377" i="1"/>
  <c r="H2377" i="1"/>
  <c r="L2377" i="1"/>
  <c r="E2378" i="1"/>
  <c r="D2378" i="1"/>
  <c r="G2378" i="1"/>
  <c r="I2378" i="1"/>
  <c r="J2378" i="1"/>
  <c r="K2378" i="1"/>
  <c r="H2378" i="1"/>
  <c r="L2378" i="1"/>
  <c r="E2379" i="1"/>
  <c r="D2379" i="1"/>
  <c r="G2379" i="1"/>
  <c r="I2379" i="1"/>
  <c r="J2379" i="1"/>
  <c r="K2379" i="1"/>
  <c r="H2379" i="1"/>
  <c r="L2379" i="1"/>
  <c r="E2380" i="1"/>
  <c r="D2380" i="1"/>
  <c r="G2380" i="1"/>
  <c r="I2380" i="1"/>
  <c r="J2380" i="1"/>
  <c r="K2380" i="1"/>
  <c r="H2380" i="1"/>
  <c r="L2380" i="1"/>
  <c r="E2381" i="1"/>
  <c r="D2381" i="1"/>
  <c r="G2381" i="1"/>
  <c r="I2381" i="1"/>
  <c r="J2381" i="1"/>
  <c r="K2381" i="1"/>
  <c r="H2381" i="1"/>
  <c r="L2381" i="1"/>
  <c r="E2382" i="1"/>
  <c r="D2382" i="1"/>
  <c r="G2382" i="1"/>
  <c r="I2382" i="1"/>
  <c r="J2382" i="1"/>
  <c r="K2382" i="1"/>
  <c r="H2382" i="1"/>
  <c r="L2382" i="1"/>
  <c r="E2383" i="1"/>
  <c r="D2383" i="1"/>
  <c r="G2383" i="1"/>
  <c r="I2383" i="1"/>
  <c r="J2383" i="1"/>
  <c r="K2383" i="1"/>
  <c r="H2383" i="1"/>
  <c r="L2383" i="1"/>
  <c r="E2384" i="1"/>
  <c r="D2384" i="1"/>
  <c r="G2384" i="1"/>
  <c r="I2384" i="1"/>
  <c r="J2384" i="1"/>
  <c r="K2384" i="1"/>
  <c r="H2384" i="1"/>
  <c r="L2384" i="1"/>
  <c r="E2385" i="1"/>
  <c r="D2385" i="1"/>
  <c r="G2385" i="1"/>
  <c r="I2385" i="1"/>
  <c r="J2385" i="1"/>
  <c r="K2385" i="1"/>
  <c r="H2385" i="1"/>
  <c r="L2385" i="1"/>
  <c r="E2386" i="1"/>
  <c r="D2386" i="1"/>
  <c r="G2386" i="1"/>
  <c r="I2386" i="1"/>
  <c r="J2386" i="1"/>
  <c r="K2386" i="1"/>
  <c r="H2386" i="1"/>
  <c r="L2386" i="1"/>
  <c r="E2387" i="1"/>
  <c r="D2387" i="1"/>
  <c r="G2387" i="1"/>
  <c r="I2387" i="1"/>
  <c r="J2387" i="1"/>
  <c r="K2387" i="1"/>
  <c r="H2387" i="1"/>
  <c r="L2387" i="1"/>
  <c r="E2388" i="1"/>
  <c r="D2388" i="1"/>
  <c r="G2388" i="1"/>
  <c r="I2388" i="1"/>
  <c r="J2388" i="1"/>
  <c r="K2388" i="1"/>
  <c r="H2388" i="1"/>
  <c r="L2388" i="1"/>
  <c r="E2389" i="1"/>
  <c r="D2389" i="1"/>
  <c r="G2389" i="1"/>
  <c r="I2389" i="1"/>
  <c r="J2389" i="1"/>
  <c r="K2389" i="1"/>
  <c r="H2389" i="1"/>
  <c r="L2389" i="1"/>
  <c r="E2390" i="1"/>
  <c r="D2390" i="1"/>
  <c r="G2390" i="1"/>
  <c r="I2390" i="1"/>
  <c r="J2390" i="1"/>
  <c r="K2390" i="1"/>
  <c r="H2390" i="1"/>
  <c r="L2390" i="1"/>
  <c r="E2391" i="1"/>
  <c r="D2391" i="1"/>
  <c r="G2391" i="1"/>
  <c r="I2391" i="1"/>
  <c r="J2391" i="1"/>
  <c r="K2391" i="1"/>
  <c r="H2391" i="1"/>
  <c r="L2391" i="1"/>
  <c r="E2392" i="1"/>
  <c r="D2392" i="1"/>
  <c r="G2392" i="1"/>
  <c r="I2392" i="1"/>
  <c r="J2392" i="1"/>
  <c r="K2392" i="1"/>
  <c r="H2392" i="1"/>
  <c r="L2392" i="1"/>
  <c r="E2393" i="1"/>
  <c r="D2393" i="1"/>
  <c r="G2393" i="1"/>
  <c r="I2393" i="1"/>
  <c r="J2393" i="1"/>
  <c r="K2393" i="1"/>
  <c r="H2393" i="1"/>
  <c r="L2393" i="1"/>
  <c r="E2394" i="1"/>
  <c r="D2394" i="1"/>
  <c r="G2394" i="1"/>
  <c r="I2394" i="1"/>
  <c r="J2394" i="1"/>
  <c r="K2394" i="1"/>
  <c r="H2394" i="1"/>
  <c r="L2394" i="1"/>
  <c r="E2395" i="1"/>
  <c r="D2395" i="1"/>
  <c r="G2395" i="1"/>
  <c r="I2395" i="1"/>
  <c r="J2395" i="1"/>
  <c r="K2395" i="1"/>
  <c r="H2395" i="1"/>
  <c r="L2395" i="1"/>
  <c r="E2396" i="1"/>
  <c r="D2396" i="1"/>
  <c r="G2396" i="1"/>
  <c r="I2396" i="1"/>
  <c r="J2396" i="1"/>
  <c r="K2396" i="1"/>
  <c r="H2396" i="1"/>
  <c r="L2396" i="1"/>
  <c r="E2397" i="1"/>
  <c r="D2397" i="1"/>
  <c r="G2397" i="1"/>
  <c r="I2397" i="1"/>
  <c r="J2397" i="1"/>
  <c r="K2397" i="1"/>
  <c r="H2397" i="1"/>
  <c r="L2397" i="1"/>
  <c r="E2398" i="1"/>
  <c r="D2398" i="1"/>
  <c r="G2398" i="1"/>
  <c r="I2398" i="1"/>
  <c r="J2398" i="1"/>
  <c r="K2398" i="1"/>
  <c r="H2398" i="1"/>
  <c r="L2398" i="1"/>
  <c r="E2399" i="1"/>
  <c r="D2399" i="1"/>
  <c r="G2399" i="1"/>
  <c r="I2399" i="1"/>
  <c r="J2399" i="1"/>
  <c r="K2399" i="1"/>
  <c r="H2399" i="1"/>
  <c r="L2399" i="1"/>
  <c r="E2400" i="1"/>
  <c r="D2400" i="1"/>
  <c r="G2400" i="1"/>
  <c r="I2400" i="1"/>
  <c r="J2400" i="1"/>
  <c r="K2400" i="1"/>
  <c r="H2400" i="1"/>
  <c r="L2400" i="1"/>
  <c r="E2401" i="1"/>
  <c r="D2401" i="1"/>
  <c r="G2401" i="1"/>
  <c r="I2401" i="1"/>
  <c r="J2401" i="1"/>
  <c r="K2401" i="1"/>
  <c r="H2401" i="1"/>
  <c r="L2401" i="1"/>
  <c r="E2402" i="1"/>
  <c r="D2402" i="1"/>
  <c r="G2402" i="1"/>
  <c r="I2402" i="1"/>
  <c r="J2402" i="1"/>
  <c r="K2402" i="1"/>
  <c r="H2402" i="1"/>
  <c r="L2402" i="1"/>
  <c r="E2403" i="1"/>
  <c r="D2403" i="1"/>
  <c r="G2403" i="1"/>
  <c r="I2403" i="1"/>
  <c r="J2403" i="1"/>
  <c r="K2403" i="1"/>
  <c r="H2403" i="1"/>
  <c r="L2403" i="1"/>
  <c r="E2404" i="1"/>
  <c r="D2404" i="1"/>
  <c r="G2404" i="1"/>
  <c r="I2404" i="1"/>
  <c r="J2404" i="1"/>
  <c r="K2404" i="1"/>
  <c r="H2404" i="1"/>
  <c r="L2404" i="1"/>
  <c r="E2405" i="1"/>
  <c r="D2405" i="1"/>
  <c r="G2405" i="1"/>
  <c r="I2405" i="1"/>
  <c r="J2405" i="1"/>
  <c r="K2405" i="1"/>
  <c r="H2405" i="1"/>
  <c r="L2405" i="1"/>
  <c r="E2406" i="1"/>
  <c r="D2406" i="1"/>
  <c r="G2406" i="1"/>
  <c r="I2406" i="1"/>
  <c r="J2406" i="1"/>
  <c r="K2406" i="1"/>
  <c r="H2406" i="1"/>
  <c r="L2406" i="1"/>
  <c r="E2407" i="1"/>
  <c r="D2407" i="1"/>
  <c r="G2407" i="1"/>
  <c r="I2407" i="1"/>
  <c r="J2407" i="1"/>
  <c r="K2407" i="1"/>
  <c r="H2407" i="1"/>
  <c r="L2407" i="1"/>
  <c r="E2408" i="1"/>
  <c r="D2408" i="1"/>
  <c r="G2408" i="1"/>
  <c r="I2408" i="1"/>
  <c r="J2408" i="1"/>
  <c r="K2408" i="1"/>
  <c r="H2408" i="1"/>
  <c r="L2408" i="1"/>
  <c r="E2409" i="1"/>
  <c r="D2409" i="1"/>
  <c r="G2409" i="1"/>
  <c r="I2409" i="1"/>
  <c r="J2409" i="1"/>
  <c r="K2409" i="1"/>
  <c r="H2409" i="1"/>
  <c r="L2409" i="1"/>
  <c r="E2410" i="1"/>
  <c r="D2410" i="1"/>
  <c r="G2410" i="1"/>
  <c r="I2410" i="1"/>
  <c r="J2410" i="1"/>
  <c r="K2410" i="1"/>
  <c r="H2410" i="1"/>
  <c r="L2410" i="1"/>
  <c r="E2411" i="1"/>
  <c r="D2411" i="1"/>
  <c r="G2411" i="1"/>
  <c r="I2411" i="1"/>
  <c r="J2411" i="1"/>
  <c r="K2411" i="1"/>
  <c r="H2411" i="1"/>
  <c r="L2411" i="1"/>
  <c r="E2412" i="1"/>
  <c r="D2412" i="1"/>
  <c r="G2412" i="1"/>
  <c r="I2412" i="1"/>
  <c r="J2412" i="1"/>
  <c r="K2412" i="1"/>
  <c r="H2412" i="1"/>
  <c r="L2412" i="1"/>
  <c r="E2413" i="1"/>
  <c r="D2413" i="1"/>
  <c r="G2413" i="1"/>
  <c r="I2413" i="1"/>
  <c r="J2413" i="1"/>
  <c r="K2413" i="1"/>
  <c r="H2413" i="1"/>
  <c r="L2413" i="1"/>
  <c r="E2414" i="1"/>
  <c r="D2414" i="1"/>
  <c r="G2414" i="1"/>
  <c r="I2414" i="1"/>
  <c r="J2414" i="1"/>
  <c r="K2414" i="1"/>
  <c r="H2414" i="1"/>
  <c r="L2414" i="1"/>
  <c r="E2415" i="1"/>
  <c r="D2415" i="1"/>
  <c r="G2415" i="1"/>
  <c r="I2415" i="1"/>
  <c r="J2415" i="1"/>
  <c r="K2415" i="1"/>
  <c r="H2415" i="1"/>
  <c r="L2415" i="1"/>
  <c r="E2416" i="1"/>
  <c r="D2416" i="1"/>
  <c r="G2416" i="1"/>
  <c r="I2416" i="1"/>
  <c r="J2416" i="1"/>
  <c r="K2416" i="1"/>
  <c r="H2416" i="1"/>
  <c r="L2416" i="1"/>
  <c r="E2417" i="1"/>
  <c r="D2417" i="1"/>
  <c r="G2417" i="1"/>
  <c r="I2417" i="1"/>
  <c r="J2417" i="1"/>
  <c r="K2417" i="1"/>
  <c r="H2417" i="1"/>
  <c r="L2417" i="1"/>
  <c r="E2418" i="1"/>
  <c r="D2418" i="1"/>
  <c r="G2418" i="1"/>
  <c r="I2418" i="1"/>
  <c r="J2418" i="1"/>
  <c r="K2418" i="1"/>
  <c r="H2418" i="1"/>
  <c r="L2418" i="1"/>
  <c r="E2419" i="1"/>
  <c r="D2419" i="1"/>
  <c r="G2419" i="1"/>
  <c r="I2419" i="1"/>
  <c r="J2419" i="1"/>
  <c r="K2419" i="1"/>
  <c r="H2419" i="1"/>
  <c r="L2419" i="1"/>
  <c r="E2420" i="1"/>
  <c r="D2420" i="1"/>
  <c r="G2420" i="1"/>
  <c r="I2420" i="1"/>
  <c r="J2420" i="1"/>
  <c r="K2420" i="1"/>
  <c r="H2420" i="1"/>
  <c r="L2420" i="1"/>
  <c r="E2421" i="1"/>
  <c r="D2421" i="1"/>
  <c r="G2421" i="1"/>
  <c r="I2421" i="1"/>
  <c r="J2421" i="1"/>
  <c r="K2421" i="1"/>
  <c r="H2421" i="1"/>
  <c r="L2421" i="1"/>
  <c r="E2422" i="1"/>
  <c r="D2422" i="1"/>
  <c r="G2422" i="1"/>
  <c r="I2422" i="1"/>
  <c r="J2422" i="1"/>
  <c r="K2422" i="1"/>
  <c r="H2422" i="1"/>
  <c r="L2422" i="1"/>
  <c r="E2423" i="1"/>
  <c r="D2423" i="1"/>
  <c r="G2423" i="1"/>
  <c r="I2423" i="1"/>
  <c r="J2423" i="1"/>
  <c r="K2423" i="1"/>
  <c r="H2423" i="1"/>
  <c r="L2423" i="1"/>
  <c r="E2424" i="1"/>
  <c r="D2424" i="1"/>
  <c r="G2424" i="1"/>
  <c r="I2424" i="1"/>
  <c r="J2424" i="1"/>
  <c r="K2424" i="1"/>
  <c r="H2424" i="1"/>
  <c r="L2424" i="1"/>
  <c r="E2425" i="1"/>
  <c r="D2425" i="1"/>
  <c r="G2425" i="1"/>
  <c r="I2425" i="1"/>
  <c r="J2425" i="1"/>
  <c r="K2425" i="1"/>
  <c r="H2425" i="1"/>
  <c r="L2425" i="1"/>
  <c r="E2426" i="1"/>
  <c r="D2426" i="1"/>
  <c r="G2426" i="1"/>
  <c r="I2426" i="1"/>
  <c r="J2426" i="1"/>
  <c r="K2426" i="1"/>
  <c r="H2426" i="1"/>
  <c r="L2426" i="1"/>
  <c r="E2427" i="1"/>
  <c r="D2427" i="1"/>
  <c r="G2427" i="1"/>
  <c r="I2427" i="1"/>
  <c r="J2427" i="1"/>
  <c r="K2427" i="1"/>
  <c r="H2427" i="1"/>
  <c r="L2427" i="1"/>
  <c r="E2428" i="1"/>
  <c r="D2428" i="1"/>
  <c r="G2428" i="1"/>
  <c r="I2428" i="1"/>
  <c r="J2428" i="1"/>
  <c r="K2428" i="1"/>
  <c r="H2428" i="1"/>
  <c r="L2428" i="1"/>
  <c r="E2429" i="1"/>
  <c r="D2429" i="1"/>
  <c r="G2429" i="1"/>
  <c r="I2429" i="1"/>
  <c r="J2429" i="1"/>
  <c r="K2429" i="1"/>
  <c r="H2429" i="1"/>
  <c r="L2429" i="1"/>
  <c r="E2430" i="1"/>
  <c r="D2430" i="1"/>
  <c r="G2430" i="1"/>
  <c r="I2430" i="1"/>
  <c r="J2430" i="1"/>
  <c r="K2430" i="1"/>
  <c r="H2430" i="1"/>
  <c r="L2430" i="1"/>
  <c r="E2431" i="1"/>
  <c r="D2431" i="1"/>
  <c r="G2431" i="1"/>
  <c r="I2431" i="1"/>
  <c r="J2431" i="1"/>
  <c r="K2431" i="1"/>
  <c r="H2431" i="1"/>
  <c r="L2431" i="1"/>
  <c r="E2432" i="1"/>
  <c r="D2432" i="1"/>
  <c r="G2432" i="1"/>
  <c r="I2432" i="1"/>
  <c r="J2432" i="1"/>
  <c r="K2432" i="1"/>
  <c r="H2432" i="1"/>
  <c r="L2432" i="1"/>
  <c r="E2433" i="1"/>
  <c r="D2433" i="1"/>
  <c r="G2433" i="1"/>
  <c r="I2433" i="1"/>
  <c r="J2433" i="1"/>
  <c r="K2433" i="1"/>
  <c r="H2433" i="1"/>
  <c r="L2433" i="1"/>
  <c r="E2434" i="1"/>
  <c r="D2434" i="1"/>
  <c r="G2434" i="1"/>
  <c r="I2434" i="1"/>
  <c r="J2434" i="1"/>
  <c r="K2434" i="1"/>
  <c r="H2434" i="1"/>
  <c r="L2434" i="1"/>
  <c r="E2435" i="1"/>
  <c r="D2435" i="1"/>
  <c r="G2435" i="1"/>
  <c r="I2435" i="1"/>
  <c r="J2435" i="1"/>
  <c r="K2435" i="1"/>
  <c r="H2435" i="1"/>
  <c r="L2435" i="1"/>
  <c r="E2436" i="1"/>
  <c r="D2436" i="1"/>
  <c r="G2436" i="1"/>
  <c r="I2436" i="1"/>
  <c r="J2436" i="1"/>
  <c r="K2436" i="1"/>
  <c r="H2436" i="1"/>
  <c r="L2436" i="1"/>
  <c r="E2437" i="1"/>
  <c r="D2437" i="1"/>
  <c r="G2437" i="1"/>
  <c r="I2437" i="1"/>
  <c r="J2437" i="1"/>
  <c r="K2437" i="1"/>
  <c r="H2437" i="1"/>
  <c r="L2437" i="1"/>
  <c r="E2438" i="1"/>
  <c r="D2438" i="1"/>
  <c r="G2438" i="1"/>
  <c r="I2438" i="1"/>
  <c r="J2438" i="1"/>
  <c r="K2438" i="1"/>
  <c r="H2438" i="1"/>
  <c r="L2438" i="1"/>
  <c r="E2439" i="1"/>
  <c r="D2439" i="1"/>
  <c r="G2439" i="1"/>
  <c r="I2439" i="1"/>
  <c r="J2439" i="1"/>
  <c r="K2439" i="1"/>
  <c r="H2439" i="1"/>
  <c r="L2439" i="1"/>
  <c r="E2440" i="1"/>
  <c r="D2440" i="1"/>
  <c r="G2440" i="1"/>
  <c r="I2440" i="1"/>
  <c r="J2440" i="1"/>
  <c r="K2440" i="1"/>
  <c r="H2440" i="1"/>
  <c r="L2440" i="1"/>
  <c r="E2441" i="1"/>
  <c r="D2441" i="1"/>
  <c r="G2441" i="1"/>
  <c r="I2441" i="1"/>
  <c r="J2441" i="1"/>
  <c r="K2441" i="1"/>
  <c r="H2441" i="1"/>
  <c r="L2441" i="1"/>
  <c r="E2442" i="1"/>
  <c r="D2442" i="1"/>
  <c r="G2442" i="1"/>
  <c r="I2442" i="1"/>
  <c r="J2442" i="1"/>
  <c r="K2442" i="1"/>
  <c r="H2442" i="1"/>
  <c r="L2442" i="1"/>
  <c r="E2443" i="1"/>
  <c r="D2443" i="1"/>
  <c r="G2443" i="1"/>
  <c r="I2443" i="1"/>
  <c r="J2443" i="1"/>
  <c r="K2443" i="1"/>
  <c r="H2443" i="1"/>
  <c r="L2443" i="1"/>
  <c r="E2444" i="1"/>
  <c r="D2444" i="1"/>
  <c r="G2444" i="1"/>
  <c r="I2444" i="1"/>
  <c r="J2444" i="1"/>
  <c r="K2444" i="1"/>
  <c r="H2444" i="1"/>
  <c r="L2444" i="1"/>
  <c r="E2445" i="1"/>
  <c r="D2445" i="1"/>
  <c r="G2445" i="1"/>
  <c r="I2445" i="1"/>
  <c r="J2445" i="1"/>
  <c r="K2445" i="1"/>
  <c r="H2445" i="1"/>
  <c r="L2445" i="1"/>
  <c r="E2446" i="1"/>
  <c r="D2446" i="1"/>
  <c r="G2446" i="1"/>
  <c r="I2446" i="1"/>
  <c r="J2446" i="1"/>
  <c r="K2446" i="1"/>
  <c r="H2446" i="1"/>
  <c r="L2446" i="1"/>
  <c r="E2447" i="1"/>
  <c r="D2447" i="1"/>
  <c r="G2447" i="1"/>
  <c r="I2447" i="1"/>
  <c r="J2447" i="1"/>
  <c r="K2447" i="1"/>
  <c r="H2447" i="1"/>
  <c r="L2447" i="1"/>
  <c r="E2448" i="1"/>
  <c r="D2448" i="1"/>
  <c r="G2448" i="1"/>
  <c r="I2448" i="1"/>
  <c r="J2448" i="1"/>
  <c r="K2448" i="1"/>
  <c r="H2448" i="1"/>
  <c r="L2448" i="1"/>
  <c r="E2449" i="1"/>
  <c r="D2449" i="1"/>
  <c r="G2449" i="1"/>
  <c r="I2449" i="1"/>
  <c r="J2449" i="1"/>
  <c r="K2449" i="1"/>
  <c r="H2449" i="1"/>
  <c r="L2449" i="1"/>
  <c r="E2450" i="1"/>
  <c r="D2450" i="1"/>
  <c r="G2450" i="1"/>
  <c r="I2450" i="1"/>
  <c r="J2450" i="1"/>
  <c r="K2450" i="1"/>
  <c r="H2450" i="1"/>
  <c r="L2450" i="1"/>
  <c r="E2451" i="1"/>
  <c r="D2451" i="1"/>
  <c r="G2451" i="1"/>
  <c r="I2451" i="1"/>
  <c r="J2451" i="1"/>
  <c r="K2451" i="1"/>
  <c r="H2451" i="1"/>
  <c r="L2451" i="1"/>
  <c r="E2452" i="1"/>
  <c r="D2452" i="1"/>
  <c r="G2452" i="1"/>
  <c r="I2452" i="1"/>
  <c r="J2452" i="1"/>
  <c r="K2452" i="1"/>
  <c r="H2452" i="1"/>
  <c r="L2452" i="1"/>
  <c r="E2453" i="1"/>
  <c r="D2453" i="1"/>
  <c r="G2453" i="1"/>
  <c r="I2453" i="1"/>
  <c r="J2453" i="1"/>
  <c r="K2453" i="1"/>
  <c r="H2453" i="1"/>
  <c r="L2453" i="1"/>
  <c r="E2454" i="1"/>
  <c r="D2454" i="1"/>
  <c r="G2454" i="1"/>
  <c r="I2454" i="1"/>
  <c r="J2454" i="1"/>
  <c r="K2454" i="1"/>
  <c r="H2454" i="1"/>
  <c r="L2454" i="1"/>
  <c r="E2455" i="1"/>
  <c r="D2455" i="1"/>
  <c r="G2455" i="1"/>
  <c r="I2455" i="1"/>
  <c r="J2455" i="1"/>
  <c r="K2455" i="1"/>
  <c r="H2455" i="1"/>
  <c r="L2455" i="1"/>
  <c r="E2456" i="1"/>
  <c r="D2456" i="1"/>
  <c r="G2456" i="1"/>
  <c r="I2456" i="1"/>
  <c r="J2456" i="1"/>
  <c r="K2456" i="1"/>
  <c r="H2456" i="1"/>
  <c r="L2456" i="1"/>
  <c r="E2457" i="1"/>
  <c r="D2457" i="1"/>
  <c r="G2457" i="1"/>
  <c r="I2457" i="1"/>
  <c r="J2457" i="1"/>
  <c r="K2457" i="1"/>
  <c r="H2457" i="1"/>
  <c r="L2457" i="1"/>
  <c r="E2458" i="1"/>
  <c r="D2458" i="1"/>
  <c r="G2458" i="1"/>
  <c r="I2458" i="1"/>
  <c r="J2458" i="1"/>
  <c r="K2458" i="1"/>
  <c r="H2458" i="1"/>
  <c r="L2458" i="1"/>
  <c r="E2459" i="1"/>
  <c r="D2459" i="1"/>
  <c r="G2459" i="1"/>
  <c r="I2459" i="1"/>
  <c r="J2459" i="1"/>
  <c r="K2459" i="1"/>
  <c r="H2459" i="1"/>
  <c r="L2459" i="1"/>
  <c r="E2460" i="1"/>
  <c r="D2460" i="1"/>
  <c r="G2460" i="1"/>
  <c r="I2460" i="1"/>
  <c r="J2460" i="1"/>
  <c r="K2460" i="1"/>
  <c r="H2460" i="1"/>
  <c r="L2460" i="1"/>
  <c r="E2461" i="1"/>
  <c r="D2461" i="1"/>
  <c r="G2461" i="1"/>
  <c r="I2461" i="1"/>
  <c r="J2461" i="1"/>
  <c r="K2461" i="1"/>
  <c r="H2461" i="1"/>
  <c r="L2461" i="1"/>
  <c r="E2462" i="1"/>
  <c r="D2462" i="1"/>
  <c r="G2462" i="1"/>
  <c r="I2462" i="1"/>
  <c r="J2462" i="1"/>
  <c r="K2462" i="1"/>
  <c r="H2462" i="1"/>
  <c r="L2462" i="1"/>
  <c r="E2463" i="1"/>
  <c r="D2463" i="1"/>
  <c r="G2463" i="1"/>
  <c r="I2463" i="1"/>
  <c r="J2463" i="1"/>
  <c r="K2463" i="1"/>
  <c r="H2463" i="1"/>
  <c r="L2463" i="1"/>
  <c r="E2464" i="1"/>
  <c r="D2464" i="1"/>
  <c r="G2464" i="1"/>
  <c r="I2464" i="1"/>
  <c r="J2464" i="1"/>
  <c r="K2464" i="1"/>
  <c r="H2464" i="1"/>
  <c r="L2464" i="1"/>
  <c r="E2465" i="1"/>
  <c r="D2465" i="1"/>
  <c r="G2465" i="1"/>
  <c r="I2465" i="1"/>
  <c r="J2465" i="1"/>
  <c r="K2465" i="1"/>
  <c r="H2465" i="1"/>
  <c r="L2465" i="1"/>
  <c r="E2466" i="1"/>
  <c r="D2466" i="1"/>
  <c r="G2466" i="1"/>
  <c r="I2466" i="1"/>
  <c r="J2466" i="1"/>
  <c r="K2466" i="1"/>
  <c r="H2466" i="1"/>
  <c r="L2466" i="1"/>
  <c r="E2467" i="1"/>
  <c r="D2467" i="1"/>
  <c r="G2467" i="1"/>
  <c r="I2467" i="1"/>
  <c r="J2467" i="1"/>
  <c r="K2467" i="1"/>
  <c r="H2467" i="1"/>
  <c r="L2467" i="1"/>
  <c r="E2468" i="1"/>
  <c r="D2468" i="1"/>
  <c r="G2468" i="1"/>
  <c r="I2468" i="1"/>
  <c r="J2468" i="1"/>
  <c r="K2468" i="1"/>
  <c r="H2468" i="1"/>
  <c r="L2468" i="1"/>
  <c r="E2469" i="1"/>
  <c r="D2469" i="1"/>
  <c r="G2469" i="1"/>
  <c r="I2469" i="1"/>
  <c r="J2469" i="1"/>
  <c r="K2469" i="1"/>
  <c r="H2469" i="1"/>
  <c r="L2469" i="1"/>
  <c r="E2470" i="1"/>
  <c r="D2470" i="1"/>
  <c r="G2470" i="1"/>
  <c r="I2470" i="1"/>
  <c r="J2470" i="1"/>
  <c r="K2470" i="1"/>
  <c r="H2470" i="1"/>
  <c r="L2470" i="1"/>
  <c r="E2471" i="1"/>
  <c r="D2471" i="1"/>
  <c r="G2471" i="1"/>
  <c r="I2471" i="1"/>
  <c r="J2471" i="1"/>
  <c r="K2471" i="1"/>
  <c r="H2471" i="1"/>
  <c r="L2471" i="1"/>
  <c r="E2472" i="1"/>
  <c r="D2472" i="1"/>
  <c r="G2472" i="1"/>
  <c r="I2472" i="1"/>
  <c r="J2472" i="1"/>
  <c r="K2472" i="1"/>
  <c r="H2472" i="1"/>
  <c r="L2472" i="1"/>
  <c r="E2473" i="1"/>
  <c r="D2473" i="1"/>
  <c r="G2473" i="1"/>
  <c r="I2473" i="1"/>
  <c r="J2473" i="1"/>
  <c r="K2473" i="1"/>
  <c r="H2473" i="1"/>
  <c r="L2473" i="1"/>
  <c r="E2474" i="1"/>
  <c r="D2474" i="1"/>
  <c r="G2474" i="1"/>
  <c r="I2474" i="1"/>
  <c r="J2474" i="1"/>
  <c r="K2474" i="1"/>
  <c r="H2474" i="1"/>
  <c r="L2474" i="1"/>
  <c r="E2475" i="1"/>
  <c r="D2475" i="1"/>
  <c r="G2475" i="1"/>
  <c r="I2475" i="1"/>
  <c r="J2475" i="1"/>
  <c r="K2475" i="1"/>
  <c r="H2475" i="1"/>
  <c r="L2475" i="1"/>
  <c r="E2476" i="1"/>
  <c r="D2476" i="1"/>
  <c r="G2476" i="1"/>
  <c r="I2476" i="1"/>
  <c r="J2476" i="1"/>
  <c r="K2476" i="1"/>
  <c r="H2476" i="1"/>
  <c r="L2476" i="1"/>
  <c r="E2477" i="1"/>
  <c r="D2477" i="1"/>
  <c r="G2477" i="1"/>
  <c r="I2477" i="1"/>
  <c r="J2477" i="1"/>
  <c r="K2477" i="1"/>
  <c r="H2477" i="1"/>
  <c r="L2477" i="1"/>
  <c r="E2478" i="1"/>
  <c r="D2478" i="1"/>
  <c r="G2478" i="1"/>
  <c r="I2478" i="1"/>
  <c r="J2478" i="1"/>
  <c r="K2478" i="1"/>
  <c r="H2478" i="1"/>
  <c r="L2478" i="1"/>
  <c r="E2479" i="1"/>
  <c r="D2479" i="1"/>
  <c r="G2479" i="1"/>
  <c r="I2479" i="1"/>
  <c r="J2479" i="1"/>
  <c r="K2479" i="1"/>
  <c r="H2479" i="1"/>
  <c r="L2479" i="1"/>
  <c r="E2480" i="1"/>
  <c r="D2480" i="1"/>
  <c r="G2480" i="1"/>
  <c r="I2480" i="1"/>
  <c r="J2480" i="1"/>
  <c r="K2480" i="1"/>
  <c r="H2480" i="1"/>
  <c r="L2480" i="1"/>
  <c r="E2481" i="1"/>
  <c r="D2481" i="1"/>
  <c r="G2481" i="1"/>
  <c r="I2481" i="1"/>
  <c r="J2481" i="1"/>
  <c r="K2481" i="1"/>
  <c r="H2481" i="1"/>
  <c r="L2481" i="1"/>
  <c r="E2482" i="1"/>
  <c r="D2482" i="1"/>
  <c r="G2482" i="1"/>
  <c r="I2482" i="1"/>
  <c r="J2482" i="1"/>
  <c r="K2482" i="1"/>
  <c r="H2482" i="1"/>
  <c r="L2482" i="1"/>
  <c r="E2483" i="1"/>
  <c r="D2483" i="1"/>
  <c r="G2483" i="1"/>
  <c r="I2483" i="1"/>
  <c r="J2483" i="1"/>
  <c r="K2483" i="1"/>
  <c r="H2483" i="1"/>
  <c r="L2483" i="1"/>
  <c r="E2484" i="1"/>
  <c r="D2484" i="1"/>
  <c r="G2484" i="1"/>
  <c r="I2484" i="1"/>
  <c r="J2484" i="1"/>
  <c r="K2484" i="1"/>
  <c r="H2484" i="1"/>
  <c r="L2484" i="1"/>
  <c r="E2485" i="1"/>
  <c r="D2485" i="1"/>
  <c r="G2485" i="1"/>
  <c r="I2485" i="1"/>
  <c r="J2485" i="1"/>
  <c r="K2485" i="1"/>
  <c r="H2485" i="1"/>
  <c r="L2485" i="1"/>
  <c r="E2486" i="1"/>
  <c r="D2486" i="1"/>
  <c r="G2486" i="1"/>
  <c r="I2486" i="1"/>
  <c r="J2486" i="1"/>
  <c r="K2486" i="1"/>
  <c r="H2486" i="1"/>
  <c r="L2486" i="1"/>
  <c r="E2487" i="1"/>
  <c r="D2487" i="1"/>
  <c r="G2487" i="1"/>
  <c r="I2487" i="1"/>
  <c r="J2487" i="1"/>
  <c r="K2487" i="1"/>
  <c r="H2487" i="1"/>
  <c r="L2487" i="1"/>
  <c r="E2488" i="1"/>
  <c r="D2488" i="1"/>
  <c r="G2488" i="1"/>
  <c r="I2488" i="1"/>
  <c r="J2488" i="1"/>
  <c r="K2488" i="1"/>
  <c r="H2488" i="1"/>
  <c r="L2488" i="1"/>
  <c r="E2489" i="1"/>
  <c r="D2489" i="1"/>
  <c r="G2489" i="1"/>
  <c r="I2489" i="1"/>
  <c r="J2489" i="1"/>
  <c r="K2489" i="1"/>
  <c r="H2489" i="1"/>
  <c r="L2489" i="1"/>
  <c r="E2490" i="1"/>
  <c r="D2490" i="1"/>
  <c r="G2490" i="1"/>
  <c r="I2490" i="1"/>
  <c r="J2490" i="1"/>
  <c r="K2490" i="1"/>
  <c r="H2490" i="1"/>
  <c r="L2490" i="1"/>
  <c r="E2491" i="1"/>
  <c r="D2491" i="1"/>
  <c r="G2491" i="1"/>
  <c r="I2491" i="1"/>
  <c r="J2491" i="1"/>
  <c r="K2491" i="1"/>
  <c r="H2491" i="1"/>
  <c r="L2491" i="1"/>
  <c r="E2492" i="1"/>
  <c r="D2492" i="1"/>
  <c r="G2492" i="1"/>
  <c r="I2492" i="1"/>
  <c r="J2492" i="1"/>
  <c r="K2492" i="1"/>
  <c r="H2492" i="1"/>
  <c r="L2492" i="1"/>
  <c r="E2493" i="1"/>
  <c r="D2493" i="1"/>
  <c r="G2493" i="1"/>
  <c r="I2493" i="1"/>
  <c r="J2493" i="1"/>
  <c r="K2493" i="1"/>
  <c r="H2493" i="1"/>
  <c r="L2493" i="1"/>
  <c r="E2494" i="1"/>
  <c r="D2494" i="1"/>
  <c r="G2494" i="1"/>
  <c r="I2494" i="1"/>
  <c r="J2494" i="1"/>
  <c r="K2494" i="1"/>
  <c r="H2494" i="1"/>
  <c r="L2494" i="1"/>
  <c r="E2495" i="1"/>
  <c r="D2495" i="1"/>
  <c r="G2495" i="1"/>
  <c r="I2495" i="1"/>
  <c r="J2495" i="1"/>
  <c r="K2495" i="1"/>
  <c r="H2495" i="1"/>
  <c r="L2495" i="1"/>
  <c r="E2496" i="1"/>
  <c r="D2496" i="1"/>
  <c r="G2496" i="1"/>
  <c r="I2496" i="1"/>
  <c r="J2496" i="1"/>
  <c r="K2496" i="1"/>
  <c r="H2496" i="1"/>
  <c r="L2496" i="1"/>
  <c r="E2497" i="1"/>
  <c r="D2497" i="1"/>
  <c r="G2497" i="1"/>
  <c r="I2497" i="1"/>
  <c r="J2497" i="1"/>
  <c r="K2497" i="1"/>
  <c r="H2497" i="1"/>
  <c r="L2497" i="1"/>
  <c r="E2498" i="1"/>
  <c r="D2498" i="1"/>
  <c r="G2498" i="1"/>
  <c r="I2498" i="1"/>
  <c r="J2498" i="1"/>
  <c r="K2498" i="1"/>
  <c r="H2498" i="1"/>
  <c r="L2498" i="1"/>
  <c r="E2499" i="1"/>
  <c r="D2499" i="1"/>
  <c r="G2499" i="1"/>
  <c r="I2499" i="1"/>
  <c r="J2499" i="1"/>
  <c r="K2499" i="1"/>
  <c r="H2499" i="1"/>
  <c r="L2499" i="1"/>
  <c r="E2500" i="1"/>
  <c r="D2500" i="1"/>
  <c r="G2500" i="1"/>
  <c r="I2500" i="1"/>
  <c r="J2500" i="1"/>
  <c r="K2500" i="1"/>
  <c r="H2500" i="1"/>
  <c r="L2500" i="1"/>
  <c r="E2501" i="1"/>
  <c r="D2501" i="1"/>
  <c r="G2501" i="1"/>
  <c r="I2501" i="1"/>
  <c r="J2501" i="1"/>
  <c r="K2501" i="1"/>
  <c r="H2501" i="1"/>
  <c r="L2501" i="1"/>
  <c r="E2502" i="1"/>
  <c r="D2502" i="1"/>
  <c r="G2502" i="1"/>
  <c r="I2502" i="1"/>
  <c r="J2502" i="1"/>
  <c r="K2502" i="1"/>
  <c r="H2502" i="1"/>
  <c r="L2502" i="1"/>
  <c r="E2503" i="1"/>
  <c r="D2503" i="1"/>
  <c r="G2503" i="1"/>
  <c r="I2503" i="1"/>
  <c r="J2503" i="1"/>
  <c r="K2503" i="1"/>
  <c r="H2503" i="1"/>
  <c r="L2503" i="1"/>
  <c r="E2504" i="1"/>
  <c r="D2504" i="1"/>
  <c r="G2504" i="1"/>
  <c r="I2504" i="1"/>
  <c r="J2504" i="1"/>
  <c r="K2504" i="1"/>
  <c r="H2504" i="1"/>
  <c r="L2504" i="1"/>
  <c r="E2505" i="1"/>
  <c r="D2505" i="1"/>
  <c r="G2505" i="1"/>
  <c r="I2505" i="1"/>
  <c r="J2505" i="1"/>
  <c r="K2505" i="1"/>
  <c r="H2505" i="1"/>
  <c r="L2505" i="1"/>
  <c r="E2506" i="1"/>
  <c r="D2506" i="1"/>
  <c r="G2506" i="1"/>
  <c r="I2506" i="1"/>
  <c r="J2506" i="1"/>
  <c r="K2506" i="1"/>
  <c r="H2506" i="1"/>
  <c r="L2506" i="1"/>
  <c r="E2507" i="1"/>
  <c r="D2507" i="1"/>
  <c r="G2507" i="1"/>
  <c r="I2507" i="1"/>
  <c r="J2507" i="1"/>
  <c r="K2507" i="1"/>
  <c r="H2507" i="1"/>
  <c r="L2507" i="1"/>
  <c r="E2508" i="1"/>
  <c r="D2508" i="1"/>
  <c r="G2508" i="1"/>
  <c r="I2508" i="1"/>
  <c r="J2508" i="1"/>
  <c r="K2508" i="1"/>
  <c r="H2508" i="1"/>
  <c r="L2508" i="1"/>
  <c r="E2509" i="1"/>
  <c r="D2509" i="1"/>
  <c r="G2509" i="1"/>
  <c r="I2509" i="1"/>
  <c r="J2509" i="1"/>
  <c r="K2509" i="1"/>
  <c r="H2509" i="1"/>
  <c r="L2509" i="1"/>
  <c r="E2510" i="1"/>
  <c r="D2510" i="1"/>
  <c r="G2510" i="1"/>
  <c r="I2510" i="1"/>
  <c r="J2510" i="1"/>
  <c r="K2510" i="1"/>
  <c r="H2510" i="1"/>
  <c r="L2510" i="1"/>
  <c r="E2511" i="1"/>
  <c r="D2511" i="1"/>
  <c r="G2511" i="1"/>
  <c r="I2511" i="1"/>
  <c r="J2511" i="1"/>
  <c r="K2511" i="1"/>
  <c r="H2511" i="1"/>
  <c r="L2511" i="1"/>
  <c r="E2512" i="1"/>
  <c r="D2512" i="1"/>
  <c r="G2512" i="1"/>
  <c r="I2512" i="1"/>
  <c r="J2512" i="1"/>
  <c r="K2512" i="1"/>
  <c r="H2512" i="1"/>
  <c r="L2512" i="1"/>
  <c r="E2513" i="1"/>
  <c r="D2513" i="1"/>
  <c r="G2513" i="1"/>
  <c r="I2513" i="1"/>
  <c r="J2513" i="1"/>
  <c r="K2513" i="1"/>
  <c r="H2513" i="1"/>
  <c r="L2513" i="1"/>
  <c r="E2514" i="1"/>
  <c r="D2514" i="1"/>
  <c r="G2514" i="1"/>
  <c r="I2514" i="1"/>
  <c r="J2514" i="1"/>
  <c r="K2514" i="1"/>
  <c r="H2514" i="1"/>
  <c r="L2514" i="1"/>
  <c r="E2515" i="1"/>
  <c r="D2515" i="1"/>
  <c r="G2515" i="1"/>
  <c r="I2515" i="1"/>
  <c r="J2515" i="1"/>
  <c r="K2515" i="1"/>
  <c r="H2515" i="1"/>
  <c r="L2515" i="1"/>
  <c r="E2516" i="1"/>
  <c r="D2516" i="1"/>
  <c r="G2516" i="1"/>
  <c r="I2516" i="1"/>
  <c r="J2516" i="1"/>
  <c r="K2516" i="1"/>
  <c r="H2516" i="1"/>
  <c r="L2516" i="1"/>
  <c r="E2517" i="1"/>
  <c r="D2517" i="1"/>
  <c r="G2517" i="1"/>
  <c r="I2517" i="1"/>
  <c r="J2517" i="1"/>
  <c r="K2517" i="1"/>
  <c r="H2517" i="1"/>
  <c r="L2517" i="1"/>
  <c r="E2518" i="1"/>
  <c r="D2518" i="1"/>
  <c r="G2518" i="1"/>
  <c r="I2518" i="1"/>
  <c r="J2518" i="1"/>
  <c r="K2518" i="1"/>
  <c r="H2518" i="1"/>
  <c r="L2518" i="1"/>
  <c r="E2519" i="1"/>
  <c r="D2519" i="1"/>
  <c r="G2519" i="1"/>
  <c r="I2519" i="1"/>
  <c r="J2519" i="1"/>
  <c r="K2519" i="1"/>
  <c r="H2519" i="1"/>
  <c r="L2519" i="1"/>
  <c r="E2520" i="1"/>
  <c r="D2520" i="1"/>
  <c r="G2520" i="1"/>
  <c r="I2520" i="1"/>
  <c r="J2520" i="1"/>
  <c r="K2520" i="1"/>
  <c r="H2520" i="1"/>
  <c r="L2520" i="1"/>
  <c r="E2521" i="1"/>
  <c r="D2521" i="1"/>
  <c r="G2521" i="1"/>
  <c r="I2521" i="1"/>
  <c r="J2521" i="1"/>
  <c r="K2521" i="1"/>
  <c r="H2521" i="1"/>
  <c r="L2521" i="1"/>
  <c r="E2522" i="1"/>
  <c r="D2522" i="1"/>
  <c r="G2522" i="1"/>
  <c r="I2522" i="1"/>
  <c r="J2522" i="1"/>
  <c r="K2522" i="1"/>
  <c r="H2522" i="1"/>
  <c r="L2522" i="1"/>
  <c r="E2523" i="1"/>
  <c r="D2523" i="1"/>
  <c r="G2523" i="1"/>
  <c r="I2523" i="1"/>
  <c r="J2523" i="1"/>
  <c r="K2523" i="1"/>
  <c r="H2523" i="1"/>
  <c r="L2523" i="1"/>
  <c r="E2524" i="1"/>
  <c r="D2524" i="1"/>
  <c r="G2524" i="1"/>
  <c r="I2524" i="1"/>
  <c r="J2524" i="1"/>
  <c r="K2524" i="1"/>
  <c r="H2524" i="1"/>
  <c r="L2524" i="1"/>
  <c r="E2525" i="1"/>
  <c r="D2525" i="1"/>
  <c r="G2525" i="1"/>
  <c r="I2525" i="1"/>
  <c r="J2525" i="1"/>
  <c r="K2525" i="1"/>
  <c r="H2525" i="1"/>
  <c r="L2525" i="1"/>
  <c r="E2526" i="1"/>
  <c r="D2526" i="1"/>
  <c r="G2526" i="1"/>
  <c r="I2526" i="1"/>
  <c r="J2526" i="1"/>
  <c r="K2526" i="1"/>
  <c r="H2526" i="1"/>
  <c r="L2526" i="1"/>
  <c r="E2527" i="1"/>
  <c r="D2527" i="1"/>
  <c r="G2527" i="1"/>
  <c r="I2527" i="1"/>
  <c r="J2527" i="1"/>
  <c r="K2527" i="1"/>
  <c r="H2527" i="1"/>
  <c r="L2527" i="1"/>
  <c r="E2528" i="1"/>
  <c r="D2528" i="1"/>
  <c r="G2528" i="1"/>
  <c r="I2528" i="1"/>
  <c r="J2528" i="1"/>
  <c r="K2528" i="1"/>
  <c r="H2528" i="1"/>
  <c r="L2528" i="1"/>
  <c r="E2529" i="1"/>
  <c r="D2529" i="1"/>
  <c r="G2529" i="1"/>
  <c r="I2529" i="1"/>
  <c r="J2529" i="1"/>
  <c r="K2529" i="1"/>
  <c r="H2529" i="1"/>
  <c r="L2529" i="1"/>
  <c r="E2530" i="1"/>
  <c r="D2530" i="1"/>
  <c r="G2530" i="1"/>
  <c r="I2530" i="1"/>
  <c r="J2530" i="1"/>
  <c r="K2530" i="1"/>
  <c r="H2530" i="1"/>
  <c r="L2530" i="1"/>
  <c r="E2531" i="1"/>
  <c r="D2531" i="1"/>
  <c r="G2531" i="1"/>
  <c r="I2531" i="1"/>
  <c r="J2531" i="1"/>
  <c r="K2531" i="1"/>
  <c r="H2531" i="1"/>
  <c r="L2531" i="1"/>
  <c r="E2532" i="1"/>
  <c r="D2532" i="1"/>
  <c r="G2532" i="1"/>
  <c r="I2532" i="1"/>
  <c r="J2532" i="1"/>
  <c r="K2532" i="1"/>
  <c r="H2532" i="1"/>
  <c r="L2532" i="1"/>
  <c r="E2533" i="1"/>
  <c r="D2533" i="1"/>
  <c r="G2533" i="1"/>
  <c r="I2533" i="1"/>
  <c r="J2533" i="1"/>
  <c r="K2533" i="1"/>
  <c r="H2533" i="1"/>
  <c r="L2533" i="1"/>
  <c r="E2534" i="1"/>
  <c r="D2534" i="1"/>
  <c r="G2534" i="1"/>
  <c r="I2534" i="1"/>
  <c r="J2534" i="1"/>
  <c r="K2534" i="1"/>
  <c r="H2534" i="1"/>
  <c r="L2534" i="1"/>
  <c r="E2535" i="1"/>
  <c r="D2535" i="1"/>
  <c r="G2535" i="1"/>
  <c r="I2535" i="1"/>
  <c r="J2535" i="1"/>
  <c r="K2535" i="1"/>
  <c r="H2535" i="1"/>
  <c r="L2535" i="1"/>
  <c r="E2536" i="1"/>
  <c r="D2536" i="1"/>
  <c r="G2536" i="1"/>
  <c r="I2536" i="1"/>
  <c r="J2536" i="1"/>
  <c r="K2536" i="1"/>
  <c r="H2536" i="1"/>
  <c r="L2536" i="1"/>
  <c r="E2537" i="1"/>
  <c r="D2537" i="1"/>
  <c r="G2537" i="1"/>
  <c r="I2537" i="1"/>
  <c r="J2537" i="1"/>
  <c r="K2537" i="1"/>
  <c r="H2537" i="1"/>
  <c r="L2537" i="1"/>
  <c r="E2538" i="1"/>
  <c r="D2538" i="1"/>
  <c r="G2538" i="1"/>
  <c r="I2538" i="1"/>
  <c r="J2538" i="1"/>
  <c r="K2538" i="1"/>
  <c r="H2538" i="1"/>
  <c r="L2538" i="1"/>
  <c r="E2539" i="1"/>
  <c r="D2539" i="1"/>
  <c r="G2539" i="1"/>
  <c r="I2539" i="1"/>
  <c r="J2539" i="1"/>
  <c r="K2539" i="1"/>
  <c r="H2539" i="1"/>
  <c r="L2539" i="1"/>
  <c r="E2540" i="1"/>
  <c r="D2540" i="1"/>
  <c r="G2540" i="1"/>
  <c r="I2540" i="1"/>
  <c r="J2540" i="1"/>
  <c r="K2540" i="1"/>
  <c r="H2540" i="1"/>
  <c r="L2540" i="1"/>
  <c r="E2541" i="1"/>
  <c r="D2541" i="1"/>
  <c r="G2541" i="1"/>
  <c r="I2541" i="1"/>
  <c r="J2541" i="1"/>
  <c r="K2541" i="1"/>
  <c r="H2541" i="1"/>
  <c r="L2541" i="1"/>
  <c r="E2542" i="1"/>
  <c r="D2542" i="1"/>
  <c r="G2542" i="1"/>
  <c r="I2542" i="1"/>
  <c r="J2542" i="1"/>
  <c r="K2542" i="1"/>
  <c r="H2542" i="1"/>
  <c r="L2542" i="1"/>
  <c r="E2543" i="1"/>
  <c r="D2543" i="1"/>
  <c r="G2543" i="1"/>
  <c r="I2543" i="1"/>
  <c r="J2543" i="1"/>
  <c r="K2543" i="1"/>
  <c r="H2543" i="1"/>
  <c r="L2543" i="1"/>
  <c r="E2544" i="1"/>
  <c r="D2544" i="1"/>
  <c r="G2544" i="1"/>
  <c r="I2544" i="1"/>
  <c r="J2544" i="1"/>
  <c r="K2544" i="1"/>
  <c r="H2544" i="1"/>
  <c r="L2544" i="1"/>
  <c r="E2545" i="1"/>
  <c r="D2545" i="1"/>
  <c r="G2545" i="1"/>
  <c r="I2545" i="1"/>
  <c r="J2545" i="1"/>
  <c r="K2545" i="1"/>
  <c r="H2545" i="1"/>
  <c r="L2545" i="1"/>
  <c r="E2546" i="1"/>
  <c r="D2546" i="1"/>
  <c r="G2546" i="1"/>
  <c r="I2546" i="1"/>
  <c r="J2546" i="1"/>
  <c r="K2546" i="1"/>
  <c r="H2546" i="1"/>
  <c r="L2546" i="1"/>
  <c r="E2547" i="1"/>
  <c r="D2547" i="1"/>
  <c r="G2547" i="1"/>
  <c r="I2547" i="1"/>
  <c r="J2547" i="1"/>
  <c r="K2547" i="1"/>
  <c r="H2547" i="1"/>
  <c r="L2547" i="1"/>
  <c r="E2548" i="1"/>
  <c r="D2548" i="1"/>
  <c r="G2548" i="1"/>
  <c r="I2548" i="1"/>
  <c r="J2548" i="1"/>
  <c r="K2548" i="1"/>
  <c r="H2548" i="1"/>
  <c r="L2548" i="1"/>
  <c r="E2549" i="1"/>
  <c r="D2549" i="1"/>
  <c r="G2549" i="1"/>
  <c r="I2549" i="1"/>
  <c r="J2549" i="1"/>
  <c r="K2549" i="1"/>
  <c r="H2549" i="1"/>
  <c r="L2549" i="1"/>
  <c r="E2550" i="1"/>
  <c r="D2550" i="1"/>
  <c r="G2550" i="1"/>
  <c r="I2550" i="1"/>
  <c r="J2550" i="1"/>
  <c r="K2550" i="1"/>
  <c r="H2550" i="1"/>
  <c r="L2550" i="1"/>
  <c r="E2551" i="1"/>
  <c r="D2551" i="1"/>
  <c r="G2551" i="1"/>
  <c r="I2551" i="1"/>
  <c r="J2551" i="1"/>
  <c r="K2551" i="1"/>
  <c r="H2551" i="1"/>
  <c r="L2551" i="1"/>
  <c r="E2552" i="1"/>
  <c r="D2552" i="1"/>
  <c r="G2552" i="1"/>
  <c r="I2552" i="1"/>
  <c r="J2552" i="1"/>
  <c r="K2552" i="1"/>
  <c r="H2552" i="1"/>
  <c r="L2552" i="1"/>
  <c r="E2553" i="1"/>
  <c r="D2553" i="1"/>
  <c r="G2553" i="1"/>
  <c r="I2553" i="1"/>
  <c r="J2553" i="1"/>
  <c r="K2553" i="1"/>
  <c r="H2553" i="1"/>
  <c r="L2553" i="1"/>
  <c r="E2554" i="1"/>
  <c r="D2554" i="1"/>
  <c r="G2554" i="1"/>
  <c r="I2554" i="1"/>
  <c r="J2554" i="1"/>
  <c r="K2554" i="1"/>
  <c r="H2554" i="1"/>
  <c r="L2554" i="1"/>
  <c r="E2555" i="1"/>
  <c r="D2555" i="1"/>
  <c r="G2555" i="1"/>
  <c r="I2555" i="1"/>
  <c r="J2555" i="1"/>
  <c r="K2555" i="1"/>
  <c r="H2555" i="1"/>
  <c r="L2555" i="1"/>
  <c r="E2556" i="1"/>
  <c r="D2556" i="1"/>
  <c r="G2556" i="1"/>
  <c r="I2556" i="1"/>
  <c r="J2556" i="1"/>
  <c r="K2556" i="1"/>
  <c r="H2556" i="1"/>
  <c r="L2556" i="1"/>
  <c r="E2557" i="1"/>
  <c r="D2557" i="1"/>
  <c r="G2557" i="1"/>
  <c r="I2557" i="1"/>
  <c r="J2557" i="1"/>
  <c r="K2557" i="1"/>
  <c r="H2557" i="1"/>
  <c r="L2557" i="1"/>
  <c r="E2558" i="1"/>
  <c r="D2558" i="1"/>
  <c r="G2558" i="1"/>
  <c r="I2558" i="1"/>
  <c r="J2558" i="1"/>
  <c r="K2558" i="1"/>
  <c r="H2558" i="1"/>
  <c r="L2558" i="1"/>
  <c r="E2559" i="1"/>
  <c r="D2559" i="1"/>
  <c r="G2559" i="1"/>
  <c r="I2559" i="1"/>
  <c r="J2559" i="1"/>
  <c r="K2559" i="1"/>
  <c r="H2559" i="1"/>
  <c r="L2559" i="1"/>
  <c r="E2560" i="1"/>
  <c r="D2560" i="1"/>
  <c r="G2560" i="1"/>
  <c r="I2560" i="1"/>
  <c r="J2560" i="1"/>
  <c r="K2560" i="1"/>
  <c r="H2560" i="1"/>
  <c r="L2560" i="1"/>
  <c r="E2561" i="1"/>
  <c r="D2561" i="1"/>
  <c r="G2561" i="1"/>
  <c r="I2561" i="1"/>
  <c r="J2561" i="1"/>
  <c r="K2561" i="1"/>
  <c r="H2561" i="1"/>
  <c r="L2561" i="1"/>
  <c r="E2562" i="1"/>
  <c r="D2562" i="1"/>
  <c r="G2562" i="1"/>
  <c r="I2562" i="1"/>
  <c r="J2562" i="1"/>
  <c r="K2562" i="1"/>
  <c r="H2562" i="1"/>
  <c r="L2562" i="1"/>
  <c r="E2563" i="1"/>
  <c r="D2563" i="1"/>
  <c r="G2563" i="1"/>
  <c r="I2563" i="1"/>
  <c r="J2563" i="1"/>
  <c r="K2563" i="1"/>
  <c r="H2563" i="1"/>
  <c r="L2563" i="1"/>
  <c r="E2564" i="1"/>
  <c r="D2564" i="1"/>
  <c r="G2564" i="1"/>
  <c r="I2564" i="1"/>
  <c r="J2564" i="1"/>
  <c r="K2564" i="1"/>
  <c r="H2564" i="1"/>
  <c r="L2564" i="1"/>
  <c r="E2565" i="1"/>
  <c r="D2565" i="1"/>
  <c r="G2565" i="1"/>
  <c r="I2565" i="1"/>
  <c r="J2565" i="1"/>
  <c r="K2565" i="1"/>
  <c r="H2565" i="1"/>
  <c r="L2565" i="1"/>
  <c r="E2566" i="1"/>
  <c r="D2566" i="1"/>
  <c r="G2566" i="1"/>
  <c r="I2566" i="1"/>
  <c r="J2566" i="1"/>
  <c r="K2566" i="1"/>
  <c r="H2566" i="1"/>
  <c r="L2566" i="1"/>
  <c r="E2567" i="1"/>
  <c r="D2567" i="1"/>
  <c r="G2567" i="1"/>
  <c r="I2567" i="1"/>
  <c r="J2567" i="1"/>
  <c r="K2567" i="1"/>
  <c r="H2567" i="1"/>
  <c r="L2567" i="1"/>
  <c r="E2568" i="1"/>
  <c r="D2568" i="1"/>
  <c r="G2568" i="1"/>
  <c r="I2568" i="1"/>
  <c r="J2568" i="1"/>
  <c r="K2568" i="1"/>
  <c r="H2568" i="1"/>
  <c r="L2568" i="1"/>
  <c r="E2569" i="1"/>
  <c r="D2569" i="1"/>
  <c r="G2569" i="1"/>
  <c r="I2569" i="1"/>
  <c r="J2569" i="1"/>
  <c r="K2569" i="1"/>
  <c r="H2569" i="1"/>
  <c r="L2569" i="1"/>
  <c r="E2570" i="1"/>
  <c r="D2570" i="1"/>
  <c r="G2570" i="1"/>
  <c r="I2570" i="1"/>
  <c r="J2570" i="1"/>
  <c r="K2570" i="1"/>
  <c r="H2570" i="1"/>
  <c r="L2570" i="1"/>
  <c r="E2571" i="1"/>
  <c r="D2571" i="1"/>
  <c r="G2571" i="1"/>
  <c r="I2571" i="1"/>
  <c r="J2571" i="1"/>
  <c r="K2571" i="1"/>
  <c r="H2571" i="1"/>
  <c r="L2571" i="1"/>
  <c r="E2572" i="1"/>
  <c r="D2572" i="1"/>
  <c r="G2572" i="1"/>
  <c r="I2572" i="1"/>
  <c r="J2572" i="1"/>
  <c r="K2572" i="1"/>
  <c r="H2572" i="1"/>
  <c r="L2572" i="1"/>
  <c r="E2573" i="1"/>
  <c r="D2573" i="1"/>
  <c r="G2573" i="1"/>
  <c r="I2573" i="1"/>
  <c r="J2573" i="1"/>
  <c r="K2573" i="1"/>
  <c r="H2573" i="1"/>
  <c r="L2573" i="1"/>
  <c r="E2574" i="1"/>
  <c r="D2574" i="1"/>
  <c r="G2574" i="1"/>
  <c r="I2574" i="1"/>
  <c r="J2574" i="1"/>
  <c r="K2574" i="1"/>
  <c r="H2574" i="1"/>
  <c r="L2574" i="1"/>
  <c r="E2575" i="1"/>
  <c r="D2575" i="1"/>
  <c r="G2575" i="1"/>
  <c r="I2575" i="1"/>
  <c r="J2575" i="1"/>
  <c r="K2575" i="1"/>
  <c r="H2575" i="1"/>
  <c r="L2575" i="1"/>
  <c r="E2576" i="1"/>
  <c r="D2576" i="1"/>
  <c r="G2576" i="1"/>
  <c r="I2576" i="1"/>
  <c r="J2576" i="1"/>
  <c r="K2576" i="1"/>
  <c r="H2576" i="1"/>
  <c r="L2576" i="1"/>
  <c r="E2577" i="1"/>
  <c r="D2577" i="1"/>
  <c r="G2577" i="1"/>
  <c r="I2577" i="1"/>
  <c r="J2577" i="1"/>
  <c r="K2577" i="1"/>
  <c r="H2577" i="1"/>
  <c r="L2577" i="1"/>
  <c r="E2578" i="1"/>
  <c r="D2578" i="1"/>
  <c r="G2578" i="1"/>
  <c r="I2578" i="1"/>
  <c r="J2578" i="1"/>
  <c r="K2578" i="1"/>
  <c r="H2578" i="1"/>
  <c r="L2578" i="1"/>
  <c r="E2579" i="1"/>
  <c r="D2579" i="1"/>
  <c r="G2579" i="1"/>
  <c r="I2579" i="1"/>
  <c r="J2579" i="1"/>
  <c r="K2579" i="1"/>
  <c r="H2579" i="1"/>
  <c r="L2579" i="1"/>
  <c r="E2580" i="1"/>
  <c r="D2580" i="1"/>
  <c r="G2580" i="1"/>
  <c r="I2580" i="1"/>
  <c r="J2580" i="1"/>
  <c r="K2580" i="1"/>
  <c r="H2580" i="1"/>
  <c r="L2580" i="1"/>
  <c r="E2581" i="1"/>
  <c r="D2581" i="1"/>
  <c r="G2581" i="1"/>
  <c r="I2581" i="1"/>
  <c r="J2581" i="1"/>
  <c r="K2581" i="1"/>
  <c r="H2581" i="1"/>
  <c r="L2581" i="1"/>
  <c r="E2582" i="1"/>
  <c r="D2582" i="1"/>
  <c r="G2582" i="1"/>
  <c r="I2582" i="1"/>
  <c r="J2582" i="1"/>
  <c r="K2582" i="1"/>
  <c r="H2582" i="1"/>
  <c r="L2582" i="1"/>
  <c r="E2583" i="1"/>
  <c r="D2583" i="1"/>
  <c r="G2583" i="1"/>
  <c r="I2583" i="1"/>
  <c r="J2583" i="1"/>
  <c r="K2583" i="1"/>
  <c r="H2583" i="1"/>
  <c r="L2583" i="1"/>
  <c r="E2584" i="1"/>
  <c r="D2584" i="1"/>
  <c r="G2584" i="1"/>
  <c r="I2584" i="1"/>
  <c r="J2584" i="1"/>
  <c r="K2584" i="1"/>
  <c r="H2584" i="1"/>
  <c r="L2584" i="1"/>
  <c r="E2585" i="1"/>
  <c r="D2585" i="1"/>
  <c r="G2585" i="1"/>
  <c r="I2585" i="1"/>
  <c r="J2585" i="1"/>
  <c r="K2585" i="1"/>
  <c r="H2585" i="1"/>
  <c r="L2585" i="1"/>
  <c r="E2586" i="1"/>
  <c r="D2586" i="1"/>
  <c r="G2586" i="1"/>
  <c r="I2586" i="1"/>
  <c r="J2586" i="1"/>
  <c r="K2586" i="1"/>
  <c r="H2586" i="1"/>
  <c r="L2586" i="1"/>
  <c r="E2587" i="1"/>
  <c r="D2587" i="1"/>
  <c r="G2587" i="1"/>
  <c r="I2587" i="1"/>
  <c r="J2587" i="1"/>
  <c r="K2587" i="1"/>
  <c r="H2587" i="1"/>
  <c r="L2587" i="1"/>
  <c r="E2588" i="1"/>
  <c r="D2588" i="1"/>
  <c r="G2588" i="1"/>
  <c r="I2588" i="1"/>
  <c r="J2588" i="1"/>
  <c r="K2588" i="1"/>
  <c r="H2588" i="1"/>
  <c r="L2588" i="1"/>
  <c r="E2589" i="1"/>
  <c r="D2589" i="1"/>
  <c r="G2589" i="1"/>
  <c r="I2589" i="1"/>
  <c r="J2589" i="1"/>
  <c r="K2589" i="1"/>
  <c r="H2589" i="1"/>
  <c r="L2589" i="1"/>
  <c r="E2590" i="1"/>
  <c r="D2590" i="1"/>
  <c r="G2590" i="1"/>
  <c r="I2590" i="1"/>
  <c r="J2590" i="1"/>
  <c r="K2590" i="1"/>
  <c r="H2590" i="1"/>
  <c r="L2590" i="1"/>
  <c r="E2591" i="1"/>
  <c r="D2591" i="1"/>
  <c r="G2591" i="1"/>
  <c r="I2591" i="1"/>
  <c r="J2591" i="1"/>
  <c r="K2591" i="1"/>
  <c r="H2591" i="1"/>
  <c r="L2591" i="1"/>
  <c r="E2592" i="1"/>
  <c r="D2592" i="1"/>
  <c r="G2592" i="1"/>
  <c r="I2592" i="1"/>
  <c r="J2592" i="1"/>
  <c r="K2592" i="1"/>
  <c r="H2592" i="1"/>
  <c r="L2592" i="1"/>
  <c r="E2593" i="1"/>
  <c r="D2593" i="1"/>
  <c r="G2593" i="1"/>
  <c r="I2593" i="1"/>
  <c r="J2593" i="1"/>
  <c r="K2593" i="1"/>
  <c r="H2593" i="1"/>
  <c r="L2593" i="1"/>
  <c r="E2594" i="1"/>
  <c r="D2594" i="1"/>
  <c r="G2594" i="1"/>
  <c r="I2594" i="1"/>
  <c r="J2594" i="1"/>
  <c r="K2594" i="1"/>
  <c r="H2594" i="1"/>
  <c r="L2594" i="1"/>
  <c r="E2595" i="1"/>
  <c r="D2595" i="1"/>
  <c r="G2595" i="1"/>
  <c r="I2595" i="1"/>
  <c r="J2595" i="1"/>
  <c r="K2595" i="1"/>
  <c r="H2595" i="1"/>
  <c r="L2595" i="1"/>
  <c r="E2596" i="1"/>
  <c r="D2596" i="1"/>
  <c r="G2596" i="1"/>
  <c r="I2596" i="1"/>
  <c r="J2596" i="1"/>
  <c r="K2596" i="1"/>
  <c r="H2596" i="1"/>
  <c r="L2596" i="1"/>
  <c r="E2597" i="1"/>
  <c r="D2597" i="1"/>
  <c r="G2597" i="1"/>
  <c r="I2597" i="1"/>
  <c r="J2597" i="1"/>
  <c r="K2597" i="1"/>
  <c r="H2597" i="1"/>
  <c r="L2597" i="1"/>
  <c r="E2598" i="1"/>
  <c r="D2598" i="1"/>
  <c r="G2598" i="1"/>
  <c r="I2598" i="1"/>
  <c r="J2598" i="1"/>
  <c r="K2598" i="1"/>
  <c r="H2598" i="1"/>
  <c r="L2598" i="1"/>
  <c r="E2599" i="1"/>
  <c r="D2599" i="1"/>
  <c r="G2599" i="1"/>
  <c r="I2599" i="1"/>
  <c r="J2599" i="1"/>
  <c r="K2599" i="1"/>
  <c r="H2599" i="1"/>
  <c r="L2599" i="1"/>
  <c r="E2600" i="1"/>
  <c r="D2600" i="1"/>
  <c r="G2600" i="1"/>
  <c r="I2600" i="1"/>
  <c r="J2600" i="1"/>
  <c r="K2600" i="1"/>
  <c r="H2600" i="1"/>
  <c r="L2600" i="1"/>
  <c r="E2601" i="1"/>
  <c r="D2601" i="1"/>
  <c r="G2601" i="1"/>
  <c r="I2601" i="1"/>
  <c r="J2601" i="1"/>
  <c r="K2601" i="1"/>
  <c r="H2601" i="1"/>
  <c r="L2601" i="1"/>
  <c r="E2602" i="1"/>
  <c r="D2602" i="1"/>
  <c r="G2602" i="1"/>
  <c r="I2602" i="1"/>
  <c r="J2602" i="1"/>
  <c r="K2602" i="1"/>
  <c r="H2602" i="1"/>
  <c r="L2602" i="1"/>
  <c r="E2603" i="1"/>
  <c r="D2603" i="1"/>
  <c r="G2603" i="1"/>
  <c r="I2603" i="1"/>
  <c r="J2603" i="1"/>
  <c r="K2603" i="1"/>
  <c r="H2603" i="1"/>
  <c r="L2603" i="1"/>
  <c r="E2604" i="1"/>
  <c r="D2604" i="1"/>
  <c r="G2604" i="1"/>
  <c r="I2604" i="1"/>
  <c r="J2604" i="1"/>
  <c r="K2604" i="1"/>
  <c r="H2604" i="1"/>
  <c r="L2604" i="1"/>
  <c r="E2605" i="1"/>
  <c r="D2605" i="1"/>
  <c r="G2605" i="1"/>
  <c r="I2605" i="1"/>
  <c r="J2605" i="1"/>
  <c r="K2605" i="1"/>
  <c r="H2605" i="1"/>
  <c r="L2605" i="1"/>
  <c r="E2606" i="1"/>
  <c r="D2606" i="1"/>
  <c r="G2606" i="1"/>
  <c r="I2606" i="1"/>
  <c r="J2606" i="1"/>
  <c r="K2606" i="1"/>
  <c r="H2606" i="1"/>
  <c r="L2606" i="1"/>
  <c r="E2607" i="1"/>
  <c r="D2607" i="1"/>
  <c r="G2607" i="1"/>
  <c r="I2607" i="1"/>
  <c r="J2607" i="1"/>
  <c r="K2607" i="1"/>
  <c r="H2607" i="1"/>
  <c r="L2607" i="1"/>
  <c r="E2608" i="1"/>
  <c r="D2608" i="1"/>
  <c r="G2608" i="1"/>
  <c r="I2608" i="1"/>
  <c r="J2608" i="1"/>
  <c r="K2608" i="1"/>
  <c r="H2608" i="1"/>
  <c r="L2608" i="1"/>
  <c r="E2609" i="1"/>
  <c r="D2609" i="1"/>
  <c r="G2609" i="1"/>
  <c r="I2609" i="1"/>
  <c r="J2609" i="1"/>
  <c r="K2609" i="1"/>
  <c r="H2609" i="1"/>
  <c r="L2609" i="1"/>
  <c r="E2610" i="1"/>
  <c r="D2610" i="1"/>
  <c r="G2610" i="1"/>
  <c r="I2610" i="1"/>
  <c r="J2610" i="1"/>
  <c r="K2610" i="1"/>
  <c r="H2610" i="1"/>
  <c r="L2610" i="1"/>
  <c r="E2611" i="1"/>
  <c r="D2611" i="1"/>
  <c r="G2611" i="1"/>
  <c r="I2611" i="1"/>
  <c r="J2611" i="1"/>
  <c r="K2611" i="1"/>
  <c r="H2611" i="1"/>
  <c r="L2611" i="1"/>
  <c r="E2612" i="1"/>
  <c r="D2612" i="1"/>
  <c r="G2612" i="1"/>
  <c r="I2612" i="1"/>
  <c r="J2612" i="1"/>
  <c r="K2612" i="1"/>
  <c r="H2612" i="1"/>
  <c r="L2612" i="1"/>
  <c r="E2613" i="1"/>
  <c r="D2613" i="1"/>
  <c r="G2613" i="1"/>
  <c r="I2613" i="1"/>
  <c r="J2613" i="1"/>
  <c r="K2613" i="1"/>
  <c r="H2613" i="1"/>
  <c r="L2613" i="1"/>
  <c r="E2614" i="1"/>
  <c r="D2614" i="1"/>
  <c r="G2614" i="1"/>
  <c r="I2614" i="1"/>
  <c r="J2614" i="1"/>
  <c r="K2614" i="1"/>
  <c r="H2614" i="1"/>
  <c r="L2614" i="1"/>
  <c r="E2615" i="1"/>
  <c r="D2615" i="1"/>
  <c r="G2615" i="1"/>
  <c r="I2615" i="1"/>
  <c r="J2615" i="1"/>
  <c r="K2615" i="1"/>
  <c r="H2615" i="1"/>
  <c r="L2615" i="1"/>
  <c r="E2616" i="1"/>
  <c r="D2616" i="1"/>
  <c r="G2616" i="1"/>
  <c r="I2616" i="1"/>
  <c r="J2616" i="1"/>
  <c r="K2616" i="1"/>
  <c r="H2616" i="1"/>
  <c r="L2616" i="1"/>
  <c r="E2617" i="1"/>
  <c r="D2617" i="1"/>
  <c r="G2617" i="1"/>
  <c r="I2617" i="1"/>
  <c r="J2617" i="1"/>
  <c r="K2617" i="1"/>
  <c r="H2617" i="1"/>
  <c r="L2617" i="1"/>
  <c r="E2618" i="1"/>
  <c r="D2618" i="1"/>
  <c r="G2618" i="1"/>
  <c r="I2618" i="1"/>
  <c r="J2618" i="1"/>
  <c r="K2618" i="1"/>
  <c r="H2618" i="1"/>
  <c r="L2618" i="1"/>
  <c r="E2619" i="1"/>
  <c r="D2619" i="1"/>
  <c r="G2619" i="1"/>
  <c r="I2619" i="1"/>
  <c r="J2619" i="1"/>
  <c r="K2619" i="1"/>
  <c r="H2619" i="1"/>
  <c r="L2619" i="1"/>
  <c r="E2620" i="1"/>
  <c r="D2620" i="1"/>
  <c r="G2620" i="1"/>
  <c r="I2620" i="1"/>
  <c r="J2620" i="1"/>
  <c r="K2620" i="1"/>
  <c r="H2620" i="1"/>
  <c r="L2620" i="1"/>
  <c r="E2621" i="1"/>
  <c r="D2621" i="1"/>
  <c r="G2621" i="1"/>
  <c r="I2621" i="1"/>
  <c r="J2621" i="1"/>
  <c r="K2621" i="1"/>
  <c r="H2621" i="1"/>
  <c r="L2621" i="1"/>
  <c r="E2622" i="1"/>
  <c r="D2622" i="1"/>
  <c r="G2622" i="1"/>
  <c r="I2622" i="1"/>
  <c r="J2622" i="1"/>
  <c r="K2622" i="1"/>
  <c r="H2622" i="1"/>
  <c r="L2622" i="1"/>
  <c r="E2623" i="1"/>
  <c r="D2623" i="1"/>
  <c r="G2623" i="1"/>
  <c r="I2623" i="1"/>
  <c r="J2623" i="1"/>
  <c r="K2623" i="1"/>
  <c r="H2623" i="1"/>
  <c r="L2623" i="1"/>
  <c r="E2624" i="1"/>
  <c r="D2624" i="1"/>
  <c r="G2624" i="1"/>
  <c r="I2624" i="1"/>
  <c r="J2624" i="1"/>
  <c r="K2624" i="1"/>
  <c r="H2624" i="1"/>
  <c r="L2624" i="1"/>
  <c r="E2625" i="1"/>
  <c r="D2625" i="1"/>
  <c r="G2625" i="1"/>
  <c r="I2625" i="1"/>
  <c r="J2625" i="1"/>
  <c r="K2625" i="1"/>
  <c r="H2625" i="1"/>
  <c r="L2625" i="1"/>
  <c r="E2626" i="1"/>
  <c r="D2626" i="1"/>
  <c r="G2626" i="1"/>
  <c r="I2626" i="1"/>
  <c r="J2626" i="1"/>
  <c r="K2626" i="1"/>
  <c r="H2626" i="1"/>
  <c r="L2626" i="1"/>
  <c r="E2627" i="1"/>
  <c r="D2627" i="1"/>
  <c r="G2627" i="1"/>
  <c r="I2627" i="1"/>
  <c r="J2627" i="1"/>
  <c r="K2627" i="1"/>
  <c r="H2627" i="1"/>
  <c r="L2627" i="1"/>
  <c r="E2628" i="1"/>
  <c r="D2628" i="1"/>
  <c r="G2628" i="1"/>
  <c r="I2628" i="1"/>
  <c r="J2628" i="1"/>
  <c r="K2628" i="1"/>
  <c r="H2628" i="1"/>
  <c r="L2628" i="1"/>
  <c r="E2629" i="1"/>
  <c r="D2629" i="1"/>
  <c r="G2629" i="1"/>
  <c r="I2629" i="1"/>
  <c r="J2629" i="1"/>
  <c r="K2629" i="1"/>
  <c r="H2629" i="1"/>
  <c r="L2629" i="1"/>
  <c r="E2630" i="1"/>
  <c r="D2630" i="1"/>
  <c r="G2630" i="1"/>
  <c r="I2630" i="1"/>
  <c r="J2630" i="1"/>
  <c r="K2630" i="1"/>
  <c r="H2630" i="1"/>
  <c r="L2630" i="1"/>
  <c r="E2631" i="1"/>
  <c r="D2631" i="1"/>
  <c r="G2631" i="1"/>
  <c r="I2631" i="1"/>
  <c r="J2631" i="1"/>
  <c r="K2631" i="1"/>
  <c r="H2631" i="1"/>
  <c r="L2631" i="1"/>
  <c r="E2632" i="1"/>
  <c r="D2632" i="1"/>
  <c r="G2632" i="1"/>
  <c r="I2632" i="1"/>
  <c r="J2632" i="1"/>
  <c r="K2632" i="1"/>
  <c r="H2632" i="1"/>
  <c r="L2632" i="1"/>
  <c r="E2633" i="1"/>
  <c r="D2633" i="1"/>
  <c r="G2633" i="1"/>
  <c r="I2633" i="1"/>
  <c r="J2633" i="1"/>
  <c r="K2633" i="1"/>
  <c r="H2633" i="1"/>
  <c r="L2633" i="1"/>
  <c r="E2634" i="1"/>
  <c r="D2634" i="1"/>
  <c r="G2634" i="1"/>
  <c r="I2634" i="1"/>
  <c r="J2634" i="1"/>
  <c r="K2634" i="1"/>
  <c r="H2634" i="1"/>
  <c r="L2634" i="1"/>
  <c r="E2635" i="1"/>
  <c r="D2635" i="1"/>
  <c r="G2635" i="1"/>
  <c r="I2635" i="1"/>
  <c r="J2635" i="1"/>
  <c r="K2635" i="1"/>
  <c r="H2635" i="1"/>
  <c r="L2635" i="1"/>
  <c r="E2636" i="1"/>
  <c r="D2636" i="1"/>
  <c r="G2636" i="1"/>
  <c r="I2636" i="1"/>
  <c r="J2636" i="1"/>
  <c r="K2636" i="1"/>
  <c r="H2636" i="1"/>
  <c r="L2636" i="1"/>
  <c r="E2637" i="1"/>
  <c r="D2637" i="1"/>
  <c r="G2637" i="1"/>
  <c r="I2637" i="1"/>
  <c r="J2637" i="1"/>
  <c r="K2637" i="1"/>
  <c r="H2637" i="1"/>
  <c r="L2637" i="1"/>
  <c r="E2638" i="1"/>
  <c r="D2638" i="1"/>
  <c r="G2638" i="1"/>
  <c r="I2638" i="1"/>
  <c r="J2638" i="1"/>
  <c r="K2638" i="1"/>
  <c r="H2638" i="1"/>
  <c r="L2638" i="1"/>
  <c r="E2639" i="1"/>
  <c r="D2639" i="1"/>
  <c r="G2639" i="1"/>
  <c r="I2639" i="1"/>
  <c r="J2639" i="1"/>
  <c r="K2639" i="1"/>
  <c r="H2639" i="1"/>
  <c r="L2639" i="1"/>
  <c r="E2640" i="1"/>
  <c r="D2640" i="1"/>
  <c r="G2640" i="1"/>
  <c r="I2640" i="1"/>
  <c r="J2640" i="1"/>
  <c r="K2640" i="1"/>
  <c r="H2640" i="1"/>
  <c r="L2640" i="1"/>
  <c r="E2641" i="1"/>
  <c r="D2641" i="1"/>
  <c r="G2641" i="1"/>
  <c r="I2641" i="1"/>
  <c r="J2641" i="1"/>
  <c r="K2641" i="1"/>
  <c r="H2641" i="1"/>
  <c r="L2641" i="1"/>
  <c r="E2642" i="1"/>
  <c r="D2642" i="1"/>
  <c r="G2642" i="1"/>
  <c r="I2642" i="1"/>
  <c r="J2642" i="1"/>
  <c r="K2642" i="1"/>
  <c r="H2642" i="1"/>
  <c r="L2642" i="1"/>
  <c r="E2643" i="1"/>
  <c r="D2643" i="1"/>
  <c r="G2643" i="1"/>
  <c r="I2643" i="1"/>
  <c r="J2643" i="1"/>
  <c r="K2643" i="1"/>
  <c r="H2643" i="1"/>
  <c r="L2643" i="1"/>
  <c r="E2644" i="1"/>
  <c r="D2644" i="1"/>
  <c r="G2644" i="1"/>
  <c r="I2644" i="1"/>
  <c r="J2644" i="1"/>
  <c r="K2644" i="1"/>
  <c r="H2644" i="1"/>
  <c r="L2644" i="1"/>
  <c r="E2645" i="1"/>
  <c r="D2645" i="1"/>
  <c r="G2645" i="1"/>
  <c r="I2645" i="1"/>
  <c r="J2645" i="1"/>
  <c r="K2645" i="1"/>
  <c r="H2645" i="1"/>
  <c r="L2645" i="1"/>
  <c r="E2646" i="1"/>
  <c r="D2646" i="1"/>
  <c r="G2646" i="1"/>
  <c r="I2646" i="1"/>
  <c r="J2646" i="1"/>
  <c r="K2646" i="1"/>
  <c r="H2646" i="1"/>
  <c r="L2646" i="1"/>
  <c r="E2647" i="1"/>
  <c r="D2647" i="1"/>
  <c r="G2647" i="1"/>
  <c r="I2647" i="1"/>
  <c r="J2647" i="1"/>
  <c r="K2647" i="1"/>
  <c r="H2647" i="1"/>
  <c r="L2647" i="1"/>
  <c r="E2648" i="1"/>
  <c r="D2648" i="1"/>
  <c r="G2648" i="1"/>
  <c r="I2648" i="1"/>
  <c r="J2648" i="1"/>
  <c r="K2648" i="1"/>
  <c r="H2648" i="1"/>
  <c r="L2648" i="1"/>
  <c r="E2649" i="1"/>
  <c r="D2649" i="1"/>
  <c r="G2649" i="1"/>
  <c r="I2649" i="1"/>
  <c r="J2649" i="1"/>
  <c r="K2649" i="1"/>
  <c r="H2649" i="1"/>
  <c r="L2649" i="1"/>
  <c r="E2650" i="1"/>
  <c r="D2650" i="1"/>
  <c r="G2650" i="1"/>
  <c r="I2650" i="1"/>
  <c r="J2650" i="1"/>
  <c r="K2650" i="1"/>
  <c r="H2650" i="1"/>
  <c r="L2650" i="1"/>
  <c r="E2651" i="1"/>
  <c r="D2651" i="1"/>
  <c r="G2651" i="1"/>
  <c r="I2651" i="1"/>
  <c r="J2651" i="1"/>
  <c r="K2651" i="1"/>
  <c r="H2651" i="1"/>
  <c r="L2651" i="1"/>
  <c r="E2652" i="1"/>
  <c r="D2652" i="1"/>
  <c r="G2652" i="1"/>
  <c r="I2652" i="1"/>
  <c r="J2652" i="1"/>
  <c r="K2652" i="1"/>
  <c r="H2652" i="1"/>
  <c r="L2652" i="1"/>
  <c r="E2653" i="1"/>
  <c r="D2653" i="1"/>
  <c r="G2653" i="1"/>
  <c r="I2653" i="1"/>
  <c r="J2653" i="1"/>
  <c r="K2653" i="1"/>
  <c r="H2653" i="1"/>
  <c r="L2653" i="1"/>
  <c r="E2654" i="1"/>
  <c r="D2654" i="1"/>
  <c r="G2654" i="1"/>
  <c r="I2654" i="1"/>
  <c r="J2654" i="1"/>
  <c r="K2654" i="1"/>
  <c r="H2654" i="1"/>
  <c r="L2654" i="1"/>
  <c r="E2655" i="1"/>
  <c r="D2655" i="1"/>
  <c r="G2655" i="1"/>
  <c r="I2655" i="1"/>
  <c r="J2655" i="1"/>
  <c r="K2655" i="1"/>
  <c r="H2655" i="1"/>
  <c r="L2655" i="1"/>
  <c r="E2656" i="1"/>
  <c r="D2656" i="1"/>
  <c r="G2656" i="1"/>
  <c r="I2656" i="1"/>
  <c r="J2656" i="1"/>
  <c r="K2656" i="1"/>
  <c r="H2656" i="1"/>
  <c r="L2656" i="1"/>
  <c r="E2657" i="1"/>
  <c r="D2657" i="1"/>
  <c r="G2657" i="1"/>
  <c r="I2657" i="1"/>
  <c r="J2657" i="1"/>
  <c r="K2657" i="1"/>
  <c r="H2657" i="1"/>
  <c r="L2657" i="1"/>
  <c r="E2658" i="1"/>
  <c r="D2658" i="1"/>
  <c r="G2658" i="1"/>
  <c r="I2658" i="1"/>
  <c r="J2658" i="1"/>
  <c r="K2658" i="1"/>
  <c r="H2658" i="1"/>
  <c r="L2658" i="1"/>
  <c r="E2659" i="1"/>
  <c r="D2659" i="1"/>
  <c r="G2659" i="1"/>
  <c r="I2659" i="1"/>
  <c r="J2659" i="1"/>
  <c r="K2659" i="1"/>
  <c r="H2659" i="1"/>
  <c r="L2659" i="1"/>
  <c r="E2660" i="1"/>
  <c r="D2660" i="1"/>
  <c r="G2660" i="1"/>
  <c r="I2660" i="1"/>
  <c r="J2660" i="1"/>
  <c r="K2660" i="1"/>
  <c r="H2660" i="1"/>
  <c r="L2660" i="1"/>
  <c r="E2661" i="1"/>
  <c r="D2661" i="1"/>
  <c r="G2661" i="1"/>
  <c r="I2661" i="1"/>
  <c r="J2661" i="1"/>
  <c r="K2661" i="1"/>
  <c r="H2661" i="1"/>
  <c r="L2661" i="1"/>
  <c r="E2662" i="1"/>
  <c r="D2662" i="1"/>
  <c r="G2662" i="1"/>
  <c r="I2662" i="1"/>
  <c r="J2662" i="1"/>
  <c r="K2662" i="1"/>
  <c r="H2662" i="1"/>
  <c r="L2662" i="1"/>
  <c r="E2663" i="1"/>
  <c r="D2663" i="1"/>
  <c r="G2663" i="1"/>
  <c r="I2663" i="1"/>
  <c r="J2663" i="1"/>
  <c r="K2663" i="1"/>
  <c r="H2663" i="1"/>
  <c r="L2663" i="1"/>
  <c r="E2664" i="1"/>
  <c r="D2664" i="1"/>
  <c r="G2664" i="1"/>
  <c r="I2664" i="1"/>
  <c r="J2664" i="1"/>
  <c r="K2664" i="1"/>
  <c r="H2664" i="1"/>
  <c r="L2664" i="1"/>
  <c r="E2665" i="1"/>
  <c r="D2665" i="1"/>
  <c r="G2665" i="1"/>
  <c r="I2665" i="1"/>
  <c r="J2665" i="1"/>
  <c r="K2665" i="1"/>
  <c r="H2665" i="1"/>
  <c r="L2665" i="1"/>
  <c r="E2666" i="1"/>
  <c r="D2666" i="1"/>
  <c r="G2666" i="1"/>
  <c r="I2666" i="1"/>
  <c r="J2666" i="1"/>
  <c r="K2666" i="1"/>
  <c r="H2666" i="1"/>
  <c r="L2666" i="1"/>
  <c r="E2667" i="1"/>
  <c r="D2667" i="1"/>
  <c r="G2667" i="1"/>
  <c r="I2667" i="1"/>
  <c r="J2667" i="1"/>
  <c r="K2667" i="1"/>
  <c r="H2667" i="1"/>
  <c r="L2667" i="1"/>
  <c r="E2668" i="1"/>
  <c r="D2668" i="1"/>
  <c r="G2668" i="1"/>
  <c r="I2668" i="1"/>
  <c r="J2668" i="1"/>
  <c r="K2668" i="1"/>
  <c r="H2668" i="1"/>
  <c r="L2668" i="1"/>
  <c r="E2669" i="1"/>
  <c r="D2669" i="1"/>
  <c r="G2669" i="1"/>
  <c r="I2669" i="1"/>
  <c r="J2669" i="1"/>
  <c r="K2669" i="1"/>
  <c r="H2669" i="1"/>
  <c r="L2669" i="1"/>
  <c r="E2670" i="1"/>
  <c r="D2670" i="1"/>
  <c r="G2670" i="1"/>
  <c r="I2670" i="1"/>
  <c r="J2670" i="1"/>
  <c r="K2670" i="1"/>
  <c r="H2670" i="1"/>
  <c r="L2670" i="1"/>
  <c r="E2671" i="1"/>
  <c r="D2671" i="1"/>
  <c r="G2671" i="1"/>
  <c r="I2671" i="1"/>
  <c r="J2671" i="1"/>
  <c r="K2671" i="1"/>
  <c r="H2671" i="1"/>
  <c r="L2671" i="1"/>
  <c r="E2672" i="1"/>
  <c r="D2672" i="1"/>
  <c r="G2672" i="1"/>
  <c r="I2672" i="1"/>
  <c r="J2672" i="1"/>
  <c r="K2672" i="1"/>
  <c r="H2672" i="1"/>
  <c r="L2672" i="1"/>
  <c r="E2673" i="1"/>
  <c r="D2673" i="1"/>
  <c r="G2673" i="1"/>
  <c r="I2673" i="1"/>
  <c r="J2673" i="1"/>
  <c r="K2673" i="1"/>
  <c r="H2673" i="1"/>
  <c r="L2673" i="1"/>
  <c r="E2674" i="1"/>
  <c r="D2674" i="1"/>
  <c r="G2674" i="1"/>
  <c r="I2674" i="1"/>
  <c r="J2674" i="1"/>
  <c r="K2674" i="1"/>
  <c r="H2674" i="1"/>
  <c r="L2674" i="1"/>
  <c r="E2675" i="1"/>
  <c r="D2675" i="1"/>
  <c r="G2675" i="1"/>
  <c r="I2675" i="1"/>
  <c r="J2675" i="1"/>
  <c r="K2675" i="1"/>
  <c r="H2675" i="1"/>
  <c r="L2675" i="1"/>
  <c r="E2676" i="1"/>
  <c r="D2676" i="1"/>
  <c r="G2676" i="1"/>
  <c r="I2676" i="1"/>
  <c r="J2676" i="1"/>
  <c r="K2676" i="1"/>
  <c r="H2676" i="1"/>
  <c r="L2676" i="1"/>
  <c r="E2677" i="1"/>
  <c r="D2677" i="1"/>
  <c r="G2677" i="1"/>
  <c r="I2677" i="1"/>
  <c r="J2677" i="1"/>
  <c r="K2677" i="1"/>
  <c r="H2677" i="1"/>
  <c r="L2677" i="1"/>
  <c r="E2678" i="1"/>
  <c r="D2678" i="1"/>
  <c r="G2678" i="1"/>
  <c r="I2678" i="1"/>
  <c r="J2678" i="1"/>
  <c r="K2678" i="1"/>
  <c r="H2678" i="1"/>
  <c r="L2678" i="1"/>
  <c r="E2679" i="1"/>
  <c r="D2679" i="1"/>
  <c r="G2679" i="1"/>
  <c r="I2679" i="1"/>
  <c r="J2679" i="1"/>
  <c r="K2679" i="1"/>
  <c r="H2679" i="1"/>
  <c r="L2679" i="1"/>
  <c r="E2680" i="1"/>
  <c r="D2680" i="1"/>
  <c r="G2680" i="1"/>
  <c r="I2680" i="1"/>
  <c r="J2680" i="1"/>
  <c r="K2680" i="1"/>
  <c r="H2680" i="1"/>
  <c r="L2680" i="1"/>
  <c r="E2681" i="1"/>
  <c r="D2681" i="1"/>
  <c r="G2681" i="1"/>
  <c r="I2681" i="1"/>
  <c r="J2681" i="1"/>
  <c r="K2681" i="1"/>
  <c r="H2681" i="1"/>
  <c r="L2681" i="1"/>
  <c r="E2682" i="1"/>
  <c r="D2682" i="1"/>
  <c r="G2682" i="1"/>
  <c r="I2682" i="1"/>
  <c r="J2682" i="1"/>
  <c r="K2682" i="1"/>
  <c r="H2682" i="1"/>
  <c r="L2682" i="1"/>
  <c r="E2683" i="1"/>
  <c r="D2683" i="1"/>
  <c r="G2683" i="1"/>
  <c r="I2683" i="1"/>
  <c r="J2683" i="1"/>
  <c r="K2683" i="1"/>
  <c r="H2683" i="1"/>
  <c r="L2683" i="1"/>
  <c r="E2684" i="1"/>
  <c r="D2684" i="1"/>
  <c r="G2684" i="1"/>
  <c r="I2684" i="1"/>
  <c r="J2684" i="1"/>
  <c r="K2684" i="1"/>
  <c r="H2684" i="1"/>
  <c r="L2684" i="1"/>
  <c r="E2685" i="1"/>
  <c r="D2685" i="1"/>
  <c r="G2685" i="1"/>
  <c r="I2685" i="1"/>
  <c r="J2685" i="1"/>
  <c r="K2685" i="1"/>
  <c r="H2685" i="1"/>
  <c r="L2685" i="1"/>
  <c r="E2686" i="1"/>
  <c r="D2686" i="1"/>
  <c r="G2686" i="1"/>
  <c r="I2686" i="1"/>
  <c r="J2686" i="1"/>
  <c r="K2686" i="1"/>
  <c r="H2686" i="1"/>
  <c r="L2686" i="1"/>
  <c r="E2687" i="1"/>
  <c r="D2687" i="1"/>
  <c r="G2687" i="1"/>
  <c r="I2687" i="1"/>
  <c r="J2687" i="1"/>
  <c r="K2687" i="1"/>
  <c r="H2687" i="1"/>
  <c r="L2687" i="1"/>
  <c r="E2688" i="1"/>
  <c r="D2688" i="1"/>
  <c r="G2688" i="1"/>
  <c r="I2688" i="1"/>
  <c r="J2688" i="1"/>
  <c r="K2688" i="1"/>
  <c r="H2688" i="1"/>
  <c r="L2688" i="1"/>
  <c r="E2689" i="1"/>
  <c r="D2689" i="1"/>
  <c r="G2689" i="1"/>
  <c r="I2689" i="1"/>
  <c r="J2689" i="1"/>
  <c r="K2689" i="1"/>
  <c r="H2689" i="1"/>
  <c r="L2689" i="1"/>
  <c r="E2690" i="1"/>
  <c r="D2690" i="1"/>
  <c r="G2690" i="1"/>
  <c r="I2690" i="1"/>
  <c r="J2690" i="1"/>
  <c r="K2690" i="1"/>
  <c r="H2690" i="1"/>
  <c r="L2690" i="1"/>
  <c r="E2691" i="1"/>
  <c r="D2691" i="1"/>
  <c r="G2691" i="1"/>
  <c r="I2691" i="1"/>
  <c r="J2691" i="1"/>
  <c r="K2691" i="1"/>
  <c r="H2691" i="1"/>
  <c r="L2691" i="1"/>
  <c r="E2692" i="1"/>
  <c r="D2692" i="1"/>
  <c r="G2692" i="1"/>
  <c r="I2692" i="1"/>
  <c r="J2692" i="1"/>
  <c r="K2692" i="1"/>
  <c r="H2692" i="1"/>
  <c r="L2692" i="1"/>
  <c r="E2693" i="1"/>
  <c r="D2693" i="1"/>
  <c r="G2693" i="1"/>
  <c r="I2693" i="1"/>
  <c r="J2693" i="1"/>
  <c r="K2693" i="1"/>
  <c r="H2693" i="1"/>
  <c r="L2693" i="1"/>
  <c r="E2694" i="1"/>
  <c r="D2694" i="1"/>
  <c r="G2694" i="1"/>
  <c r="I2694" i="1"/>
  <c r="J2694" i="1"/>
  <c r="K2694" i="1"/>
  <c r="H2694" i="1"/>
  <c r="L2694" i="1"/>
  <c r="E2695" i="1"/>
  <c r="D2695" i="1"/>
  <c r="G2695" i="1"/>
  <c r="I2695" i="1"/>
  <c r="J2695" i="1"/>
  <c r="K2695" i="1"/>
  <c r="H2695" i="1"/>
  <c r="L2695" i="1"/>
  <c r="E2696" i="1"/>
  <c r="D2696" i="1"/>
  <c r="G2696" i="1"/>
  <c r="I2696" i="1"/>
  <c r="J2696" i="1"/>
  <c r="K2696" i="1"/>
  <c r="H2696" i="1"/>
  <c r="L2696" i="1"/>
  <c r="E2697" i="1"/>
  <c r="D2697" i="1"/>
  <c r="G2697" i="1"/>
  <c r="I2697" i="1"/>
  <c r="J2697" i="1"/>
  <c r="K2697" i="1"/>
  <c r="H2697" i="1"/>
  <c r="L2697" i="1"/>
  <c r="E2698" i="1"/>
  <c r="D2698" i="1"/>
  <c r="G2698" i="1"/>
  <c r="I2698" i="1"/>
  <c r="J2698" i="1"/>
  <c r="K2698" i="1"/>
  <c r="H2698" i="1"/>
  <c r="L2698" i="1"/>
  <c r="E2699" i="1"/>
  <c r="D2699" i="1"/>
  <c r="G2699" i="1"/>
  <c r="I2699" i="1"/>
  <c r="J2699" i="1"/>
  <c r="K2699" i="1"/>
  <c r="H2699" i="1"/>
  <c r="L2699" i="1"/>
  <c r="E2700" i="1"/>
  <c r="D2700" i="1"/>
  <c r="G2700" i="1"/>
  <c r="I2700" i="1"/>
  <c r="J2700" i="1"/>
  <c r="K2700" i="1"/>
  <c r="H2700" i="1"/>
  <c r="L2700" i="1"/>
  <c r="E2701" i="1"/>
  <c r="D2701" i="1"/>
  <c r="G2701" i="1"/>
  <c r="I2701" i="1"/>
  <c r="J2701" i="1"/>
  <c r="K2701" i="1"/>
  <c r="H2701" i="1"/>
  <c r="L2701" i="1"/>
  <c r="E2702" i="1"/>
  <c r="D2702" i="1"/>
  <c r="G2702" i="1"/>
  <c r="I2702" i="1"/>
  <c r="J2702" i="1"/>
  <c r="K2702" i="1"/>
  <c r="H2702" i="1"/>
  <c r="L2702" i="1"/>
  <c r="E2703" i="1"/>
  <c r="D2703" i="1"/>
  <c r="G2703" i="1"/>
  <c r="I2703" i="1"/>
  <c r="J2703" i="1"/>
  <c r="K2703" i="1"/>
  <c r="H2703" i="1"/>
  <c r="L2703" i="1"/>
  <c r="E2704" i="1"/>
  <c r="D2704" i="1"/>
  <c r="G2704" i="1"/>
  <c r="I2704" i="1"/>
  <c r="J2704" i="1"/>
  <c r="K2704" i="1"/>
  <c r="H2704" i="1"/>
  <c r="L2704" i="1"/>
  <c r="E2705" i="1"/>
  <c r="D2705" i="1"/>
  <c r="G2705" i="1"/>
  <c r="I2705" i="1"/>
  <c r="J2705" i="1"/>
  <c r="K2705" i="1"/>
  <c r="H2705" i="1"/>
  <c r="L2705" i="1"/>
  <c r="E2706" i="1"/>
  <c r="D2706" i="1"/>
  <c r="G2706" i="1"/>
  <c r="I2706" i="1"/>
  <c r="J2706" i="1"/>
  <c r="K2706" i="1"/>
  <c r="H2706" i="1"/>
  <c r="L2706" i="1"/>
  <c r="E2707" i="1"/>
  <c r="D2707" i="1"/>
  <c r="G2707" i="1"/>
  <c r="I2707" i="1"/>
  <c r="J2707" i="1"/>
  <c r="K2707" i="1"/>
  <c r="H2707" i="1"/>
  <c r="L2707" i="1"/>
  <c r="E2708" i="1"/>
  <c r="D2708" i="1"/>
  <c r="G2708" i="1"/>
  <c r="I2708" i="1"/>
  <c r="J2708" i="1"/>
  <c r="K2708" i="1"/>
  <c r="H2708" i="1"/>
  <c r="L2708" i="1"/>
  <c r="E2709" i="1"/>
  <c r="D2709" i="1"/>
  <c r="G2709" i="1"/>
  <c r="I2709" i="1"/>
  <c r="J2709" i="1"/>
  <c r="K2709" i="1"/>
  <c r="H2709" i="1"/>
  <c r="L2709" i="1"/>
  <c r="E2710" i="1"/>
  <c r="D2710" i="1"/>
  <c r="G2710" i="1"/>
  <c r="I2710" i="1"/>
  <c r="J2710" i="1"/>
  <c r="K2710" i="1"/>
  <c r="H2710" i="1"/>
  <c r="L2710" i="1"/>
  <c r="E2711" i="1"/>
  <c r="D2711" i="1"/>
  <c r="G2711" i="1"/>
  <c r="I2711" i="1"/>
  <c r="J2711" i="1"/>
  <c r="K2711" i="1"/>
  <c r="H2711" i="1"/>
  <c r="L2711" i="1"/>
  <c r="E2712" i="1"/>
  <c r="D2712" i="1"/>
  <c r="G2712" i="1"/>
  <c r="I2712" i="1"/>
  <c r="J2712" i="1"/>
  <c r="K2712" i="1"/>
  <c r="H2712" i="1"/>
  <c r="L2712" i="1"/>
  <c r="E2713" i="1"/>
  <c r="D2713" i="1"/>
  <c r="G2713" i="1"/>
  <c r="I2713" i="1"/>
  <c r="J2713" i="1"/>
  <c r="K2713" i="1"/>
  <c r="H2713" i="1"/>
  <c r="L2713" i="1"/>
  <c r="E2714" i="1"/>
  <c r="D2714" i="1"/>
  <c r="G2714" i="1"/>
  <c r="I2714" i="1"/>
  <c r="J2714" i="1"/>
  <c r="K2714" i="1"/>
  <c r="H2714" i="1"/>
  <c r="L2714" i="1"/>
  <c r="E2715" i="1"/>
  <c r="D2715" i="1"/>
  <c r="G2715" i="1"/>
  <c r="I2715" i="1"/>
  <c r="J2715" i="1"/>
  <c r="K2715" i="1"/>
  <c r="H2715" i="1"/>
  <c r="L2715" i="1"/>
  <c r="E2716" i="1"/>
  <c r="D2716" i="1"/>
  <c r="G2716" i="1"/>
  <c r="I2716" i="1"/>
  <c r="J2716" i="1"/>
  <c r="K2716" i="1"/>
  <c r="H2716" i="1"/>
  <c r="L2716" i="1"/>
  <c r="E2717" i="1"/>
  <c r="D2717" i="1"/>
  <c r="G2717" i="1"/>
  <c r="I2717" i="1"/>
  <c r="J2717" i="1"/>
  <c r="K2717" i="1"/>
  <c r="H2717" i="1"/>
  <c r="L2717" i="1"/>
  <c r="E2718" i="1"/>
  <c r="D2718" i="1"/>
  <c r="G2718" i="1"/>
  <c r="I2718" i="1"/>
  <c r="J2718" i="1"/>
  <c r="K2718" i="1"/>
  <c r="H2718" i="1"/>
  <c r="L2718" i="1"/>
  <c r="E2719" i="1"/>
  <c r="D2719" i="1"/>
  <c r="G2719" i="1"/>
  <c r="I2719" i="1"/>
  <c r="J2719" i="1"/>
  <c r="K2719" i="1"/>
  <c r="H2719" i="1"/>
  <c r="L2719" i="1"/>
  <c r="E2720" i="1"/>
  <c r="D2720" i="1"/>
  <c r="G2720" i="1"/>
  <c r="I2720" i="1"/>
  <c r="J2720" i="1"/>
  <c r="K2720" i="1"/>
  <c r="H2720" i="1"/>
  <c r="L2720" i="1"/>
  <c r="E2721" i="1"/>
  <c r="D2721" i="1"/>
  <c r="G2721" i="1"/>
  <c r="I2721" i="1"/>
  <c r="J2721" i="1"/>
  <c r="K2721" i="1"/>
  <c r="H2721" i="1"/>
  <c r="L2721" i="1"/>
  <c r="E2722" i="1"/>
  <c r="D2722" i="1"/>
  <c r="G2722" i="1"/>
  <c r="I2722" i="1"/>
  <c r="J2722" i="1"/>
  <c r="K2722" i="1"/>
  <c r="H2722" i="1"/>
  <c r="L2722" i="1"/>
  <c r="E2723" i="1"/>
  <c r="D2723" i="1"/>
  <c r="G2723" i="1"/>
  <c r="I2723" i="1"/>
  <c r="J2723" i="1"/>
  <c r="K2723" i="1"/>
  <c r="H2723" i="1"/>
  <c r="L2723" i="1"/>
  <c r="E2724" i="1"/>
  <c r="D2724" i="1"/>
  <c r="G2724" i="1"/>
  <c r="I2724" i="1"/>
  <c r="J2724" i="1"/>
  <c r="K2724" i="1"/>
  <c r="H2724" i="1"/>
  <c r="L2724" i="1"/>
  <c r="E2725" i="1"/>
  <c r="D2725" i="1"/>
  <c r="G2725" i="1"/>
  <c r="I2725" i="1"/>
  <c r="J2725" i="1"/>
  <c r="K2725" i="1"/>
  <c r="H2725" i="1"/>
  <c r="L2725" i="1"/>
  <c r="E2726" i="1"/>
  <c r="D2726" i="1"/>
  <c r="G2726" i="1"/>
  <c r="I2726" i="1"/>
  <c r="J2726" i="1"/>
  <c r="K2726" i="1"/>
  <c r="H2726" i="1"/>
  <c r="L2726" i="1"/>
  <c r="E2727" i="1"/>
  <c r="D2727" i="1"/>
  <c r="G2727" i="1"/>
  <c r="I2727" i="1"/>
  <c r="J2727" i="1"/>
  <c r="K2727" i="1"/>
  <c r="H2727" i="1"/>
  <c r="L2727" i="1"/>
  <c r="E2728" i="1"/>
  <c r="D2728" i="1"/>
  <c r="G2728" i="1"/>
  <c r="I2728" i="1"/>
  <c r="J2728" i="1"/>
  <c r="K2728" i="1"/>
  <c r="H2728" i="1"/>
  <c r="L2728" i="1"/>
  <c r="E2729" i="1"/>
  <c r="D2729" i="1"/>
  <c r="G2729" i="1"/>
  <c r="I2729" i="1"/>
  <c r="J2729" i="1"/>
  <c r="K2729" i="1"/>
  <c r="H2729" i="1"/>
  <c r="L2729" i="1"/>
  <c r="E2730" i="1"/>
  <c r="D2730" i="1"/>
  <c r="G2730" i="1"/>
  <c r="I2730" i="1"/>
  <c r="J2730" i="1"/>
  <c r="K2730" i="1"/>
  <c r="H2730" i="1"/>
  <c r="L2730" i="1"/>
  <c r="E2731" i="1"/>
  <c r="D2731" i="1"/>
  <c r="G2731" i="1"/>
  <c r="I2731" i="1"/>
  <c r="J2731" i="1"/>
  <c r="K2731" i="1"/>
  <c r="H2731" i="1"/>
  <c r="L2731" i="1"/>
  <c r="E2732" i="1"/>
  <c r="D2732" i="1"/>
  <c r="G2732" i="1"/>
  <c r="I2732" i="1"/>
  <c r="J2732" i="1"/>
  <c r="K2732" i="1"/>
  <c r="H2732" i="1"/>
  <c r="L2732" i="1"/>
  <c r="E2733" i="1"/>
  <c r="D2733" i="1"/>
  <c r="G2733" i="1"/>
  <c r="I2733" i="1"/>
  <c r="J2733" i="1"/>
  <c r="K2733" i="1"/>
  <c r="H2733" i="1"/>
  <c r="L2733" i="1"/>
  <c r="E2734" i="1"/>
  <c r="D2734" i="1"/>
  <c r="G2734" i="1"/>
  <c r="I2734" i="1"/>
  <c r="J2734" i="1"/>
  <c r="K2734" i="1"/>
  <c r="H2734" i="1"/>
  <c r="L2734" i="1"/>
  <c r="E2735" i="1"/>
  <c r="D2735" i="1"/>
  <c r="G2735" i="1"/>
  <c r="I2735" i="1"/>
  <c r="J2735" i="1"/>
  <c r="K2735" i="1"/>
  <c r="H2735" i="1"/>
  <c r="L2735" i="1"/>
  <c r="E2736" i="1"/>
  <c r="D2736" i="1"/>
  <c r="G2736" i="1"/>
  <c r="I2736" i="1"/>
  <c r="J2736" i="1"/>
  <c r="K2736" i="1"/>
  <c r="H2736" i="1"/>
  <c r="L2736" i="1"/>
  <c r="E2737" i="1"/>
  <c r="D2737" i="1"/>
  <c r="G2737" i="1"/>
  <c r="I2737" i="1"/>
  <c r="J2737" i="1"/>
  <c r="K2737" i="1"/>
  <c r="H2737" i="1"/>
  <c r="L2737" i="1"/>
  <c r="E2738" i="1"/>
  <c r="D2738" i="1"/>
  <c r="G2738" i="1"/>
  <c r="I2738" i="1"/>
  <c r="J2738" i="1"/>
  <c r="K2738" i="1"/>
  <c r="H2738" i="1"/>
  <c r="L2738" i="1"/>
  <c r="E2739" i="1"/>
  <c r="D2739" i="1"/>
  <c r="G2739" i="1"/>
  <c r="I2739" i="1"/>
  <c r="J2739" i="1"/>
  <c r="K2739" i="1"/>
  <c r="H2739" i="1"/>
  <c r="L2739" i="1"/>
  <c r="E2740" i="1"/>
  <c r="D2740" i="1"/>
  <c r="G2740" i="1"/>
  <c r="I2740" i="1"/>
  <c r="J2740" i="1"/>
  <c r="K2740" i="1"/>
  <c r="H2740" i="1"/>
  <c r="L2740" i="1"/>
  <c r="E2741" i="1"/>
  <c r="D2741" i="1"/>
  <c r="G2741" i="1"/>
  <c r="I2741" i="1"/>
  <c r="J2741" i="1"/>
  <c r="K2741" i="1"/>
  <c r="H2741" i="1"/>
  <c r="L2741" i="1"/>
  <c r="E2742" i="1"/>
  <c r="D2742" i="1"/>
  <c r="G2742" i="1"/>
  <c r="I2742" i="1"/>
  <c r="J2742" i="1"/>
  <c r="K2742" i="1"/>
  <c r="H2742" i="1"/>
  <c r="L2742" i="1"/>
  <c r="E2743" i="1"/>
  <c r="D2743" i="1"/>
  <c r="G2743" i="1"/>
  <c r="I2743" i="1"/>
  <c r="J2743" i="1"/>
  <c r="K2743" i="1"/>
  <c r="H2743" i="1"/>
  <c r="L2743" i="1"/>
  <c r="E2744" i="1"/>
  <c r="D2744" i="1"/>
  <c r="G2744" i="1"/>
  <c r="I2744" i="1"/>
  <c r="J2744" i="1"/>
  <c r="K2744" i="1"/>
  <c r="H2744" i="1"/>
  <c r="L2744" i="1"/>
  <c r="E2745" i="1"/>
  <c r="D2745" i="1"/>
  <c r="G2745" i="1"/>
  <c r="I2745" i="1"/>
  <c r="J2745" i="1"/>
  <c r="K2745" i="1"/>
  <c r="H2745" i="1"/>
  <c r="L2745" i="1"/>
  <c r="E2746" i="1"/>
  <c r="D2746" i="1"/>
  <c r="G2746" i="1"/>
  <c r="I2746" i="1"/>
  <c r="J2746" i="1"/>
  <c r="K2746" i="1"/>
  <c r="H2746" i="1"/>
  <c r="L2746" i="1"/>
  <c r="E2747" i="1"/>
  <c r="D2747" i="1"/>
  <c r="G2747" i="1"/>
  <c r="I2747" i="1"/>
  <c r="J2747" i="1"/>
  <c r="K2747" i="1"/>
  <c r="H2747" i="1"/>
  <c r="L2747" i="1"/>
  <c r="E2748" i="1"/>
  <c r="D2748" i="1"/>
  <c r="G2748" i="1"/>
  <c r="I2748" i="1"/>
  <c r="J2748" i="1"/>
  <c r="K2748" i="1"/>
  <c r="H2748" i="1"/>
  <c r="L2748" i="1"/>
  <c r="E2749" i="1"/>
  <c r="D2749" i="1"/>
  <c r="G2749" i="1"/>
  <c r="I2749" i="1"/>
  <c r="J2749" i="1"/>
  <c r="K2749" i="1"/>
  <c r="H2749" i="1"/>
  <c r="L2749" i="1"/>
  <c r="E2750" i="1"/>
  <c r="D2750" i="1"/>
  <c r="G2750" i="1"/>
  <c r="I2750" i="1"/>
  <c r="J2750" i="1"/>
  <c r="K2750" i="1"/>
  <c r="H2750" i="1"/>
  <c r="L2750" i="1"/>
  <c r="E2751" i="1"/>
  <c r="D2751" i="1"/>
  <c r="G2751" i="1"/>
  <c r="I2751" i="1"/>
  <c r="J2751" i="1"/>
  <c r="K2751" i="1"/>
  <c r="H2751" i="1"/>
  <c r="L2751" i="1"/>
  <c r="E2752" i="1"/>
  <c r="D2752" i="1"/>
  <c r="G2752" i="1"/>
  <c r="I2752" i="1"/>
  <c r="J2752" i="1"/>
  <c r="K2752" i="1"/>
  <c r="H2752" i="1"/>
  <c r="L2752" i="1"/>
  <c r="E2753" i="1"/>
  <c r="D2753" i="1"/>
  <c r="G2753" i="1"/>
  <c r="I2753" i="1"/>
  <c r="J2753" i="1"/>
  <c r="K2753" i="1"/>
  <c r="H2753" i="1"/>
  <c r="L2753" i="1"/>
  <c r="E2754" i="1"/>
  <c r="D2754" i="1"/>
  <c r="G2754" i="1"/>
  <c r="I2754" i="1"/>
  <c r="J2754" i="1"/>
  <c r="K2754" i="1"/>
  <c r="H2754" i="1"/>
  <c r="L2754" i="1"/>
  <c r="E2755" i="1"/>
  <c r="D2755" i="1"/>
  <c r="G2755" i="1"/>
  <c r="I2755" i="1"/>
  <c r="J2755" i="1"/>
  <c r="K2755" i="1"/>
  <c r="H2755" i="1"/>
  <c r="L2755" i="1"/>
  <c r="E2756" i="1"/>
  <c r="D2756" i="1"/>
  <c r="G2756" i="1"/>
  <c r="I2756" i="1"/>
  <c r="J2756" i="1"/>
  <c r="K2756" i="1"/>
  <c r="H2756" i="1"/>
  <c r="L2756" i="1"/>
  <c r="E2757" i="1"/>
  <c r="D2757" i="1"/>
  <c r="G2757" i="1"/>
  <c r="I2757" i="1"/>
  <c r="J2757" i="1"/>
  <c r="K2757" i="1"/>
  <c r="H2757" i="1"/>
  <c r="L2757" i="1"/>
  <c r="E2758" i="1"/>
  <c r="D2758" i="1"/>
  <c r="G2758" i="1"/>
  <c r="I2758" i="1"/>
  <c r="J2758" i="1"/>
  <c r="K2758" i="1"/>
  <c r="H2758" i="1"/>
  <c r="L2758" i="1"/>
  <c r="E2759" i="1"/>
  <c r="D2759" i="1"/>
  <c r="G2759" i="1"/>
  <c r="I2759" i="1"/>
  <c r="J2759" i="1"/>
  <c r="K2759" i="1"/>
  <c r="H2759" i="1"/>
  <c r="L2759" i="1"/>
  <c r="E2760" i="1"/>
  <c r="D2760" i="1"/>
  <c r="G2760" i="1"/>
  <c r="I2760" i="1"/>
  <c r="J2760" i="1"/>
  <c r="K2760" i="1"/>
  <c r="H2760" i="1"/>
  <c r="L2760" i="1"/>
  <c r="E2761" i="1"/>
  <c r="D2761" i="1"/>
  <c r="G2761" i="1"/>
  <c r="I2761" i="1"/>
  <c r="J2761" i="1"/>
  <c r="K2761" i="1"/>
  <c r="H2761" i="1"/>
  <c r="L2761" i="1"/>
  <c r="E2762" i="1"/>
  <c r="D2762" i="1"/>
  <c r="G2762" i="1"/>
  <c r="I2762" i="1"/>
  <c r="J2762" i="1"/>
  <c r="K2762" i="1"/>
  <c r="H2762" i="1"/>
  <c r="L2762" i="1"/>
  <c r="E2763" i="1"/>
  <c r="D2763" i="1"/>
  <c r="G2763" i="1"/>
  <c r="I2763" i="1"/>
  <c r="J2763" i="1"/>
  <c r="K2763" i="1"/>
  <c r="H2763" i="1"/>
  <c r="L2763" i="1"/>
  <c r="E2764" i="1"/>
  <c r="D2764" i="1"/>
  <c r="G2764" i="1"/>
  <c r="I2764" i="1"/>
  <c r="J2764" i="1"/>
  <c r="K2764" i="1"/>
  <c r="H2764" i="1"/>
  <c r="L2764" i="1"/>
  <c r="E2765" i="1"/>
  <c r="D2765" i="1"/>
  <c r="G2765" i="1"/>
  <c r="I2765" i="1"/>
  <c r="J2765" i="1"/>
  <c r="K2765" i="1"/>
  <c r="H2765" i="1"/>
  <c r="L2765" i="1"/>
  <c r="E2766" i="1"/>
  <c r="D2766" i="1"/>
  <c r="G2766" i="1"/>
  <c r="I2766" i="1"/>
  <c r="J2766" i="1"/>
  <c r="K2766" i="1"/>
  <c r="H2766" i="1"/>
  <c r="L2766" i="1"/>
  <c r="E2767" i="1"/>
  <c r="D2767" i="1"/>
  <c r="G2767" i="1"/>
  <c r="I2767" i="1"/>
  <c r="J2767" i="1"/>
  <c r="K2767" i="1"/>
  <c r="H2767" i="1"/>
  <c r="L2767" i="1"/>
  <c r="E2768" i="1"/>
  <c r="D2768" i="1"/>
  <c r="G2768" i="1"/>
  <c r="I2768" i="1"/>
  <c r="J2768" i="1"/>
  <c r="K2768" i="1"/>
  <c r="H2768" i="1"/>
  <c r="L2768" i="1"/>
  <c r="E2769" i="1"/>
  <c r="D2769" i="1"/>
  <c r="G2769" i="1"/>
  <c r="I2769" i="1"/>
  <c r="J2769" i="1"/>
  <c r="K2769" i="1"/>
  <c r="H2769" i="1"/>
  <c r="L2769" i="1"/>
  <c r="E2770" i="1"/>
  <c r="D2770" i="1"/>
  <c r="G2770" i="1"/>
  <c r="I2770" i="1"/>
  <c r="J2770" i="1"/>
  <c r="K2770" i="1"/>
  <c r="H2770" i="1"/>
  <c r="L2770" i="1"/>
  <c r="E2771" i="1"/>
  <c r="D2771" i="1"/>
  <c r="G2771" i="1"/>
  <c r="I2771" i="1"/>
  <c r="J2771" i="1"/>
  <c r="K2771" i="1"/>
  <c r="H2771" i="1"/>
  <c r="L2771" i="1"/>
  <c r="E2772" i="1"/>
  <c r="D2772" i="1"/>
  <c r="G2772" i="1"/>
  <c r="I2772" i="1"/>
  <c r="J2772" i="1"/>
  <c r="K2772" i="1"/>
  <c r="H2772" i="1"/>
  <c r="L2772" i="1"/>
  <c r="E2773" i="1"/>
  <c r="D2773" i="1"/>
  <c r="G2773" i="1"/>
  <c r="I2773" i="1"/>
  <c r="J2773" i="1"/>
  <c r="K2773" i="1"/>
  <c r="H2773" i="1"/>
  <c r="L2773" i="1"/>
  <c r="E2774" i="1"/>
  <c r="D2774" i="1"/>
  <c r="G2774" i="1"/>
  <c r="I2774" i="1"/>
  <c r="J2774" i="1"/>
  <c r="K2774" i="1"/>
  <c r="H2774" i="1"/>
  <c r="L2774" i="1"/>
  <c r="E2775" i="1"/>
  <c r="D2775" i="1"/>
  <c r="G2775" i="1"/>
  <c r="I2775" i="1"/>
  <c r="J2775" i="1"/>
  <c r="K2775" i="1"/>
  <c r="H2775" i="1"/>
  <c r="L2775" i="1"/>
  <c r="E2776" i="1"/>
  <c r="D2776" i="1"/>
  <c r="G2776" i="1"/>
  <c r="I2776" i="1"/>
  <c r="J2776" i="1"/>
  <c r="K2776" i="1"/>
  <c r="H2776" i="1"/>
  <c r="L2776" i="1"/>
  <c r="E2777" i="1"/>
  <c r="D2777" i="1"/>
  <c r="G2777" i="1"/>
  <c r="I2777" i="1"/>
  <c r="J2777" i="1"/>
  <c r="K2777" i="1"/>
  <c r="H2777" i="1"/>
  <c r="L2777" i="1"/>
  <c r="E2778" i="1"/>
  <c r="D2778" i="1"/>
  <c r="G2778" i="1"/>
  <c r="I2778" i="1"/>
  <c r="J2778" i="1"/>
  <c r="K2778" i="1"/>
  <c r="H2778" i="1"/>
  <c r="L2778" i="1"/>
  <c r="E2779" i="1"/>
  <c r="D2779" i="1"/>
  <c r="G2779" i="1"/>
  <c r="I2779" i="1"/>
  <c r="J2779" i="1"/>
  <c r="K2779" i="1"/>
  <c r="H2779" i="1"/>
  <c r="L2779" i="1"/>
  <c r="E2780" i="1"/>
  <c r="D2780" i="1"/>
  <c r="G2780" i="1"/>
  <c r="I2780" i="1"/>
  <c r="J2780" i="1"/>
  <c r="K2780" i="1"/>
  <c r="H2780" i="1"/>
  <c r="L2780" i="1"/>
  <c r="E2781" i="1"/>
  <c r="D2781" i="1"/>
  <c r="G2781" i="1"/>
  <c r="I2781" i="1"/>
  <c r="J2781" i="1"/>
  <c r="K2781" i="1"/>
  <c r="H2781" i="1"/>
  <c r="L2781" i="1"/>
  <c r="E2782" i="1"/>
  <c r="D2782" i="1"/>
  <c r="G2782" i="1"/>
  <c r="I2782" i="1"/>
  <c r="J2782" i="1"/>
  <c r="K2782" i="1"/>
  <c r="H2782" i="1"/>
  <c r="L2782" i="1"/>
  <c r="E2783" i="1"/>
  <c r="D2783" i="1"/>
  <c r="G2783" i="1"/>
  <c r="I2783" i="1"/>
  <c r="J2783" i="1"/>
  <c r="K2783" i="1"/>
  <c r="H2783" i="1"/>
  <c r="L2783" i="1"/>
  <c r="E2784" i="1"/>
  <c r="D2784" i="1"/>
  <c r="G2784" i="1"/>
  <c r="I2784" i="1"/>
  <c r="J2784" i="1"/>
  <c r="K2784" i="1"/>
  <c r="H2784" i="1"/>
  <c r="L2784" i="1"/>
  <c r="E2785" i="1"/>
  <c r="D2785" i="1"/>
  <c r="G2785" i="1"/>
  <c r="I2785" i="1"/>
  <c r="J2785" i="1"/>
  <c r="K2785" i="1"/>
  <c r="H2785" i="1"/>
  <c r="L2785" i="1"/>
  <c r="E2786" i="1"/>
  <c r="D2786" i="1"/>
  <c r="G2786" i="1"/>
  <c r="I2786" i="1"/>
  <c r="J2786" i="1"/>
  <c r="K2786" i="1"/>
  <c r="H2786" i="1"/>
  <c r="L2786" i="1"/>
  <c r="E2787" i="1"/>
  <c r="D2787" i="1"/>
  <c r="G2787" i="1"/>
  <c r="I2787" i="1"/>
  <c r="J2787" i="1"/>
  <c r="K2787" i="1"/>
  <c r="H2787" i="1"/>
  <c r="L2787" i="1"/>
  <c r="E2788" i="1"/>
  <c r="D2788" i="1"/>
  <c r="G2788" i="1"/>
  <c r="I2788" i="1"/>
  <c r="J2788" i="1"/>
  <c r="K2788" i="1"/>
  <c r="H2788" i="1"/>
  <c r="L2788" i="1"/>
  <c r="E2789" i="1"/>
  <c r="D2789" i="1"/>
  <c r="G2789" i="1"/>
  <c r="I2789" i="1"/>
  <c r="J2789" i="1"/>
  <c r="K2789" i="1"/>
  <c r="H2789" i="1"/>
  <c r="L2789" i="1"/>
  <c r="E2790" i="1"/>
  <c r="D2790" i="1"/>
  <c r="G2790" i="1"/>
  <c r="I2790" i="1"/>
  <c r="J2790" i="1"/>
  <c r="K2790" i="1"/>
  <c r="H2790" i="1"/>
  <c r="L2790" i="1"/>
  <c r="E2791" i="1"/>
  <c r="D2791" i="1"/>
  <c r="G2791" i="1"/>
  <c r="I2791" i="1"/>
  <c r="J2791" i="1"/>
  <c r="K2791" i="1"/>
  <c r="H2791" i="1"/>
  <c r="L2791" i="1"/>
  <c r="E2792" i="1"/>
  <c r="D2792" i="1"/>
  <c r="G2792" i="1"/>
  <c r="I2792" i="1"/>
  <c r="J2792" i="1"/>
  <c r="K2792" i="1"/>
  <c r="H2792" i="1"/>
  <c r="L2792" i="1"/>
  <c r="E2793" i="1"/>
  <c r="D2793" i="1"/>
  <c r="G2793" i="1"/>
  <c r="I2793" i="1"/>
  <c r="J2793" i="1"/>
  <c r="K2793" i="1"/>
  <c r="H2793" i="1"/>
  <c r="L2793" i="1"/>
  <c r="E2794" i="1"/>
  <c r="D2794" i="1"/>
  <c r="G2794" i="1"/>
  <c r="I2794" i="1"/>
  <c r="J2794" i="1"/>
  <c r="K2794" i="1"/>
  <c r="H2794" i="1"/>
  <c r="L2794" i="1"/>
  <c r="E2795" i="1"/>
  <c r="D2795" i="1"/>
  <c r="G2795" i="1"/>
  <c r="I2795" i="1"/>
  <c r="J2795" i="1"/>
  <c r="K2795" i="1"/>
  <c r="H2795" i="1"/>
  <c r="L2795" i="1"/>
  <c r="E2796" i="1"/>
  <c r="D2796" i="1"/>
  <c r="G2796" i="1"/>
  <c r="I2796" i="1"/>
  <c r="J2796" i="1"/>
  <c r="K2796" i="1"/>
  <c r="H2796" i="1"/>
  <c r="L2796" i="1"/>
  <c r="E2797" i="1"/>
  <c r="D2797" i="1"/>
  <c r="G2797" i="1"/>
  <c r="I2797" i="1"/>
  <c r="J2797" i="1"/>
  <c r="K2797" i="1"/>
  <c r="H2797" i="1"/>
  <c r="L2797" i="1"/>
  <c r="E2798" i="1"/>
  <c r="D2798" i="1"/>
  <c r="G2798" i="1"/>
  <c r="I2798" i="1"/>
  <c r="J2798" i="1"/>
  <c r="K2798" i="1"/>
  <c r="H2798" i="1"/>
  <c r="L2798" i="1"/>
  <c r="E2799" i="1"/>
  <c r="D2799" i="1"/>
  <c r="G2799" i="1"/>
  <c r="I2799" i="1"/>
  <c r="J2799" i="1"/>
  <c r="K2799" i="1"/>
  <c r="H2799" i="1"/>
  <c r="L2799" i="1"/>
  <c r="E2800" i="1"/>
  <c r="D2800" i="1"/>
  <c r="G2800" i="1"/>
  <c r="I2800" i="1"/>
  <c r="J2800" i="1"/>
  <c r="K2800" i="1"/>
  <c r="H2800" i="1"/>
  <c r="L2800" i="1"/>
  <c r="E2801" i="1"/>
  <c r="D2801" i="1"/>
  <c r="G2801" i="1"/>
  <c r="I2801" i="1"/>
  <c r="J2801" i="1"/>
  <c r="K2801" i="1"/>
  <c r="H2801" i="1"/>
  <c r="L2801" i="1"/>
  <c r="E2802" i="1"/>
  <c r="D2802" i="1"/>
  <c r="G2802" i="1"/>
  <c r="I2802" i="1"/>
  <c r="J2802" i="1"/>
  <c r="K2802" i="1"/>
  <c r="H2802" i="1"/>
  <c r="L2802" i="1"/>
  <c r="E2803" i="1"/>
  <c r="D2803" i="1"/>
  <c r="G2803" i="1"/>
  <c r="I2803" i="1"/>
  <c r="J2803" i="1"/>
  <c r="K2803" i="1"/>
  <c r="H2803" i="1"/>
  <c r="L2803" i="1"/>
  <c r="E2804" i="1"/>
  <c r="D2804" i="1"/>
  <c r="G2804" i="1"/>
  <c r="I2804" i="1"/>
  <c r="J2804" i="1"/>
  <c r="K2804" i="1"/>
  <c r="H2804" i="1"/>
  <c r="L2804" i="1"/>
  <c r="E2805" i="1"/>
  <c r="D2805" i="1"/>
  <c r="G2805" i="1"/>
  <c r="I2805" i="1"/>
  <c r="J2805" i="1"/>
  <c r="K2805" i="1"/>
  <c r="H2805" i="1"/>
  <c r="L2805" i="1"/>
  <c r="E2806" i="1"/>
  <c r="D2806" i="1"/>
  <c r="G2806" i="1"/>
  <c r="I2806" i="1"/>
  <c r="J2806" i="1"/>
  <c r="K2806" i="1"/>
  <c r="H2806" i="1"/>
  <c r="L2806" i="1"/>
  <c r="E2807" i="1"/>
  <c r="D2807" i="1"/>
  <c r="G2807" i="1"/>
  <c r="I2807" i="1"/>
  <c r="J2807" i="1"/>
  <c r="K2807" i="1"/>
  <c r="H2807" i="1"/>
  <c r="L2807" i="1"/>
  <c r="E2808" i="1"/>
  <c r="D2808" i="1"/>
  <c r="G2808" i="1"/>
  <c r="I2808" i="1"/>
  <c r="J2808" i="1"/>
  <c r="K2808" i="1"/>
  <c r="H2808" i="1"/>
  <c r="L2808" i="1"/>
  <c r="E2809" i="1"/>
  <c r="D2809" i="1"/>
  <c r="G2809" i="1"/>
  <c r="I2809" i="1"/>
  <c r="J2809" i="1"/>
  <c r="K2809" i="1"/>
  <c r="H2809" i="1"/>
  <c r="L2809" i="1"/>
  <c r="E2810" i="1"/>
  <c r="D2810" i="1"/>
  <c r="G2810" i="1"/>
  <c r="I2810" i="1"/>
  <c r="J2810" i="1"/>
  <c r="K2810" i="1"/>
  <c r="H2810" i="1"/>
  <c r="L2810" i="1"/>
  <c r="E2811" i="1"/>
  <c r="D2811" i="1"/>
  <c r="G2811" i="1"/>
  <c r="I2811" i="1"/>
  <c r="J2811" i="1"/>
  <c r="K2811" i="1"/>
  <c r="H2811" i="1"/>
  <c r="L2811" i="1"/>
  <c r="E2812" i="1"/>
  <c r="D2812" i="1"/>
  <c r="G2812" i="1"/>
  <c r="I2812" i="1"/>
  <c r="J2812" i="1"/>
  <c r="K2812" i="1"/>
  <c r="H2812" i="1"/>
  <c r="L2812" i="1"/>
  <c r="E2813" i="1"/>
  <c r="D2813" i="1"/>
  <c r="G2813" i="1"/>
  <c r="I2813" i="1"/>
  <c r="J2813" i="1"/>
  <c r="K2813" i="1"/>
  <c r="H2813" i="1"/>
  <c r="L2813" i="1"/>
  <c r="E2814" i="1"/>
  <c r="D2814" i="1"/>
  <c r="G2814" i="1"/>
  <c r="I2814" i="1"/>
  <c r="J2814" i="1"/>
  <c r="K2814" i="1"/>
  <c r="H2814" i="1"/>
  <c r="L2814" i="1"/>
  <c r="E2815" i="1"/>
  <c r="D2815" i="1"/>
  <c r="G2815" i="1"/>
  <c r="I2815" i="1"/>
  <c r="J2815" i="1"/>
  <c r="K2815" i="1"/>
  <c r="H2815" i="1"/>
  <c r="L2815" i="1"/>
  <c r="E2816" i="1"/>
  <c r="D2816" i="1"/>
  <c r="G2816" i="1"/>
  <c r="I2816" i="1"/>
  <c r="J2816" i="1"/>
  <c r="K2816" i="1"/>
  <c r="H2816" i="1"/>
  <c r="L2816" i="1"/>
  <c r="E2817" i="1"/>
  <c r="D2817" i="1"/>
  <c r="G2817" i="1"/>
  <c r="I2817" i="1"/>
  <c r="J2817" i="1"/>
  <c r="K2817" i="1"/>
  <c r="H2817" i="1"/>
  <c r="L2817" i="1"/>
  <c r="E2818" i="1"/>
  <c r="D2818" i="1"/>
  <c r="G2818" i="1"/>
  <c r="I2818" i="1"/>
  <c r="J2818" i="1"/>
  <c r="K2818" i="1"/>
  <c r="H2818" i="1"/>
  <c r="L2818" i="1"/>
  <c r="E2819" i="1"/>
  <c r="D2819" i="1"/>
  <c r="G2819" i="1"/>
  <c r="I2819" i="1"/>
  <c r="J2819" i="1"/>
  <c r="K2819" i="1"/>
  <c r="H2819" i="1"/>
  <c r="L2819" i="1"/>
  <c r="E2820" i="1"/>
  <c r="D2820" i="1"/>
  <c r="G2820" i="1"/>
  <c r="I2820" i="1"/>
  <c r="J2820" i="1"/>
  <c r="K2820" i="1"/>
  <c r="H2820" i="1"/>
  <c r="L2820" i="1"/>
  <c r="E2821" i="1"/>
  <c r="D2821" i="1"/>
  <c r="G2821" i="1"/>
  <c r="I2821" i="1"/>
  <c r="J2821" i="1"/>
  <c r="K2821" i="1"/>
  <c r="H2821" i="1"/>
  <c r="L2821" i="1"/>
  <c r="E2822" i="1"/>
  <c r="D2822" i="1"/>
  <c r="G2822" i="1"/>
  <c r="I2822" i="1"/>
  <c r="J2822" i="1"/>
  <c r="K2822" i="1"/>
  <c r="H2822" i="1"/>
  <c r="L2822" i="1"/>
  <c r="E2823" i="1"/>
  <c r="D2823" i="1"/>
  <c r="G2823" i="1"/>
  <c r="I2823" i="1"/>
  <c r="J2823" i="1"/>
  <c r="K2823" i="1"/>
  <c r="H2823" i="1"/>
  <c r="L2823" i="1"/>
  <c r="E2824" i="1"/>
  <c r="D2824" i="1"/>
  <c r="G2824" i="1"/>
  <c r="I2824" i="1"/>
  <c r="J2824" i="1"/>
  <c r="K2824" i="1"/>
  <c r="H2824" i="1"/>
  <c r="L2824" i="1"/>
  <c r="E2825" i="1"/>
  <c r="D2825" i="1"/>
  <c r="G2825" i="1"/>
  <c r="I2825" i="1"/>
  <c r="J2825" i="1"/>
  <c r="K2825" i="1"/>
  <c r="H2825" i="1"/>
  <c r="L2825" i="1"/>
  <c r="E2826" i="1"/>
  <c r="D2826" i="1"/>
  <c r="G2826" i="1"/>
  <c r="I2826" i="1"/>
  <c r="J2826" i="1"/>
  <c r="K2826" i="1"/>
  <c r="H2826" i="1"/>
  <c r="L2826" i="1"/>
  <c r="E2827" i="1"/>
  <c r="D2827" i="1"/>
  <c r="G2827" i="1"/>
  <c r="I2827" i="1"/>
  <c r="J2827" i="1"/>
  <c r="K2827" i="1"/>
  <c r="H2827" i="1"/>
  <c r="L2827" i="1"/>
  <c r="E2828" i="1"/>
  <c r="D2828" i="1"/>
  <c r="G2828" i="1"/>
  <c r="I2828" i="1"/>
  <c r="J2828" i="1"/>
  <c r="K2828" i="1"/>
  <c r="H2828" i="1"/>
  <c r="L2828" i="1"/>
  <c r="E2829" i="1"/>
  <c r="D2829" i="1"/>
  <c r="G2829" i="1"/>
  <c r="I2829" i="1"/>
  <c r="J2829" i="1"/>
  <c r="K2829" i="1"/>
  <c r="H2829" i="1"/>
  <c r="L2829" i="1"/>
  <c r="E2830" i="1"/>
  <c r="D2830" i="1"/>
  <c r="G2830" i="1"/>
  <c r="I2830" i="1"/>
  <c r="J2830" i="1"/>
  <c r="K2830" i="1"/>
  <c r="H2830" i="1"/>
  <c r="L2830" i="1"/>
  <c r="E2831" i="1"/>
  <c r="D2831" i="1"/>
  <c r="G2831" i="1"/>
  <c r="I2831" i="1"/>
  <c r="J2831" i="1"/>
  <c r="K2831" i="1"/>
  <c r="H2831" i="1"/>
  <c r="L2831" i="1"/>
  <c r="E2832" i="1"/>
  <c r="D2832" i="1"/>
  <c r="G2832" i="1"/>
  <c r="I2832" i="1"/>
  <c r="J2832" i="1"/>
  <c r="K2832" i="1"/>
  <c r="H2832" i="1"/>
  <c r="L2832" i="1"/>
  <c r="E2833" i="1"/>
  <c r="D2833" i="1"/>
  <c r="G2833" i="1"/>
  <c r="I2833" i="1"/>
  <c r="J2833" i="1"/>
  <c r="K2833" i="1"/>
  <c r="H2833" i="1"/>
  <c r="L2833" i="1"/>
  <c r="E2834" i="1"/>
  <c r="D2834" i="1"/>
  <c r="G2834" i="1"/>
  <c r="I2834" i="1"/>
  <c r="J2834" i="1"/>
  <c r="K2834" i="1"/>
  <c r="H2834" i="1"/>
  <c r="L2834" i="1"/>
  <c r="E2835" i="1"/>
  <c r="D2835" i="1"/>
  <c r="G2835" i="1"/>
  <c r="I2835" i="1"/>
  <c r="J2835" i="1"/>
  <c r="K2835" i="1"/>
  <c r="H2835" i="1"/>
  <c r="L2835" i="1"/>
  <c r="E2836" i="1"/>
  <c r="D2836" i="1"/>
  <c r="G2836" i="1"/>
  <c r="I2836" i="1"/>
  <c r="J2836" i="1"/>
  <c r="K2836" i="1"/>
  <c r="H2836" i="1"/>
  <c r="L2836" i="1"/>
  <c r="E2837" i="1"/>
  <c r="D2837" i="1"/>
  <c r="G2837" i="1"/>
  <c r="I2837" i="1"/>
  <c r="J2837" i="1"/>
  <c r="K2837" i="1"/>
  <c r="H2837" i="1"/>
  <c r="L2837" i="1"/>
  <c r="E2838" i="1"/>
  <c r="D2838" i="1"/>
  <c r="G2838" i="1"/>
  <c r="I2838" i="1"/>
  <c r="J2838" i="1"/>
  <c r="K2838" i="1"/>
  <c r="H2838" i="1"/>
  <c r="L2838" i="1"/>
  <c r="E2839" i="1"/>
  <c r="D2839" i="1"/>
  <c r="G2839" i="1"/>
  <c r="I2839" i="1"/>
  <c r="J2839" i="1"/>
  <c r="K2839" i="1"/>
  <c r="H2839" i="1"/>
  <c r="L2839" i="1"/>
  <c r="E2840" i="1"/>
  <c r="D2840" i="1"/>
  <c r="G2840" i="1"/>
  <c r="I2840" i="1"/>
  <c r="J2840" i="1"/>
  <c r="K2840" i="1"/>
  <c r="H2840" i="1"/>
  <c r="L2840" i="1"/>
  <c r="E2841" i="1"/>
  <c r="D2841" i="1"/>
  <c r="G2841" i="1"/>
  <c r="I2841" i="1"/>
  <c r="J2841" i="1"/>
  <c r="K2841" i="1"/>
  <c r="H2841" i="1"/>
  <c r="L2841" i="1"/>
  <c r="E2842" i="1"/>
  <c r="D2842" i="1"/>
  <c r="G2842" i="1"/>
  <c r="I2842" i="1"/>
  <c r="J2842" i="1"/>
  <c r="K2842" i="1"/>
  <c r="H2842" i="1"/>
  <c r="L2842" i="1"/>
  <c r="E2843" i="1"/>
  <c r="D2843" i="1"/>
  <c r="G2843" i="1"/>
  <c r="I2843" i="1"/>
  <c r="J2843" i="1"/>
  <c r="K2843" i="1"/>
  <c r="H2843" i="1"/>
  <c r="L2843" i="1"/>
  <c r="E2844" i="1"/>
  <c r="D2844" i="1"/>
  <c r="G2844" i="1"/>
  <c r="I2844" i="1"/>
  <c r="J2844" i="1"/>
  <c r="K2844" i="1"/>
  <c r="H2844" i="1"/>
  <c r="L2844" i="1"/>
  <c r="E2845" i="1"/>
  <c r="D2845" i="1"/>
  <c r="G2845" i="1"/>
  <c r="I2845" i="1"/>
  <c r="J2845" i="1"/>
  <c r="K2845" i="1"/>
  <c r="H2845" i="1"/>
  <c r="L2845" i="1"/>
  <c r="E2846" i="1"/>
  <c r="D2846" i="1"/>
  <c r="G2846" i="1"/>
  <c r="I2846" i="1"/>
  <c r="J2846" i="1"/>
  <c r="K2846" i="1"/>
  <c r="H2846" i="1"/>
  <c r="L2846" i="1"/>
  <c r="E2847" i="1"/>
  <c r="D2847" i="1"/>
  <c r="G2847" i="1"/>
  <c r="I2847" i="1"/>
  <c r="J2847" i="1"/>
  <c r="K2847" i="1"/>
  <c r="H2847" i="1"/>
  <c r="L2847" i="1"/>
  <c r="E2848" i="1"/>
  <c r="D2848" i="1"/>
  <c r="G2848" i="1"/>
  <c r="I2848" i="1"/>
  <c r="J2848" i="1"/>
  <c r="K2848" i="1"/>
  <c r="H2848" i="1"/>
  <c r="L2848" i="1"/>
  <c r="E2849" i="1"/>
  <c r="D2849" i="1"/>
  <c r="G2849" i="1"/>
  <c r="I2849" i="1"/>
  <c r="J2849" i="1"/>
  <c r="K2849" i="1"/>
  <c r="H2849" i="1"/>
  <c r="L2849" i="1"/>
  <c r="E2850" i="1"/>
  <c r="D2850" i="1"/>
  <c r="G2850" i="1"/>
  <c r="I2850" i="1"/>
  <c r="J2850" i="1"/>
  <c r="K2850" i="1"/>
  <c r="H2850" i="1"/>
  <c r="L2850" i="1"/>
  <c r="E2851" i="1"/>
  <c r="D2851" i="1"/>
  <c r="G2851" i="1"/>
  <c r="I2851" i="1"/>
  <c r="J2851" i="1"/>
  <c r="K2851" i="1"/>
  <c r="H2851" i="1"/>
  <c r="L2851" i="1"/>
  <c r="E2852" i="1"/>
  <c r="D2852" i="1"/>
  <c r="G2852" i="1"/>
  <c r="I2852" i="1"/>
  <c r="J2852" i="1"/>
  <c r="K2852" i="1"/>
  <c r="H2852" i="1"/>
  <c r="L2852" i="1"/>
  <c r="E2853" i="1"/>
  <c r="D2853" i="1"/>
  <c r="G2853" i="1"/>
  <c r="I2853" i="1"/>
  <c r="J2853" i="1"/>
  <c r="K2853" i="1"/>
  <c r="H2853" i="1"/>
  <c r="L2853" i="1"/>
  <c r="E2854" i="1"/>
  <c r="D2854" i="1"/>
  <c r="G2854" i="1"/>
  <c r="I2854" i="1"/>
  <c r="J2854" i="1"/>
  <c r="K2854" i="1"/>
  <c r="H2854" i="1"/>
  <c r="L2854" i="1"/>
  <c r="E2855" i="1"/>
  <c r="D2855" i="1"/>
  <c r="G2855" i="1"/>
  <c r="I2855" i="1"/>
  <c r="J2855" i="1"/>
  <c r="K2855" i="1"/>
  <c r="H2855" i="1"/>
  <c r="L2855" i="1"/>
  <c r="E2856" i="1"/>
  <c r="D2856" i="1"/>
  <c r="G2856" i="1"/>
  <c r="I2856" i="1"/>
  <c r="J2856" i="1"/>
  <c r="K2856" i="1"/>
  <c r="H2856" i="1"/>
  <c r="L2856" i="1"/>
  <c r="E2857" i="1"/>
  <c r="D2857" i="1"/>
  <c r="G2857" i="1"/>
  <c r="I2857" i="1"/>
  <c r="J2857" i="1"/>
  <c r="K2857" i="1"/>
  <c r="H2857" i="1"/>
  <c r="L2857" i="1"/>
  <c r="E2858" i="1"/>
  <c r="D2858" i="1"/>
  <c r="G2858" i="1"/>
  <c r="I2858" i="1"/>
  <c r="J2858" i="1"/>
  <c r="K2858" i="1"/>
  <c r="H2858" i="1"/>
  <c r="L2858" i="1"/>
  <c r="E2859" i="1"/>
  <c r="D2859" i="1"/>
  <c r="G2859" i="1"/>
  <c r="I2859" i="1"/>
  <c r="J2859" i="1"/>
  <c r="K2859" i="1"/>
  <c r="H2859" i="1"/>
  <c r="L2859" i="1"/>
  <c r="E2860" i="1"/>
  <c r="D2860" i="1"/>
  <c r="G2860" i="1"/>
  <c r="I2860" i="1"/>
  <c r="J2860" i="1"/>
  <c r="K2860" i="1"/>
  <c r="H2860" i="1"/>
  <c r="L2860" i="1"/>
  <c r="E2861" i="1"/>
  <c r="D2861" i="1"/>
  <c r="G2861" i="1"/>
  <c r="I2861" i="1"/>
  <c r="J2861" i="1"/>
  <c r="K2861" i="1"/>
  <c r="H2861" i="1"/>
  <c r="L2861" i="1"/>
  <c r="E2862" i="1"/>
  <c r="D2862" i="1"/>
  <c r="G2862" i="1"/>
  <c r="I2862" i="1"/>
  <c r="J2862" i="1"/>
  <c r="K2862" i="1"/>
  <c r="H2862" i="1"/>
  <c r="L2862" i="1"/>
  <c r="E2863" i="1"/>
  <c r="D2863" i="1"/>
  <c r="G2863" i="1"/>
  <c r="I2863" i="1"/>
  <c r="J2863" i="1"/>
  <c r="K2863" i="1"/>
  <c r="H2863" i="1"/>
  <c r="L2863" i="1"/>
  <c r="E2864" i="1"/>
  <c r="D2864" i="1"/>
  <c r="G2864" i="1"/>
  <c r="I2864" i="1"/>
  <c r="J2864" i="1"/>
  <c r="K2864" i="1"/>
  <c r="H2864" i="1"/>
  <c r="L2864" i="1"/>
  <c r="E2865" i="1"/>
  <c r="D2865" i="1"/>
  <c r="G2865" i="1"/>
  <c r="I2865" i="1"/>
  <c r="J2865" i="1"/>
  <c r="K2865" i="1"/>
  <c r="H2865" i="1"/>
  <c r="L2865" i="1"/>
  <c r="E2866" i="1"/>
  <c r="D2866" i="1"/>
  <c r="G2866" i="1"/>
  <c r="I2866" i="1"/>
  <c r="J2866" i="1"/>
  <c r="K2866" i="1"/>
  <c r="H2866" i="1"/>
  <c r="L2866" i="1"/>
  <c r="E2867" i="1"/>
  <c r="D2867" i="1"/>
  <c r="G2867" i="1"/>
  <c r="I2867" i="1"/>
  <c r="J2867" i="1"/>
  <c r="K2867" i="1"/>
  <c r="H2867" i="1"/>
  <c r="L2867" i="1"/>
  <c r="E2868" i="1"/>
  <c r="D2868" i="1"/>
  <c r="G2868" i="1"/>
  <c r="I2868" i="1"/>
  <c r="J2868" i="1"/>
  <c r="K2868" i="1"/>
  <c r="H2868" i="1"/>
  <c r="L2868" i="1"/>
  <c r="E2869" i="1"/>
  <c r="D2869" i="1"/>
  <c r="G2869" i="1"/>
  <c r="I2869" i="1"/>
  <c r="J2869" i="1"/>
  <c r="K2869" i="1"/>
  <c r="H2869" i="1"/>
  <c r="L2869" i="1"/>
  <c r="E2870" i="1"/>
  <c r="D2870" i="1"/>
  <c r="G2870" i="1"/>
  <c r="I2870" i="1"/>
  <c r="J2870" i="1"/>
  <c r="K2870" i="1"/>
  <c r="H2870" i="1"/>
  <c r="L2870" i="1"/>
  <c r="E2871" i="1"/>
  <c r="D2871" i="1"/>
  <c r="G2871" i="1"/>
  <c r="I2871" i="1"/>
  <c r="J2871" i="1"/>
  <c r="K2871" i="1"/>
  <c r="H2871" i="1"/>
  <c r="L2871" i="1"/>
  <c r="E2872" i="1"/>
  <c r="D2872" i="1"/>
  <c r="G2872" i="1"/>
  <c r="I2872" i="1"/>
  <c r="J2872" i="1"/>
  <c r="K2872" i="1"/>
  <c r="H2872" i="1"/>
  <c r="L2872" i="1"/>
  <c r="E2873" i="1"/>
  <c r="D2873" i="1"/>
  <c r="G2873" i="1"/>
  <c r="I2873" i="1"/>
  <c r="J2873" i="1"/>
  <c r="K2873" i="1"/>
  <c r="H2873" i="1"/>
  <c r="L2873" i="1"/>
  <c r="E2874" i="1"/>
  <c r="D2874" i="1"/>
  <c r="G2874" i="1"/>
  <c r="I2874" i="1"/>
  <c r="J2874" i="1"/>
  <c r="K2874" i="1"/>
  <c r="H2874" i="1"/>
  <c r="L2874" i="1"/>
  <c r="E2875" i="1"/>
  <c r="D2875" i="1"/>
  <c r="G2875" i="1"/>
  <c r="I2875" i="1"/>
  <c r="J2875" i="1"/>
  <c r="K2875" i="1"/>
  <c r="H2875" i="1"/>
  <c r="L2875" i="1"/>
  <c r="E2876" i="1"/>
  <c r="D2876" i="1"/>
  <c r="G2876" i="1"/>
  <c r="I2876" i="1"/>
  <c r="J2876" i="1"/>
  <c r="K2876" i="1"/>
  <c r="H2876" i="1"/>
  <c r="L2876" i="1"/>
  <c r="E2877" i="1"/>
  <c r="D2877" i="1"/>
  <c r="G2877" i="1"/>
  <c r="I2877" i="1"/>
  <c r="J2877" i="1"/>
  <c r="K2877" i="1"/>
  <c r="H2877" i="1"/>
  <c r="L2877" i="1"/>
  <c r="E2878" i="1"/>
  <c r="D2878" i="1"/>
  <c r="G2878" i="1"/>
  <c r="I2878" i="1"/>
  <c r="J2878" i="1"/>
  <c r="K2878" i="1"/>
  <c r="H2878" i="1"/>
  <c r="L2878" i="1"/>
  <c r="E2879" i="1"/>
  <c r="D2879" i="1"/>
  <c r="G2879" i="1"/>
  <c r="I2879" i="1"/>
  <c r="J2879" i="1"/>
  <c r="K2879" i="1"/>
  <c r="H2879" i="1"/>
  <c r="L2879" i="1"/>
  <c r="E2880" i="1"/>
  <c r="D2880" i="1"/>
  <c r="G2880" i="1"/>
  <c r="I2880" i="1"/>
  <c r="J2880" i="1"/>
  <c r="K2880" i="1"/>
  <c r="H2880" i="1"/>
  <c r="L2880" i="1"/>
  <c r="E2881" i="1"/>
  <c r="D2881" i="1"/>
  <c r="G2881" i="1"/>
  <c r="I2881" i="1"/>
  <c r="J2881" i="1"/>
  <c r="K2881" i="1"/>
  <c r="H2881" i="1"/>
  <c r="L2881" i="1"/>
  <c r="E2882" i="1"/>
  <c r="D2882" i="1"/>
  <c r="G2882" i="1"/>
  <c r="I2882" i="1"/>
  <c r="J2882" i="1"/>
  <c r="K2882" i="1"/>
  <c r="H2882" i="1"/>
  <c r="L2882" i="1"/>
  <c r="E2883" i="1"/>
  <c r="D2883" i="1"/>
  <c r="G2883" i="1"/>
  <c r="I2883" i="1"/>
  <c r="J2883" i="1"/>
  <c r="K2883" i="1"/>
  <c r="H2883" i="1"/>
  <c r="L2883" i="1"/>
  <c r="E2884" i="1"/>
  <c r="D2884" i="1"/>
  <c r="G2884" i="1"/>
  <c r="I2884" i="1"/>
  <c r="J2884" i="1"/>
  <c r="K2884" i="1"/>
  <c r="H2884" i="1"/>
  <c r="L2884" i="1"/>
  <c r="E2885" i="1"/>
  <c r="D2885" i="1"/>
  <c r="G2885" i="1"/>
  <c r="I2885" i="1"/>
  <c r="J2885" i="1"/>
  <c r="K2885" i="1"/>
  <c r="H2885" i="1"/>
  <c r="L2885" i="1"/>
  <c r="E2886" i="1"/>
  <c r="D2886" i="1"/>
  <c r="G2886" i="1"/>
  <c r="I2886" i="1"/>
  <c r="J2886" i="1"/>
  <c r="K2886" i="1"/>
  <c r="H2886" i="1"/>
  <c r="L2886" i="1"/>
  <c r="E2887" i="1"/>
  <c r="D2887" i="1"/>
  <c r="G2887" i="1"/>
  <c r="I2887" i="1"/>
  <c r="J2887" i="1"/>
  <c r="K2887" i="1"/>
  <c r="H2887" i="1"/>
  <c r="L2887" i="1"/>
  <c r="E2888" i="1"/>
  <c r="D2888" i="1"/>
  <c r="G2888" i="1"/>
  <c r="I2888" i="1"/>
  <c r="J2888" i="1"/>
  <c r="K2888" i="1"/>
  <c r="H2888" i="1"/>
  <c r="L2888" i="1"/>
  <c r="E2889" i="1"/>
  <c r="D2889" i="1"/>
  <c r="G2889" i="1"/>
  <c r="I2889" i="1"/>
  <c r="J2889" i="1"/>
  <c r="K2889" i="1"/>
  <c r="H2889" i="1"/>
  <c r="L2889" i="1"/>
  <c r="E2890" i="1"/>
  <c r="D2890" i="1"/>
  <c r="G2890" i="1"/>
  <c r="I2890" i="1"/>
  <c r="J2890" i="1"/>
  <c r="K2890" i="1"/>
  <c r="H2890" i="1"/>
  <c r="L2890" i="1"/>
  <c r="E2891" i="1"/>
  <c r="D2891" i="1"/>
  <c r="G2891" i="1"/>
  <c r="I2891" i="1"/>
  <c r="J2891" i="1"/>
  <c r="K2891" i="1"/>
  <c r="H2891" i="1"/>
  <c r="L2891" i="1"/>
  <c r="E2892" i="1"/>
  <c r="D2892" i="1"/>
  <c r="G2892" i="1"/>
  <c r="I2892" i="1"/>
  <c r="J2892" i="1"/>
  <c r="K2892" i="1"/>
  <c r="H2892" i="1"/>
  <c r="L2892" i="1"/>
  <c r="E2893" i="1"/>
  <c r="D2893" i="1"/>
  <c r="G2893" i="1"/>
  <c r="I2893" i="1"/>
  <c r="J2893" i="1"/>
  <c r="K2893" i="1"/>
  <c r="H2893" i="1"/>
  <c r="L2893" i="1"/>
  <c r="E2894" i="1"/>
  <c r="D2894" i="1"/>
  <c r="G2894" i="1"/>
  <c r="I2894" i="1"/>
  <c r="J2894" i="1"/>
  <c r="K2894" i="1"/>
  <c r="H2894" i="1"/>
  <c r="L2894" i="1"/>
  <c r="E2895" i="1"/>
  <c r="D2895" i="1"/>
  <c r="G2895" i="1"/>
  <c r="I2895" i="1"/>
  <c r="J2895" i="1"/>
  <c r="K2895" i="1"/>
  <c r="H2895" i="1"/>
  <c r="L2895" i="1"/>
  <c r="E2896" i="1"/>
  <c r="D2896" i="1"/>
  <c r="G2896" i="1"/>
  <c r="I2896" i="1"/>
  <c r="J2896" i="1"/>
  <c r="K2896" i="1"/>
  <c r="H2896" i="1"/>
  <c r="L2896" i="1"/>
  <c r="E2897" i="1"/>
  <c r="D2897" i="1"/>
  <c r="G2897" i="1"/>
  <c r="I2897" i="1"/>
  <c r="J2897" i="1"/>
  <c r="K2897" i="1"/>
  <c r="H2897" i="1"/>
  <c r="L2897" i="1"/>
  <c r="E2898" i="1"/>
  <c r="D2898" i="1"/>
  <c r="G2898" i="1"/>
  <c r="I2898" i="1"/>
  <c r="J2898" i="1"/>
  <c r="K2898" i="1"/>
  <c r="H2898" i="1"/>
  <c r="L2898" i="1"/>
  <c r="E2899" i="1"/>
  <c r="D2899" i="1"/>
  <c r="G2899" i="1"/>
  <c r="I2899" i="1"/>
  <c r="J2899" i="1"/>
  <c r="K2899" i="1"/>
  <c r="H2899" i="1"/>
  <c r="L2899" i="1"/>
  <c r="E2900" i="1"/>
  <c r="D2900" i="1"/>
  <c r="G2900" i="1"/>
  <c r="I2900" i="1"/>
  <c r="J2900" i="1"/>
  <c r="K2900" i="1"/>
  <c r="H2900" i="1"/>
  <c r="L2900" i="1"/>
  <c r="E2901" i="1"/>
  <c r="D2901" i="1"/>
  <c r="G2901" i="1"/>
  <c r="I2901" i="1"/>
  <c r="J2901" i="1"/>
  <c r="K2901" i="1"/>
  <c r="H2901" i="1"/>
  <c r="L2901" i="1"/>
  <c r="E2902" i="1"/>
  <c r="D2902" i="1"/>
  <c r="G2902" i="1"/>
  <c r="I2902" i="1"/>
  <c r="J2902" i="1"/>
  <c r="K2902" i="1"/>
  <c r="H2902" i="1"/>
  <c r="L2902" i="1"/>
  <c r="E2903" i="1"/>
  <c r="D2903" i="1"/>
  <c r="G2903" i="1"/>
  <c r="I2903" i="1"/>
  <c r="J2903" i="1"/>
  <c r="K2903" i="1"/>
  <c r="H2903" i="1"/>
  <c r="L2903" i="1"/>
  <c r="E2904" i="1"/>
  <c r="D2904" i="1"/>
  <c r="G2904" i="1"/>
  <c r="I2904" i="1"/>
  <c r="J2904" i="1"/>
  <c r="K2904" i="1"/>
  <c r="H2904" i="1"/>
  <c r="L2904" i="1"/>
  <c r="E2905" i="1"/>
  <c r="D2905" i="1"/>
  <c r="G2905" i="1"/>
  <c r="I2905" i="1"/>
  <c r="J2905" i="1"/>
  <c r="K2905" i="1"/>
  <c r="H2905" i="1"/>
  <c r="L2905" i="1"/>
  <c r="E2906" i="1"/>
  <c r="D2906" i="1"/>
  <c r="G2906" i="1"/>
  <c r="I2906" i="1"/>
  <c r="J2906" i="1"/>
  <c r="K2906" i="1"/>
  <c r="H2906" i="1"/>
  <c r="L2906" i="1"/>
  <c r="E2907" i="1"/>
  <c r="D2907" i="1"/>
  <c r="G2907" i="1"/>
  <c r="I2907" i="1"/>
  <c r="J2907" i="1"/>
  <c r="K2907" i="1"/>
  <c r="H2907" i="1"/>
  <c r="L2907" i="1"/>
  <c r="E2908" i="1"/>
  <c r="D2908" i="1"/>
  <c r="G2908" i="1"/>
  <c r="I2908" i="1"/>
  <c r="J2908" i="1"/>
  <c r="K2908" i="1"/>
  <c r="H2908" i="1"/>
  <c r="L2908" i="1"/>
  <c r="E2909" i="1"/>
  <c r="D2909" i="1"/>
  <c r="G2909" i="1"/>
  <c r="I2909" i="1"/>
  <c r="J2909" i="1"/>
  <c r="K2909" i="1"/>
  <c r="H2909" i="1"/>
  <c r="L2909" i="1"/>
  <c r="E2910" i="1"/>
  <c r="D2910" i="1"/>
  <c r="G2910" i="1"/>
  <c r="I2910" i="1"/>
  <c r="J2910" i="1"/>
  <c r="K2910" i="1"/>
  <c r="H2910" i="1"/>
  <c r="L2910" i="1"/>
  <c r="E2911" i="1"/>
  <c r="D2911" i="1"/>
  <c r="G2911" i="1"/>
  <c r="I2911" i="1"/>
  <c r="J2911" i="1"/>
  <c r="K2911" i="1"/>
  <c r="H2911" i="1"/>
  <c r="L2911" i="1"/>
  <c r="E2912" i="1"/>
  <c r="D2912" i="1"/>
  <c r="G2912" i="1"/>
  <c r="I2912" i="1"/>
  <c r="J2912" i="1"/>
  <c r="K2912" i="1"/>
  <c r="H2912" i="1"/>
  <c r="L2912" i="1"/>
  <c r="E2913" i="1"/>
  <c r="D2913" i="1"/>
  <c r="G2913" i="1"/>
  <c r="I2913" i="1"/>
  <c r="J2913" i="1"/>
  <c r="K2913" i="1"/>
  <c r="H2913" i="1"/>
  <c r="L2913" i="1"/>
  <c r="E2914" i="1"/>
  <c r="D2914" i="1"/>
  <c r="G2914" i="1"/>
  <c r="I2914" i="1"/>
  <c r="J2914" i="1"/>
  <c r="K2914" i="1"/>
  <c r="H2914" i="1"/>
  <c r="L2914" i="1"/>
  <c r="E2915" i="1"/>
  <c r="D2915" i="1"/>
  <c r="G2915" i="1"/>
  <c r="I2915" i="1"/>
  <c r="J2915" i="1"/>
  <c r="K2915" i="1"/>
  <c r="H2915" i="1"/>
  <c r="L2915" i="1"/>
  <c r="E2916" i="1"/>
  <c r="D2916" i="1"/>
  <c r="G2916" i="1"/>
  <c r="I2916" i="1"/>
  <c r="J2916" i="1"/>
  <c r="K2916" i="1"/>
  <c r="H2916" i="1"/>
  <c r="L2916" i="1"/>
  <c r="E2917" i="1"/>
  <c r="D2917" i="1"/>
  <c r="G2917" i="1"/>
  <c r="I2917" i="1"/>
  <c r="J2917" i="1"/>
  <c r="K2917" i="1"/>
  <c r="H2917" i="1"/>
  <c r="L2917" i="1"/>
  <c r="E2918" i="1"/>
  <c r="D2918" i="1"/>
  <c r="G2918" i="1"/>
  <c r="I2918" i="1"/>
  <c r="J2918" i="1"/>
  <c r="K2918" i="1"/>
  <c r="H2918" i="1"/>
  <c r="L2918" i="1"/>
  <c r="E2919" i="1"/>
  <c r="D2919" i="1"/>
  <c r="G2919" i="1"/>
  <c r="I2919" i="1"/>
  <c r="J2919" i="1"/>
  <c r="K2919" i="1"/>
  <c r="H2919" i="1"/>
  <c r="L2919" i="1"/>
  <c r="E2920" i="1"/>
  <c r="D2920" i="1"/>
  <c r="G2920" i="1"/>
  <c r="I2920" i="1"/>
  <c r="J2920" i="1"/>
  <c r="K2920" i="1"/>
  <c r="H2920" i="1"/>
  <c r="L2920" i="1"/>
  <c r="E2921" i="1"/>
  <c r="D2921" i="1"/>
  <c r="G2921" i="1"/>
  <c r="I2921" i="1"/>
  <c r="J2921" i="1"/>
  <c r="K2921" i="1"/>
  <c r="H2921" i="1"/>
  <c r="L2921" i="1"/>
  <c r="E2922" i="1"/>
  <c r="D2922" i="1"/>
  <c r="G2922" i="1"/>
  <c r="I2922" i="1"/>
  <c r="J2922" i="1"/>
  <c r="K2922" i="1"/>
  <c r="H2922" i="1"/>
  <c r="L2922" i="1"/>
  <c r="E2923" i="1"/>
  <c r="D2923" i="1"/>
  <c r="G2923" i="1"/>
  <c r="I2923" i="1"/>
  <c r="J2923" i="1"/>
  <c r="K2923" i="1"/>
  <c r="H2923" i="1"/>
  <c r="L2923" i="1"/>
  <c r="E2924" i="1"/>
  <c r="D2924" i="1"/>
  <c r="G2924" i="1"/>
  <c r="I2924" i="1"/>
  <c r="J2924" i="1"/>
  <c r="K2924" i="1"/>
  <c r="H2924" i="1"/>
  <c r="L2924" i="1"/>
  <c r="E2925" i="1"/>
  <c r="D2925" i="1"/>
  <c r="G2925" i="1"/>
  <c r="I2925" i="1"/>
  <c r="J2925" i="1"/>
  <c r="K2925" i="1"/>
  <c r="H2925" i="1"/>
  <c r="L2925" i="1"/>
  <c r="E2926" i="1"/>
  <c r="D2926" i="1"/>
  <c r="G2926" i="1"/>
  <c r="I2926" i="1"/>
  <c r="J2926" i="1"/>
  <c r="K2926" i="1"/>
  <c r="H2926" i="1"/>
  <c r="L2926" i="1"/>
  <c r="E2927" i="1"/>
  <c r="D2927" i="1"/>
  <c r="G2927" i="1"/>
  <c r="I2927" i="1"/>
  <c r="J2927" i="1"/>
  <c r="K2927" i="1"/>
  <c r="H2927" i="1"/>
  <c r="L2927" i="1"/>
  <c r="E2928" i="1"/>
  <c r="D2928" i="1"/>
  <c r="G2928" i="1"/>
  <c r="I2928" i="1"/>
  <c r="J2928" i="1"/>
  <c r="K2928" i="1"/>
  <c r="H2928" i="1"/>
  <c r="L2928" i="1"/>
  <c r="E2929" i="1"/>
  <c r="D2929" i="1"/>
  <c r="G2929" i="1"/>
  <c r="I2929" i="1"/>
  <c r="J2929" i="1"/>
  <c r="K2929" i="1"/>
  <c r="H2929" i="1"/>
  <c r="L2929" i="1"/>
  <c r="E2930" i="1"/>
  <c r="D2930" i="1"/>
  <c r="G2930" i="1"/>
  <c r="I2930" i="1"/>
  <c r="J2930" i="1"/>
  <c r="K2930" i="1"/>
  <c r="H2930" i="1"/>
  <c r="L2930" i="1"/>
  <c r="E2931" i="1"/>
  <c r="D2931" i="1"/>
  <c r="G2931" i="1"/>
  <c r="I2931" i="1"/>
  <c r="J2931" i="1"/>
  <c r="K2931" i="1"/>
  <c r="H2931" i="1"/>
  <c r="L2931" i="1"/>
  <c r="E2932" i="1"/>
  <c r="D2932" i="1"/>
  <c r="G2932" i="1"/>
  <c r="I2932" i="1"/>
  <c r="J2932" i="1"/>
  <c r="K2932" i="1"/>
  <c r="H2932" i="1"/>
  <c r="L2932" i="1"/>
  <c r="E2933" i="1"/>
  <c r="D2933" i="1"/>
  <c r="G2933" i="1"/>
  <c r="I2933" i="1"/>
  <c r="J2933" i="1"/>
  <c r="K2933" i="1"/>
  <c r="H2933" i="1"/>
  <c r="L2933" i="1"/>
  <c r="E2934" i="1"/>
  <c r="D2934" i="1"/>
  <c r="G2934" i="1"/>
  <c r="I2934" i="1"/>
  <c r="J2934" i="1"/>
  <c r="K2934" i="1"/>
  <c r="H2934" i="1"/>
  <c r="L2934" i="1"/>
  <c r="E2935" i="1"/>
  <c r="D2935" i="1"/>
  <c r="G2935" i="1"/>
  <c r="I2935" i="1"/>
  <c r="J2935" i="1"/>
  <c r="K2935" i="1"/>
  <c r="H2935" i="1"/>
  <c r="L2935" i="1"/>
  <c r="E2936" i="1"/>
  <c r="D2936" i="1"/>
  <c r="G2936" i="1"/>
  <c r="I2936" i="1"/>
  <c r="J2936" i="1"/>
  <c r="K2936" i="1"/>
  <c r="H2936" i="1"/>
  <c r="L2936" i="1"/>
  <c r="E2937" i="1"/>
  <c r="D2937" i="1"/>
  <c r="G2937" i="1"/>
  <c r="I2937" i="1"/>
  <c r="J2937" i="1"/>
  <c r="K2937" i="1"/>
  <c r="H2937" i="1"/>
  <c r="L2937" i="1"/>
  <c r="E2938" i="1"/>
  <c r="D2938" i="1"/>
  <c r="G2938" i="1"/>
  <c r="I2938" i="1"/>
  <c r="J2938" i="1"/>
  <c r="K2938" i="1"/>
  <c r="H2938" i="1"/>
  <c r="L2938" i="1"/>
  <c r="E2939" i="1"/>
  <c r="D2939" i="1"/>
  <c r="G2939" i="1"/>
  <c r="I2939" i="1"/>
  <c r="J2939" i="1"/>
  <c r="K2939" i="1"/>
  <c r="H2939" i="1"/>
  <c r="L2939" i="1"/>
  <c r="E2940" i="1"/>
  <c r="D2940" i="1"/>
  <c r="G2940" i="1"/>
  <c r="I2940" i="1"/>
  <c r="J2940" i="1"/>
  <c r="K2940" i="1"/>
  <c r="H2940" i="1"/>
  <c r="L2940" i="1"/>
  <c r="E2941" i="1"/>
  <c r="D2941" i="1"/>
  <c r="G2941" i="1"/>
  <c r="I2941" i="1"/>
  <c r="J2941" i="1"/>
  <c r="K2941" i="1"/>
  <c r="H2941" i="1"/>
  <c r="L2941" i="1"/>
  <c r="E2942" i="1"/>
  <c r="D2942" i="1"/>
  <c r="G2942" i="1"/>
  <c r="I2942" i="1"/>
  <c r="J2942" i="1"/>
  <c r="K2942" i="1"/>
  <c r="H2942" i="1"/>
  <c r="L2942" i="1"/>
  <c r="E2943" i="1"/>
  <c r="D2943" i="1"/>
  <c r="G2943" i="1"/>
  <c r="I2943" i="1"/>
  <c r="J2943" i="1"/>
  <c r="K2943" i="1"/>
  <c r="H2943" i="1"/>
  <c r="L2943" i="1"/>
  <c r="E2944" i="1"/>
  <c r="D2944" i="1"/>
  <c r="G2944" i="1"/>
  <c r="I2944" i="1"/>
  <c r="J2944" i="1"/>
  <c r="K2944" i="1"/>
  <c r="H2944" i="1"/>
  <c r="L2944" i="1"/>
  <c r="E2945" i="1"/>
  <c r="D2945" i="1"/>
  <c r="G2945" i="1"/>
  <c r="I2945" i="1"/>
  <c r="J2945" i="1"/>
  <c r="K2945" i="1"/>
  <c r="H2945" i="1"/>
  <c r="L2945" i="1"/>
  <c r="E2946" i="1"/>
  <c r="D2946" i="1"/>
  <c r="G2946" i="1"/>
  <c r="I2946" i="1"/>
  <c r="J2946" i="1"/>
  <c r="K2946" i="1"/>
  <c r="H2946" i="1"/>
  <c r="L2946" i="1"/>
  <c r="E2947" i="1"/>
  <c r="D2947" i="1"/>
  <c r="G2947" i="1"/>
  <c r="I2947" i="1"/>
  <c r="J2947" i="1"/>
  <c r="K2947" i="1"/>
  <c r="H2947" i="1"/>
  <c r="L2947" i="1"/>
  <c r="E2948" i="1"/>
  <c r="D2948" i="1"/>
  <c r="G2948" i="1"/>
  <c r="I2948" i="1"/>
  <c r="J2948" i="1"/>
  <c r="K2948" i="1"/>
  <c r="H2948" i="1"/>
  <c r="L2948" i="1"/>
  <c r="E2949" i="1"/>
  <c r="D2949" i="1"/>
  <c r="G2949" i="1"/>
  <c r="I2949" i="1"/>
  <c r="J2949" i="1"/>
  <c r="K2949" i="1"/>
  <c r="H2949" i="1"/>
  <c r="L2949" i="1"/>
  <c r="E2950" i="1"/>
  <c r="D2950" i="1"/>
  <c r="G2950" i="1"/>
  <c r="I2950" i="1"/>
  <c r="J2950" i="1"/>
  <c r="K2950" i="1"/>
  <c r="H2950" i="1"/>
  <c r="L2950" i="1"/>
  <c r="E2951" i="1"/>
  <c r="D2951" i="1"/>
  <c r="G2951" i="1"/>
  <c r="I2951" i="1"/>
  <c r="J2951" i="1"/>
  <c r="K2951" i="1"/>
  <c r="H2951" i="1"/>
  <c r="L2951" i="1"/>
  <c r="E2952" i="1"/>
  <c r="D2952" i="1"/>
  <c r="G2952" i="1"/>
  <c r="I2952" i="1"/>
  <c r="J2952" i="1"/>
  <c r="K2952" i="1"/>
  <c r="H2952" i="1"/>
  <c r="L2952" i="1"/>
  <c r="E2953" i="1"/>
  <c r="D2953" i="1"/>
  <c r="G2953" i="1"/>
  <c r="I2953" i="1"/>
  <c r="J2953" i="1"/>
  <c r="K2953" i="1"/>
  <c r="H2953" i="1"/>
  <c r="L2953" i="1"/>
  <c r="E2954" i="1"/>
  <c r="D2954" i="1"/>
  <c r="G2954" i="1"/>
  <c r="I2954" i="1"/>
  <c r="J2954" i="1"/>
  <c r="K2954" i="1"/>
  <c r="H2954" i="1"/>
  <c r="L2954" i="1"/>
  <c r="E2955" i="1"/>
  <c r="D2955" i="1"/>
  <c r="G2955" i="1"/>
  <c r="I2955" i="1"/>
  <c r="J2955" i="1"/>
  <c r="K2955" i="1"/>
  <c r="H2955" i="1"/>
  <c r="L2955" i="1"/>
  <c r="E2956" i="1"/>
  <c r="D2956" i="1"/>
  <c r="G2956" i="1"/>
  <c r="I2956" i="1"/>
  <c r="J2956" i="1"/>
  <c r="K2956" i="1"/>
  <c r="H2956" i="1"/>
  <c r="L2956" i="1"/>
  <c r="E2957" i="1"/>
  <c r="D2957" i="1"/>
  <c r="G2957" i="1"/>
  <c r="I2957" i="1"/>
  <c r="J2957" i="1"/>
  <c r="K2957" i="1"/>
  <c r="H2957" i="1"/>
  <c r="L2957" i="1"/>
  <c r="E2958" i="1"/>
  <c r="D2958" i="1"/>
  <c r="G2958" i="1"/>
  <c r="I2958" i="1"/>
  <c r="J2958" i="1"/>
  <c r="K2958" i="1"/>
  <c r="H2958" i="1"/>
  <c r="L2958" i="1"/>
  <c r="E2959" i="1"/>
  <c r="D2959" i="1"/>
  <c r="G2959" i="1"/>
  <c r="I2959" i="1"/>
  <c r="J2959" i="1"/>
  <c r="K2959" i="1"/>
  <c r="H2959" i="1"/>
  <c r="L2959" i="1"/>
  <c r="E2960" i="1"/>
  <c r="D2960" i="1"/>
  <c r="G2960" i="1"/>
  <c r="I2960" i="1"/>
  <c r="J2960" i="1"/>
  <c r="K2960" i="1"/>
  <c r="H2960" i="1"/>
  <c r="L2960" i="1"/>
  <c r="E2961" i="1"/>
  <c r="D2961" i="1"/>
  <c r="G2961" i="1"/>
  <c r="I2961" i="1"/>
  <c r="J2961" i="1"/>
  <c r="K2961" i="1"/>
  <c r="H2961" i="1"/>
  <c r="L2961" i="1"/>
  <c r="E2962" i="1"/>
  <c r="D2962" i="1"/>
  <c r="G2962" i="1"/>
  <c r="I2962" i="1"/>
  <c r="J2962" i="1"/>
  <c r="K2962" i="1"/>
  <c r="H2962" i="1"/>
  <c r="L2962" i="1"/>
  <c r="E2963" i="1"/>
  <c r="D2963" i="1"/>
  <c r="G2963" i="1"/>
  <c r="I2963" i="1"/>
  <c r="J2963" i="1"/>
  <c r="K2963" i="1"/>
  <c r="H2963" i="1"/>
  <c r="L2963" i="1"/>
  <c r="E2964" i="1"/>
  <c r="D2964" i="1"/>
  <c r="G2964" i="1"/>
  <c r="I2964" i="1"/>
  <c r="J2964" i="1"/>
  <c r="K2964" i="1"/>
  <c r="H2964" i="1"/>
  <c r="L2964" i="1"/>
  <c r="E2965" i="1"/>
  <c r="D2965" i="1"/>
  <c r="G2965" i="1"/>
  <c r="I2965" i="1"/>
  <c r="J2965" i="1"/>
  <c r="K2965" i="1"/>
  <c r="H2965" i="1"/>
  <c r="L2965" i="1"/>
  <c r="E2966" i="1"/>
  <c r="D2966" i="1"/>
  <c r="G2966" i="1"/>
  <c r="I2966" i="1"/>
  <c r="J2966" i="1"/>
  <c r="K2966" i="1"/>
  <c r="H2966" i="1"/>
  <c r="L2966" i="1"/>
  <c r="E2967" i="1"/>
  <c r="D2967" i="1"/>
  <c r="G2967" i="1"/>
  <c r="I2967" i="1"/>
  <c r="J2967" i="1"/>
  <c r="K2967" i="1"/>
  <c r="H2967" i="1"/>
  <c r="L2967" i="1"/>
  <c r="E2968" i="1"/>
  <c r="D2968" i="1"/>
  <c r="G2968" i="1"/>
  <c r="I2968" i="1"/>
  <c r="J2968" i="1"/>
  <c r="K2968" i="1"/>
  <c r="H2968" i="1"/>
  <c r="L2968" i="1"/>
  <c r="E2969" i="1"/>
  <c r="D2969" i="1"/>
  <c r="G2969" i="1"/>
  <c r="I2969" i="1"/>
  <c r="J2969" i="1"/>
  <c r="K2969" i="1"/>
  <c r="H2969" i="1"/>
  <c r="L2969" i="1"/>
  <c r="E2970" i="1"/>
  <c r="D2970" i="1"/>
  <c r="G2970" i="1"/>
  <c r="I2970" i="1"/>
  <c r="J2970" i="1"/>
  <c r="K2970" i="1"/>
  <c r="H2970" i="1"/>
  <c r="L2970" i="1"/>
  <c r="E2971" i="1"/>
  <c r="D2971" i="1"/>
  <c r="G2971" i="1"/>
  <c r="I2971" i="1"/>
  <c r="J2971" i="1"/>
  <c r="K2971" i="1"/>
  <c r="H2971" i="1"/>
  <c r="L2971" i="1"/>
  <c r="E2972" i="1"/>
  <c r="D2972" i="1"/>
  <c r="G2972" i="1"/>
  <c r="I2972" i="1"/>
  <c r="J2972" i="1"/>
  <c r="K2972" i="1"/>
  <c r="H2972" i="1"/>
  <c r="L2972" i="1"/>
  <c r="E2973" i="1"/>
  <c r="D2973" i="1"/>
  <c r="G2973" i="1"/>
  <c r="I2973" i="1"/>
  <c r="J2973" i="1"/>
  <c r="K2973" i="1"/>
  <c r="H2973" i="1"/>
  <c r="L2973" i="1"/>
  <c r="E2974" i="1"/>
  <c r="D2974" i="1"/>
  <c r="G2974" i="1"/>
  <c r="I2974" i="1"/>
  <c r="J2974" i="1"/>
  <c r="K2974" i="1"/>
  <c r="H2974" i="1"/>
  <c r="L2974" i="1"/>
  <c r="E2975" i="1"/>
  <c r="D2975" i="1"/>
  <c r="G2975" i="1"/>
  <c r="I2975" i="1"/>
  <c r="J2975" i="1"/>
  <c r="K2975" i="1"/>
  <c r="H2975" i="1"/>
  <c r="L2975" i="1"/>
  <c r="E2976" i="1"/>
  <c r="D2976" i="1"/>
  <c r="G2976" i="1"/>
  <c r="I2976" i="1"/>
  <c r="J2976" i="1"/>
  <c r="K2976" i="1"/>
  <c r="H2976" i="1"/>
  <c r="L2976" i="1"/>
  <c r="E2977" i="1"/>
  <c r="D2977" i="1"/>
  <c r="G2977" i="1"/>
  <c r="I2977" i="1"/>
  <c r="J2977" i="1"/>
  <c r="K2977" i="1"/>
  <c r="H2977" i="1"/>
  <c r="L2977" i="1"/>
  <c r="E2978" i="1"/>
  <c r="D2978" i="1"/>
  <c r="G2978" i="1"/>
  <c r="I2978" i="1"/>
  <c r="J2978" i="1"/>
  <c r="K2978" i="1"/>
  <c r="H2978" i="1"/>
  <c r="L2978" i="1"/>
  <c r="E2979" i="1"/>
  <c r="D2979" i="1"/>
  <c r="G2979" i="1"/>
  <c r="I2979" i="1"/>
  <c r="J2979" i="1"/>
  <c r="K2979" i="1"/>
  <c r="H2979" i="1"/>
  <c r="L2979" i="1"/>
  <c r="E2980" i="1"/>
  <c r="D2980" i="1"/>
  <c r="G2980" i="1"/>
  <c r="I2980" i="1"/>
  <c r="J2980" i="1"/>
  <c r="K2980" i="1"/>
  <c r="H2980" i="1"/>
  <c r="L2980" i="1"/>
  <c r="E2981" i="1"/>
  <c r="D2981" i="1"/>
  <c r="G2981" i="1"/>
  <c r="I2981" i="1"/>
  <c r="J2981" i="1"/>
  <c r="K2981" i="1"/>
  <c r="H2981" i="1"/>
  <c r="L2981" i="1"/>
  <c r="E2982" i="1"/>
  <c r="D2982" i="1"/>
  <c r="G2982" i="1"/>
  <c r="I2982" i="1"/>
  <c r="J2982" i="1"/>
  <c r="K2982" i="1"/>
  <c r="H2982" i="1"/>
  <c r="L2982" i="1"/>
  <c r="E2983" i="1"/>
  <c r="D2983" i="1"/>
  <c r="G2983" i="1"/>
  <c r="I2983" i="1"/>
  <c r="J2983" i="1"/>
  <c r="K2983" i="1"/>
  <c r="H2983" i="1"/>
  <c r="L2983" i="1"/>
  <c r="E2984" i="1"/>
  <c r="D2984" i="1"/>
  <c r="G2984" i="1"/>
  <c r="I2984" i="1"/>
  <c r="J2984" i="1"/>
  <c r="K2984" i="1"/>
  <c r="H2984" i="1"/>
  <c r="L2984" i="1"/>
  <c r="E2985" i="1"/>
  <c r="D2985" i="1"/>
  <c r="G2985" i="1"/>
  <c r="I2985" i="1"/>
  <c r="J2985" i="1"/>
  <c r="K2985" i="1"/>
  <c r="H2985" i="1"/>
  <c r="L2985" i="1"/>
  <c r="E2986" i="1"/>
  <c r="D2986" i="1"/>
  <c r="G2986" i="1"/>
  <c r="I2986" i="1"/>
  <c r="J2986" i="1"/>
  <c r="K2986" i="1"/>
  <c r="H2986" i="1"/>
  <c r="L2986" i="1"/>
  <c r="E2987" i="1"/>
  <c r="D2987" i="1"/>
  <c r="G2987" i="1"/>
  <c r="I2987" i="1"/>
  <c r="J2987" i="1"/>
  <c r="K2987" i="1"/>
  <c r="H2987" i="1"/>
  <c r="L2987" i="1"/>
  <c r="E2988" i="1"/>
  <c r="D2988" i="1"/>
  <c r="G2988" i="1"/>
  <c r="I2988" i="1"/>
  <c r="J2988" i="1"/>
  <c r="K2988" i="1"/>
  <c r="H2988" i="1"/>
  <c r="L2988" i="1"/>
  <c r="E2989" i="1"/>
  <c r="D2989" i="1"/>
  <c r="G2989" i="1"/>
  <c r="I2989" i="1"/>
  <c r="J2989" i="1"/>
  <c r="K2989" i="1"/>
  <c r="H2989" i="1"/>
  <c r="L2989" i="1"/>
  <c r="E2990" i="1"/>
  <c r="D2990" i="1"/>
  <c r="G2990" i="1"/>
  <c r="I2990" i="1"/>
  <c r="J2990" i="1"/>
  <c r="K2990" i="1"/>
  <c r="H2990" i="1"/>
  <c r="L2990" i="1"/>
  <c r="E2991" i="1"/>
  <c r="D2991" i="1"/>
  <c r="G2991" i="1"/>
  <c r="I2991" i="1"/>
  <c r="J2991" i="1"/>
  <c r="K2991" i="1"/>
  <c r="H2991" i="1"/>
  <c r="L2991" i="1"/>
  <c r="E2992" i="1"/>
  <c r="D2992" i="1"/>
  <c r="G2992" i="1"/>
  <c r="I2992" i="1"/>
  <c r="J2992" i="1"/>
  <c r="K2992" i="1"/>
  <c r="H2992" i="1"/>
  <c r="L2992" i="1"/>
  <c r="E2993" i="1"/>
  <c r="D2993" i="1"/>
  <c r="G2993" i="1"/>
  <c r="I2993" i="1"/>
  <c r="J2993" i="1"/>
  <c r="K2993" i="1"/>
  <c r="H2993" i="1"/>
  <c r="L2993" i="1"/>
  <c r="E2994" i="1"/>
  <c r="D2994" i="1"/>
  <c r="G2994" i="1"/>
  <c r="I2994" i="1"/>
  <c r="J2994" i="1"/>
  <c r="K2994" i="1"/>
  <c r="H2994" i="1"/>
  <c r="L2994" i="1"/>
  <c r="E2995" i="1"/>
  <c r="D2995" i="1"/>
  <c r="G2995" i="1"/>
  <c r="I2995" i="1"/>
  <c r="J2995" i="1"/>
  <c r="K2995" i="1"/>
  <c r="H2995" i="1"/>
  <c r="L2995" i="1"/>
  <c r="E2996" i="1"/>
  <c r="D2996" i="1"/>
  <c r="G2996" i="1"/>
  <c r="I2996" i="1"/>
  <c r="J2996" i="1"/>
  <c r="K2996" i="1"/>
  <c r="H2996" i="1"/>
  <c r="L2996" i="1"/>
  <c r="E2997" i="1"/>
  <c r="D2997" i="1"/>
  <c r="G2997" i="1"/>
  <c r="I2997" i="1"/>
  <c r="J2997" i="1"/>
  <c r="K2997" i="1"/>
  <c r="H2997" i="1"/>
  <c r="L2997" i="1"/>
  <c r="E2998" i="1"/>
  <c r="D2998" i="1"/>
  <c r="G2998" i="1"/>
  <c r="I2998" i="1"/>
  <c r="J2998" i="1"/>
  <c r="K2998" i="1"/>
  <c r="H2998" i="1"/>
  <c r="L2998" i="1"/>
  <c r="E2999" i="1"/>
  <c r="D2999" i="1"/>
  <c r="G2999" i="1"/>
  <c r="I2999" i="1"/>
  <c r="J2999" i="1"/>
  <c r="K2999" i="1"/>
  <c r="H2999" i="1"/>
  <c r="L2999" i="1"/>
  <c r="E3000" i="1"/>
  <c r="D3000" i="1"/>
  <c r="G3000" i="1"/>
  <c r="I3000" i="1"/>
  <c r="J3000" i="1"/>
  <c r="K3000" i="1"/>
  <c r="H3000" i="1"/>
  <c r="L3000" i="1"/>
  <c r="E3001" i="1"/>
  <c r="D3001" i="1"/>
  <c r="G3001" i="1"/>
  <c r="I3001" i="1"/>
  <c r="J3001" i="1"/>
  <c r="K3001" i="1"/>
  <c r="H3001" i="1"/>
  <c r="L3001" i="1"/>
  <c r="E3002" i="1"/>
  <c r="D3002" i="1"/>
  <c r="G3002" i="1"/>
  <c r="I3002" i="1"/>
  <c r="J3002" i="1"/>
  <c r="K3002" i="1"/>
  <c r="H3002" i="1"/>
  <c r="L3002" i="1"/>
  <c r="E3003" i="1"/>
  <c r="D3003" i="1"/>
  <c r="G3003" i="1"/>
  <c r="I3003" i="1"/>
  <c r="J3003" i="1"/>
  <c r="K3003" i="1"/>
  <c r="H3003" i="1"/>
  <c r="L3003" i="1"/>
  <c r="E3004" i="1"/>
  <c r="D3004" i="1"/>
  <c r="G3004" i="1"/>
  <c r="I3004" i="1"/>
  <c r="J3004" i="1"/>
  <c r="K3004" i="1"/>
  <c r="H3004" i="1"/>
  <c r="L3004" i="1"/>
  <c r="E3005" i="1"/>
  <c r="D3005" i="1"/>
  <c r="G3005" i="1"/>
  <c r="I3005" i="1"/>
  <c r="J3005" i="1"/>
  <c r="K3005" i="1"/>
  <c r="H3005" i="1"/>
  <c r="L3005" i="1"/>
  <c r="E3006" i="1"/>
  <c r="D3006" i="1"/>
  <c r="G3006" i="1"/>
  <c r="I3006" i="1"/>
  <c r="J3006" i="1"/>
  <c r="K3006" i="1"/>
  <c r="H3006" i="1"/>
  <c r="L3006" i="1"/>
  <c r="E3007" i="1"/>
  <c r="D3007" i="1"/>
  <c r="G3007" i="1"/>
  <c r="I3007" i="1"/>
  <c r="J3007" i="1"/>
  <c r="K3007" i="1"/>
  <c r="H3007" i="1"/>
  <c r="L3007" i="1"/>
  <c r="E3008" i="1"/>
  <c r="D3008" i="1"/>
  <c r="G3008" i="1"/>
  <c r="I3008" i="1"/>
  <c r="J3008" i="1"/>
  <c r="K3008" i="1"/>
  <c r="H3008" i="1"/>
  <c r="L3008" i="1"/>
  <c r="E3009" i="1"/>
  <c r="D3009" i="1"/>
  <c r="G3009" i="1"/>
  <c r="I3009" i="1"/>
  <c r="J3009" i="1"/>
  <c r="K3009" i="1"/>
  <c r="H3009" i="1"/>
  <c r="L3009" i="1"/>
  <c r="E3010" i="1"/>
  <c r="D3010" i="1"/>
  <c r="G3010" i="1"/>
  <c r="I3010" i="1"/>
  <c r="J3010" i="1"/>
  <c r="K3010" i="1"/>
  <c r="H3010" i="1"/>
  <c r="L3010" i="1"/>
  <c r="E3011" i="1"/>
  <c r="D3011" i="1"/>
  <c r="G3011" i="1"/>
  <c r="I3011" i="1"/>
  <c r="J3011" i="1"/>
  <c r="K3011" i="1"/>
  <c r="H3011" i="1"/>
  <c r="L3011" i="1"/>
  <c r="E3012" i="1"/>
  <c r="D3012" i="1"/>
  <c r="G3012" i="1"/>
  <c r="I3012" i="1"/>
  <c r="J3012" i="1"/>
  <c r="K3012" i="1"/>
  <c r="H3012" i="1"/>
  <c r="L3012" i="1"/>
  <c r="E3013" i="1"/>
  <c r="D3013" i="1"/>
  <c r="G3013" i="1"/>
  <c r="I3013" i="1"/>
  <c r="J3013" i="1"/>
  <c r="K3013" i="1"/>
  <c r="H3013" i="1"/>
  <c r="L3013" i="1"/>
  <c r="E3014" i="1"/>
  <c r="D3014" i="1"/>
  <c r="G3014" i="1"/>
  <c r="I3014" i="1"/>
  <c r="J3014" i="1"/>
  <c r="K3014" i="1"/>
  <c r="H3014" i="1"/>
  <c r="L3014" i="1"/>
  <c r="E3015" i="1"/>
  <c r="D3015" i="1"/>
  <c r="G3015" i="1"/>
  <c r="I3015" i="1"/>
  <c r="J3015" i="1"/>
  <c r="K3015" i="1"/>
  <c r="H3015" i="1"/>
  <c r="L3015" i="1"/>
  <c r="E3016" i="1"/>
  <c r="D3016" i="1"/>
  <c r="G3016" i="1"/>
  <c r="I3016" i="1"/>
  <c r="J3016" i="1"/>
  <c r="K3016" i="1"/>
  <c r="H3016" i="1"/>
  <c r="L3016" i="1"/>
  <c r="E3017" i="1"/>
  <c r="D3017" i="1"/>
  <c r="G3017" i="1"/>
  <c r="I3017" i="1"/>
  <c r="J3017" i="1"/>
  <c r="K3017" i="1"/>
  <c r="H3017" i="1"/>
  <c r="L3017" i="1"/>
  <c r="E3018" i="1"/>
  <c r="D3018" i="1"/>
  <c r="G3018" i="1"/>
  <c r="I3018" i="1"/>
  <c r="J3018" i="1"/>
  <c r="K3018" i="1"/>
  <c r="H3018" i="1"/>
  <c r="L3018" i="1"/>
  <c r="E3019" i="1"/>
  <c r="D3019" i="1"/>
  <c r="G3019" i="1"/>
  <c r="I3019" i="1"/>
  <c r="J3019" i="1"/>
  <c r="K3019" i="1"/>
  <c r="H3019" i="1"/>
  <c r="L3019" i="1"/>
  <c r="E3020" i="1"/>
  <c r="D3020" i="1"/>
  <c r="G3020" i="1"/>
  <c r="I3020" i="1"/>
  <c r="J3020" i="1"/>
  <c r="K3020" i="1"/>
  <c r="H3020" i="1"/>
  <c r="L3020" i="1"/>
  <c r="E3021" i="1"/>
  <c r="D3021" i="1"/>
  <c r="G3021" i="1"/>
  <c r="I3021" i="1"/>
  <c r="J3021" i="1"/>
  <c r="K3021" i="1"/>
  <c r="H3021" i="1"/>
  <c r="L3021" i="1"/>
  <c r="E3022" i="1"/>
  <c r="D3022" i="1"/>
  <c r="G3022" i="1"/>
  <c r="I3022" i="1"/>
  <c r="J3022" i="1"/>
  <c r="K3022" i="1"/>
  <c r="H3022" i="1"/>
  <c r="L3022" i="1"/>
  <c r="E3023" i="1"/>
  <c r="D3023" i="1"/>
  <c r="G3023" i="1"/>
  <c r="I3023" i="1"/>
  <c r="J3023" i="1"/>
  <c r="K3023" i="1"/>
  <c r="H3023" i="1"/>
  <c r="L3023" i="1"/>
  <c r="E3024" i="1"/>
  <c r="D3024" i="1"/>
  <c r="G3024" i="1"/>
  <c r="I3024" i="1"/>
  <c r="J3024" i="1"/>
  <c r="K3024" i="1"/>
  <c r="H3024" i="1"/>
  <c r="L3024" i="1"/>
  <c r="E3025" i="1"/>
  <c r="D3025" i="1"/>
  <c r="G3025" i="1"/>
  <c r="I3025" i="1"/>
  <c r="J3025" i="1"/>
  <c r="K3025" i="1"/>
  <c r="H3025" i="1"/>
  <c r="L3025" i="1"/>
  <c r="E3026" i="1"/>
  <c r="D3026" i="1"/>
  <c r="G3026" i="1"/>
  <c r="I3026" i="1"/>
  <c r="J3026" i="1"/>
  <c r="K3026" i="1"/>
  <c r="H3026" i="1"/>
  <c r="L3026" i="1"/>
  <c r="E3027" i="1"/>
  <c r="D3027" i="1"/>
  <c r="G3027" i="1"/>
  <c r="I3027" i="1"/>
  <c r="J3027" i="1"/>
  <c r="K3027" i="1"/>
  <c r="H3027" i="1"/>
  <c r="L3027" i="1"/>
  <c r="E3028" i="1"/>
  <c r="D3028" i="1"/>
  <c r="G3028" i="1"/>
  <c r="I3028" i="1"/>
  <c r="J3028" i="1"/>
  <c r="K3028" i="1"/>
  <c r="H3028" i="1"/>
  <c r="L3028" i="1"/>
  <c r="E3029" i="1"/>
  <c r="D3029" i="1"/>
  <c r="G3029" i="1"/>
  <c r="I3029" i="1"/>
  <c r="J3029" i="1"/>
  <c r="K3029" i="1"/>
  <c r="H3029" i="1"/>
  <c r="L3029" i="1"/>
  <c r="E3030" i="1"/>
  <c r="D3030" i="1"/>
  <c r="G3030" i="1"/>
  <c r="I3030" i="1"/>
  <c r="J3030" i="1"/>
  <c r="K3030" i="1"/>
  <c r="H3030" i="1"/>
  <c r="L3030" i="1"/>
  <c r="E3031" i="1"/>
  <c r="D3031" i="1"/>
  <c r="G3031" i="1"/>
  <c r="I3031" i="1"/>
  <c r="J3031" i="1"/>
  <c r="K3031" i="1"/>
  <c r="H3031" i="1"/>
  <c r="L3031" i="1"/>
  <c r="E3032" i="1"/>
  <c r="D3032" i="1"/>
  <c r="G3032" i="1"/>
  <c r="I3032" i="1"/>
  <c r="J3032" i="1"/>
  <c r="K3032" i="1"/>
  <c r="H3032" i="1"/>
  <c r="L3032" i="1"/>
  <c r="E3033" i="1"/>
  <c r="D3033" i="1"/>
  <c r="G3033" i="1"/>
  <c r="I3033" i="1"/>
  <c r="J3033" i="1"/>
  <c r="K3033" i="1"/>
  <c r="H3033" i="1"/>
  <c r="L3033" i="1"/>
  <c r="E3034" i="1"/>
  <c r="D3034" i="1"/>
  <c r="G3034" i="1"/>
  <c r="I3034" i="1"/>
  <c r="J3034" i="1"/>
  <c r="K3034" i="1"/>
  <c r="H3034" i="1"/>
  <c r="L3034" i="1"/>
  <c r="E3035" i="1"/>
  <c r="D3035" i="1"/>
  <c r="G3035" i="1"/>
  <c r="I3035" i="1"/>
  <c r="J3035" i="1"/>
  <c r="K3035" i="1"/>
  <c r="H3035" i="1"/>
  <c r="L3035" i="1"/>
  <c r="E3036" i="1"/>
  <c r="D3036" i="1"/>
  <c r="G3036" i="1"/>
  <c r="I3036" i="1"/>
  <c r="J3036" i="1"/>
  <c r="K3036" i="1"/>
  <c r="H3036" i="1"/>
  <c r="L3036" i="1"/>
  <c r="E3037" i="1"/>
  <c r="D3037" i="1"/>
  <c r="G3037" i="1"/>
  <c r="I3037" i="1"/>
  <c r="J3037" i="1"/>
  <c r="K3037" i="1"/>
  <c r="H3037" i="1"/>
  <c r="L3037" i="1"/>
  <c r="E3038" i="1"/>
  <c r="D3038" i="1"/>
  <c r="G3038" i="1"/>
  <c r="I3038" i="1"/>
  <c r="J3038" i="1"/>
  <c r="K3038" i="1"/>
  <c r="H3038" i="1"/>
  <c r="L3038" i="1"/>
  <c r="E3039" i="1"/>
  <c r="D3039" i="1"/>
  <c r="G3039" i="1"/>
  <c r="I3039" i="1"/>
  <c r="J3039" i="1"/>
  <c r="K3039" i="1"/>
  <c r="H3039" i="1"/>
  <c r="L3039" i="1"/>
  <c r="E3040" i="1"/>
  <c r="D3040" i="1"/>
  <c r="G3040" i="1"/>
  <c r="I3040" i="1"/>
  <c r="J3040" i="1"/>
  <c r="K3040" i="1"/>
  <c r="H3040" i="1"/>
  <c r="L3040" i="1"/>
  <c r="E3041" i="1"/>
  <c r="D3041" i="1"/>
  <c r="G3041" i="1"/>
  <c r="I3041" i="1"/>
  <c r="J3041" i="1"/>
  <c r="K3041" i="1"/>
  <c r="H3041" i="1"/>
  <c r="L3041" i="1"/>
  <c r="E3042" i="1"/>
  <c r="D3042" i="1"/>
  <c r="G3042" i="1"/>
  <c r="I3042" i="1"/>
  <c r="J3042" i="1"/>
  <c r="K3042" i="1"/>
  <c r="H3042" i="1"/>
  <c r="L3042" i="1"/>
  <c r="E3043" i="1"/>
  <c r="D3043" i="1"/>
  <c r="G3043" i="1"/>
  <c r="I3043" i="1"/>
  <c r="J3043" i="1"/>
  <c r="K3043" i="1"/>
  <c r="H3043" i="1"/>
  <c r="L3043" i="1"/>
  <c r="E3044" i="1"/>
  <c r="D3044" i="1"/>
  <c r="G3044" i="1"/>
  <c r="I3044" i="1"/>
  <c r="J3044" i="1"/>
  <c r="K3044" i="1"/>
  <c r="H3044" i="1"/>
  <c r="L3044" i="1"/>
  <c r="E3045" i="1"/>
  <c r="D3045" i="1"/>
  <c r="G3045" i="1"/>
  <c r="I3045" i="1"/>
  <c r="J3045" i="1"/>
  <c r="K3045" i="1"/>
  <c r="H3045" i="1"/>
  <c r="L3045" i="1"/>
  <c r="E3046" i="1"/>
  <c r="D3046" i="1"/>
  <c r="G3046" i="1"/>
  <c r="I3046" i="1"/>
  <c r="J3046" i="1"/>
  <c r="K3046" i="1"/>
  <c r="H3046" i="1"/>
  <c r="L3046" i="1"/>
  <c r="E3047" i="1"/>
  <c r="D3047" i="1"/>
  <c r="G3047" i="1"/>
  <c r="I3047" i="1"/>
  <c r="J3047" i="1"/>
  <c r="K3047" i="1"/>
  <c r="H3047" i="1"/>
  <c r="L3047" i="1"/>
  <c r="E3048" i="1"/>
  <c r="D3048" i="1"/>
  <c r="G3048" i="1"/>
  <c r="I3048" i="1"/>
  <c r="J3048" i="1"/>
  <c r="K3048" i="1"/>
  <c r="H3048" i="1"/>
  <c r="L3048" i="1"/>
  <c r="E3049" i="1"/>
  <c r="D3049" i="1"/>
  <c r="G3049" i="1"/>
  <c r="I3049" i="1"/>
  <c r="J3049" i="1"/>
  <c r="K3049" i="1"/>
  <c r="H3049" i="1"/>
  <c r="L3049" i="1"/>
  <c r="E3050" i="1"/>
  <c r="D3050" i="1"/>
  <c r="G3050" i="1"/>
  <c r="I3050" i="1"/>
  <c r="J3050" i="1"/>
  <c r="K3050" i="1"/>
  <c r="H3050" i="1"/>
  <c r="L3050" i="1"/>
  <c r="E3051" i="1"/>
  <c r="D3051" i="1"/>
  <c r="G3051" i="1"/>
  <c r="I3051" i="1"/>
  <c r="J3051" i="1"/>
  <c r="K3051" i="1"/>
  <c r="H3051" i="1"/>
  <c r="L3051" i="1"/>
  <c r="E3052" i="1"/>
  <c r="D3052" i="1"/>
  <c r="G3052" i="1"/>
  <c r="I3052" i="1"/>
  <c r="J3052" i="1"/>
  <c r="K3052" i="1"/>
  <c r="H3052" i="1"/>
  <c r="L3052" i="1"/>
  <c r="E3053" i="1"/>
  <c r="D3053" i="1"/>
  <c r="G3053" i="1"/>
  <c r="I3053" i="1"/>
  <c r="J3053" i="1"/>
  <c r="K3053" i="1"/>
  <c r="H3053" i="1"/>
  <c r="L3053" i="1"/>
  <c r="E3054" i="1"/>
  <c r="D3054" i="1"/>
  <c r="G3054" i="1"/>
  <c r="I3054" i="1"/>
  <c r="J3054" i="1"/>
  <c r="K3054" i="1"/>
  <c r="H3054" i="1"/>
  <c r="L3054" i="1"/>
  <c r="E3055" i="1"/>
  <c r="D3055" i="1"/>
  <c r="G3055" i="1"/>
  <c r="I3055" i="1"/>
  <c r="J3055" i="1"/>
  <c r="K3055" i="1"/>
  <c r="H3055" i="1"/>
  <c r="L3055" i="1"/>
  <c r="E3056" i="1"/>
  <c r="D3056" i="1"/>
  <c r="G3056" i="1"/>
  <c r="I3056" i="1"/>
  <c r="J3056" i="1"/>
  <c r="K3056" i="1"/>
  <c r="H3056" i="1"/>
  <c r="L3056" i="1"/>
  <c r="E3057" i="1"/>
  <c r="D3057" i="1"/>
  <c r="G3057" i="1"/>
  <c r="I3057" i="1"/>
  <c r="J3057" i="1"/>
  <c r="K3057" i="1"/>
  <c r="H3057" i="1"/>
  <c r="L3057" i="1"/>
  <c r="E3058" i="1"/>
  <c r="D3058" i="1"/>
  <c r="G3058" i="1"/>
  <c r="I3058" i="1"/>
  <c r="J3058" i="1"/>
  <c r="K3058" i="1"/>
  <c r="H3058" i="1"/>
  <c r="L3058" i="1"/>
  <c r="E3059" i="1"/>
  <c r="D3059" i="1"/>
  <c r="G3059" i="1"/>
  <c r="I3059" i="1"/>
  <c r="J3059" i="1"/>
  <c r="K3059" i="1"/>
  <c r="H3059" i="1"/>
  <c r="L3059" i="1"/>
  <c r="E3060" i="1"/>
  <c r="D3060" i="1"/>
  <c r="G3060" i="1"/>
  <c r="I3060" i="1"/>
  <c r="J3060" i="1"/>
  <c r="K3060" i="1"/>
  <c r="H3060" i="1"/>
  <c r="L3060" i="1"/>
  <c r="E3061" i="1"/>
  <c r="D3061" i="1"/>
  <c r="G3061" i="1"/>
  <c r="I3061" i="1"/>
  <c r="J3061" i="1"/>
  <c r="K3061" i="1"/>
  <c r="H3061" i="1"/>
  <c r="L3061" i="1"/>
  <c r="E3062" i="1"/>
  <c r="D3062" i="1"/>
  <c r="G3062" i="1"/>
  <c r="I3062" i="1"/>
  <c r="J3062" i="1"/>
  <c r="K3062" i="1"/>
  <c r="H3062" i="1"/>
  <c r="L3062" i="1"/>
  <c r="E3063" i="1"/>
  <c r="D3063" i="1"/>
  <c r="G3063" i="1"/>
  <c r="I3063" i="1"/>
  <c r="J3063" i="1"/>
  <c r="K3063" i="1"/>
  <c r="H3063" i="1"/>
  <c r="L3063" i="1"/>
  <c r="E3064" i="1"/>
  <c r="D3064" i="1"/>
  <c r="G3064" i="1"/>
  <c r="I3064" i="1"/>
  <c r="J3064" i="1"/>
  <c r="K3064" i="1"/>
  <c r="H3064" i="1"/>
  <c r="L3064" i="1"/>
  <c r="E3065" i="1"/>
  <c r="D3065" i="1"/>
  <c r="G3065" i="1"/>
  <c r="I3065" i="1"/>
  <c r="J3065" i="1"/>
  <c r="K3065" i="1"/>
  <c r="H3065" i="1"/>
  <c r="L3065" i="1"/>
  <c r="E3066" i="1"/>
  <c r="D3066" i="1"/>
  <c r="G3066" i="1"/>
  <c r="I3066" i="1"/>
  <c r="J3066" i="1"/>
  <c r="K3066" i="1"/>
  <c r="H3066" i="1"/>
  <c r="L3066" i="1"/>
  <c r="E3067" i="1"/>
  <c r="D3067" i="1"/>
  <c r="G3067" i="1"/>
  <c r="I3067" i="1"/>
  <c r="J3067" i="1"/>
  <c r="K3067" i="1"/>
  <c r="H3067" i="1"/>
  <c r="L3067" i="1"/>
  <c r="E3068" i="1"/>
  <c r="D3068" i="1"/>
  <c r="G3068" i="1"/>
  <c r="I3068" i="1"/>
  <c r="J3068" i="1"/>
  <c r="K3068" i="1"/>
  <c r="H3068" i="1"/>
  <c r="L3068" i="1"/>
  <c r="E3069" i="1"/>
  <c r="D3069" i="1"/>
  <c r="G3069" i="1"/>
  <c r="I3069" i="1"/>
  <c r="J3069" i="1"/>
  <c r="K3069" i="1"/>
  <c r="H3069" i="1"/>
  <c r="L3069" i="1"/>
  <c r="E3070" i="1"/>
  <c r="D3070" i="1"/>
  <c r="G3070" i="1"/>
  <c r="I3070" i="1"/>
  <c r="J3070" i="1"/>
  <c r="K3070" i="1"/>
  <c r="H3070" i="1"/>
  <c r="L3070" i="1"/>
  <c r="E3071" i="1"/>
  <c r="D3071" i="1"/>
  <c r="G3071" i="1"/>
  <c r="I3071" i="1"/>
  <c r="J3071" i="1"/>
  <c r="K3071" i="1"/>
  <c r="H3071" i="1"/>
  <c r="L3071" i="1"/>
  <c r="E3072" i="1"/>
  <c r="D3072" i="1"/>
  <c r="G3072" i="1"/>
  <c r="I3072" i="1"/>
  <c r="J3072" i="1"/>
  <c r="K3072" i="1"/>
  <c r="H3072" i="1"/>
  <c r="L3072" i="1"/>
  <c r="E3073" i="1"/>
  <c r="D3073" i="1"/>
  <c r="G3073" i="1"/>
  <c r="I3073" i="1"/>
  <c r="J3073" i="1"/>
  <c r="K3073" i="1"/>
  <c r="H3073" i="1"/>
  <c r="L3073" i="1"/>
  <c r="E3074" i="1"/>
  <c r="D3074" i="1"/>
  <c r="G3074" i="1"/>
  <c r="I3074" i="1"/>
  <c r="J3074" i="1"/>
  <c r="K3074" i="1"/>
  <c r="H3074" i="1"/>
  <c r="L3074" i="1"/>
  <c r="E3075" i="1"/>
  <c r="D3075" i="1"/>
  <c r="G3075" i="1"/>
  <c r="I3075" i="1"/>
  <c r="J3075" i="1"/>
  <c r="K3075" i="1"/>
  <c r="H3075" i="1"/>
  <c r="L3075" i="1"/>
  <c r="E3076" i="1"/>
  <c r="D3076" i="1"/>
  <c r="G3076" i="1"/>
  <c r="I3076" i="1"/>
  <c r="J3076" i="1"/>
  <c r="K3076" i="1"/>
  <c r="H3076" i="1"/>
  <c r="L3076" i="1"/>
  <c r="E3077" i="1"/>
  <c r="D3077" i="1"/>
  <c r="G3077" i="1"/>
  <c r="I3077" i="1"/>
  <c r="J3077" i="1"/>
  <c r="K3077" i="1"/>
  <c r="H3077" i="1"/>
  <c r="L3077" i="1"/>
  <c r="E3078" i="1"/>
  <c r="D3078" i="1"/>
  <c r="G3078" i="1"/>
  <c r="I3078" i="1"/>
  <c r="J3078" i="1"/>
  <c r="K3078" i="1"/>
  <c r="H3078" i="1"/>
  <c r="L3078" i="1"/>
  <c r="E3079" i="1"/>
  <c r="D3079" i="1"/>
  <c r="G3079" i="1"/>
  <c r="I3079" i="1"/>
  <c r="J3079" i="1"/>
  <c r="K3079" i="1"/>
  <c r="H3079" i="1"/>
  <c r="L3079" i="1"/>
  <c r="E3080" i="1"/>
  <c r="D3080" i="1"/>
  <c r="G3080" i="1"/>
  <c r="I3080" i="1"/>
  <c r="J3080" i="1"/>
  <c r="K3080" i="1"/>
  <c r="H3080" i="1"/>
  <c r="L3080" i="1"/>
  <c r="E3081" i="1"/>
  <c r="D3081" i="1"/>
  <c r="G3081" i="1"/>
  <c r="I3081" i="1"/>
  <c r="J3081" i="1"/>
  <c r="K3081" i="1"/>
  <c r="H3081" i="1"/>
  <c r="L3081" i="1"/>
  <c r="E3082" i="1"/>
  <c r="D3082" i="1"/>
  <c r="G3082" i="1"/>
  <c r="I3082" i="1"/>
  <c r="J3082" i="1"/>
  <c r="K3082" i="1"/>
  <c r="H3082" i="1"/>
  <c r="L3082" i="1"/>
  <c r="E3083" i="1"/>
  <c r="D3083" i="1"/>
  <c r="G3083" i="1"/>
  <c r="I3083" i="1"/>
  <c r="J3083" i="1"/>
  <c r="K3083" i="1"/>
  <c r="H3083" i="1"/>
  <c r="L3083" i="1"/>
  <c r="E3084" i="1"/>
  <c r="D3084" i="1"/>
  <c r="G3084" i="1"/>
  <c r="I3084" i="1"/>
  <c r="J3084" i="1"/>
  <c r="K3084" i="1"/>
  <c r="H3084" i="1"/>
  <c r="L3084" i="1"/>
  <c r="E3085" i="1"/>
  <c r="D3085" i="1"/>
  <c r="G3085" i="1"/>
  <c r="I3085" i="1"/>
  <c r="J3085" i="1"/>
  <c r="K3085" i="1"/>
  <c r="H3085" i="1"/>
  <c r="L3085" i="1"/>
  <c r="E3086" i="1"/>
  <c r="D3086" i="1"/>
  <c r="G3086" i="1"/>
  <c r="I3086" i="1"/>
  <c r="J3086" i="1"/>
  <c r="K3086" i="1"/>
  <c r="H3086" i="1"/>
  <c r="L3086" i="1"/>
  <c r="E3087" i="1"/>
  <c r="D3087" i="1"/>
  <c r="G3087" i="1"/>
  <c r="I3087" i="1"/>
  <c r="J3087" i="1"/>
  <c r="K3087" i="1"/>
  <c r="H3087" i="1"/>
  <c r="L3087" i="1"/>
  <c r="E3088" i="1"/>
  <c r="D3088" i="1"/>
  <c r="G3088" i="1"/>
  <c r="I3088" i="1"/>
  <c r="J3088" i="1"/>
  <c r="K3088" i="1"/>
  <c r="H3088" i="1"/>
  <c r="L3088" i="1"/>
  <c r="E3089" i="1"/>
  <c r="D3089" i="1"/>
  <c r="G3089" i="1"/>
  <c r="I3089" i="1"/>
  <c r="J3089" i="1"/>
  <c r="K3089" i="1"/>
  <c r="H3089" i="1"/>
  <c r="L3089" i="1"/>
  <c r="E3090" i="1"/>
  <c r="D3090" i="1"/>
  <c r="G3090" i="1"/>
  <c r="I3090" i="1"/>
  <c r="J3090" i="1"/>
  <c r="K3090" i="1"/>
  <c r="H3090" i="1"/>
  <c r="L3090" i="1"/>
  <c r="E3091" i="1"/>
  <c r="D3091" i="1"/>
  <c r="G3091" i="1"/>
  <c r="I3091" i="1"/>
  <c r="J3091" i="1"/>
  <c r="K3091" i="1"/>
  <c r="H3091" i="1"/>
  <c r="L3091" i="1"/>
  <c r="E3092" i="1"/>
  <c r="D3092" i="1"/>
  <c r="G3092" i="1"/>
  <c r="I3092" i="1"/>
  <c r="J3092" i="1"/>
  <c r="K3092" i="1"/>
  <c r="H3092" i="1"/>
  <c r="L3092" i="1"/>
  <c r="E3093" i="1"/>
  <c r="D3093" i="1"/>
  <c r="G3093" i="1"/>
  <c r="I3093" i="1"/>
  <c r="J3093" i="1"/>
  <c r="K3093" i="1"/>
  <c r="H3093" i="1"/>
  <c r="L3093" i="1"/>
  <c r="E3094" i="1"/>
  <c r="D3094" i="1"/>
  <c r="G3094" i="1"/>
  <c r="I3094" i="1"/>
  <c r="J3094" i="1"/>
  <c r="K3094" i="1"/>
  <c r="H3094" i="1"/>
  <c r="L3094" i="1"/>
  <c r="E3095" i="1"/>
  <c r="D3095" i="1"/>
  <c r="G3095" i="1"/>
  <c r="I3095" i="1"/>
  <c r="J3095" i="1"/>
  <c r="K3095" i="1"/>
  <c r="H3095" i="1"/>
  <c r="L3095" i="1"/>
  <c r="E3096" i="1"/>
  <c r="D3096" i="1"/>
  <c r="G3096" i="1"/>
  <c r="I3096" i="1"/>
  <c r="J3096" i="1"/>
  <c r="K3096" i="1"/>
  <c r="H3096" i="1"/>
  <c r="L3096" i="1"/>
  <c r="E3097" i="1"/>
  <c r="D3097" i="1"/>
  <c r="G3097" i="1"/>
  <c r="I3097" i="1"/>
  <c r="J3097" i="1"/>
  <c r="K3097" i="1"/>
  <c r="H3097" i="1"/>
  <c r="L3097" i="1"/>
  <c r="E3098" i="1"/>
  <c r="D3098" i="1"/>
  <c r="G3098" i="1"/>
  <c r="I3098" i="1"/>
  <c r="J3098" i="1"/>
  <c r="K3098" i="1"/>
  <c r="H3098" i="1"/>
  <c r="L3098" i="1"/>
  <c r="E3099" i="1"/>
  <c r="D3099" i="1"/>
  <c r="G3099" i="1"/>
  <c r="I3099" i="1"/>
  <c r="J3099" i="1"/>
  <c r="K3099" i="1"/>
  <c r="H3099" i="1"/>
  <c r="L3099" i="1"/>
  <c r="E3100" i="1"/>
  <c r="D3100" i="1"/>
  <c r="G3100" i="1"/>
  <c r="I3100" i="1"/>
  <c r="J3100" i="1"/>
  <c r="K3100" i="1"/>
  <c r="H3100" i="1"/>
  <c r="L3100" i="1"/>
  <c r="E3101" i="1"/>
  <c r="D3101" i="1"/>
  <c r="G3101" i="1"/>
  <c r="I3101" i="1"/>
  <c r="J3101" i="1"/>
  <c r="K3101" i="1"/>
  <c r="H3101" i="1"/>
  <c r="L3101" i="1"/>
  <c r="E3102" i="1"/>
  <c r="D3102" i="1"/>
  <c r="G3102" i="1"/>
  <c r="I3102" i="1"/>
  <c r="J3102" i="1"/>
  <c r="K3102" i="1"/>
  <c r="H3102" i="1"/>
  <c r="L3102" i="1"/>
  <c r="E3103" i="1"/>
  <c r="D3103" i="1"/>
  <c r="G3103" i="1"/>
  <c r="I3103" i="1"/>
  <c r="J3103" i="1"/>
  <c r="K3103" i="1"/>
  <c r="H3103" i="1"/>
  <c r="L3103" i="1"/>
  <c r="E3104" i="1"/>
  <c r="D3104" i="1"/>
  <c r="G3104" i="1"/>
  <c r="I3104" i="1"/>
  <c r="J3104" i="1"/>
  <c r="K3104" i="1"/>
  <c r="H3104" i="1"/>
  <c r="L3104" i="1"/>
  <c r="E3105" i="1"/>
  <c r="D3105" i="1"/>
  <c r="G3105" i="1"/>
  <c r="I3105" i="1"/>
  <c r="J3105" i="1"/>
  <c r="K3105" i="1"/>
  <c r="H3105" i="1"/>
  <c r="L3105" i="1"/>
  <c r="E3106" i="1"/>
  <c r="D3106" i="1"/>
  <c r="G3106" i="1"/>
  <c r="I3106" i="1"/>
  <c r="J3106" i="1"/>
  <c r="K3106" i="1"/>
  <c r="H3106" i="1"/>
  <c r="L3106" i="1"/>
  <c r="E3107" i="1"/>
  <c r="D3107" i="1"/>
  <c r="G3107" i="1"/>
  <c r="I3107" i="1"/>
  <c r="J3107" i="1"/>
  <c r="K3107" i="1"/>
  <c r="H3107" i="1"/>
  <c r="L3107" i="1"/>
  <c r="E3108" i="1"/>
  <c r="D3108" i="1"/>
  <c r="G3108" i="1"/>
  <c r="I3108" i="1"/>
  <c r="J3108" i="1"/>
  <c r="K3108" i="1"/>
  <c r="H3108" i="1"/>
  <c r="L3108" i="1"/>
  <c r="E3109" i="1"/>
  <c r="D3109" i="1"/>
  <c r="G3109" i="1"/>
  <c r="I3109" i="1"/>
  <c r="J3109" i="1"/>
  <c r="K3109" i="1"/>
  <c r="H3109" i="1"/>
  <c r="L3109" i="1"/>
  <c r="E3110" i="1"/>
  <c r="D3110" i="1"/>
  <c r="G3110" i="1"/>
  <c r="I3110" i="1"/>
  <c r="J3110" i="1"/>
  <c r="K3110" i="1"/>
  <c r="H3110" i="1"/>
  <c r="L3110" i="1"/>
  <c r="E3111" i="1"/>
  <c r="D3111" i="1"/>
  <c r="G3111" i="1"/>
  <c r="I3111" i="1"/>
  <c r="J3111" i="1"/>
  <c r="K3111" i="1"/>
  <c r="H3111" i="1"/>
  <c r="L3111" i="1"/>
  <c r="E3112" i="1"/>
  <c r="D3112" i="1"/>
  <c r="G3112" i="1"/>
  <c r="I3112" i="1"/>
  <c r="J3112" i="1"/>
  <c r="K3112" i="1"/>
  <c r="H3112" i="1"/>
  <c r="L3112" i="1"/>
  <c r="E3113" i="1"/>
  <c r="D3113" i="1"/>
  <c r="G3113" i="1"/>
  <c r="I3113" i="1"/>
  <c r="J3113" i="1"/>
  <c r="K3113" i="1"/>
  <c r="H3113" i="1"/>
  <c r="L3113" i="1"/>
  <c r="E3114" i="1"/>
  <c r="D3114" i="1"/>
  <c r="G3114" i="1"/>
  <c r="I3114" i="1"/>
  <c r="J3114" i="1"/>
  <c r="K3114" i="1"/>
  <c r="H3114" i="1"/>
  <c r="L3114" i="1"/>
  <c r="E3115" i="1"/>
  <c r="D3115" i="1"/>
  <c r="G3115" i="1"/>
  <c r="I3115" i="1"/>
  <c r="J3115" i="1"/>
  <c r="K3115" i="1"/>
  <c r="H3115" i="1"/>
  <c r="L3115" i="1"/>
  <c r="E3116" i="1"/>
  <c r="D3116" i="1"/>
  <c r="G3116" i="1"/>
  <c r="I3116" i="1"/>
  <c r="J3116" i="1"/>
  <c r="K3116" i="1"/>
  <c r="H3116" i="1"/>
  <c r="L3116" i="1"/>
  <c r="E3117" i="1"/>
  <c r="D3117" i="1"/>
  <c r="G3117" i="1"/>
  <c r="I3117" i="1"/>
  <c r="J3117" i="1"/>
  <c r="K3117" i="1"/>
  <c r="H3117" i="1"/>
  <c r="L3117" i="1"/>
  <c r="E3118" i="1"/>
  <c r="D3118" i="1"/>
  <c r="G3118" i="1"/>
  <c r="I3118" i="1"/>
  <c r="J3118" i="1"/>
  <c r="K3118" i="1"/>
  <c r="H3118" i="1"/>
  <c r="L3118" i="1"/>
  <c r="E3119" i="1"/>
  <c r="D3119" i="1"/>
  <c r="G3119" i="1"/>
  <c r="I3119" i="1"/>
  <c r="J3119" i="1"/>
  <c r="K3119" i="1"/>
  <c r="H3119" i="1"/>
  <c r="L3119" i="1"/>
  <c r="E3120" i="1"/>
  <c r="D3120" i="1"/>
  <c r="G3120" i="1"/>
  <c r="I3120" i="1"/>
  <c r="J3120" i="1"/>
  <c r="K3120" i="1"/>
  <c r="H3120" i="1"/>
  <c r="L3120" i="1"/>
  <c r="E3121" i="1"/>
  <c r="D3121" i="1"/>
  <c r="G3121" i="1"/>
  <c r="I3121" i="1"/>
  <c r="J3121" i="1"/>
  <c r="K3121" i="1"/>
  <c r="H3121" i="1"/>
  <c r="L3121" i="1"/>
  <c r="E3122" i="1"/>
  <c r="D3122" i="1"/>
  <c r="G3122" i="1"/>
  <c r="I3122" i="1"/>
  <c r="J3122" i="1"/>
  <c r="K3122" i="1"/>
  <c r="H3122" i="1"/>
  <c r="L3122" i="1"/>
  <c r="E3123" i="1"/>
  <c r="D3123" i="1"/>
  <c r="G3123" i="1"/>
  <c r="I3123" i="1"/>
  <c r="J3123" i="1"/>
  <c r="K3123" i="1"/>
  <c r="H3123" i="1"/>
  <c r="L3123" i="1"/>
  <c r="E3124" i="1"/>
  <c r="D3124" i="1"/>
  <c r="G3124" i="1"/>
  <c r="I3124" i="1"/>
  <c r="J3124" i="1"/>
  <c r="K3124" i="1"/>
  <c r="H3124" i="1"/>
  <c r="L3124" i="1"/>
  <c r="E3125" i="1"/>
  <c r="D3125" i="1"/>
  <c r="G3125" i="1"/>
  <c r="I3125" i="1"/>
  <c r="J3125" i="1"/>
  <c r="K3125" i="1"/>
  <c r="H3125" i="1"/>
  <c r="L3125" i="1"/>
  <c r="E3126" i="1"/>
  <c r="D3126" i="1"/>
  <c r="G3126" i="1"/>
  <c r="I3126" i="1"/>
  <c r="J3126" i="1"/>
  <c r="K3126" i="1"/>
  <c r="H3126" i="1"/>
  <c r="L3126" i="1"/>
  <c r="E3127" i="1"/>
  <c r="D3127" i="1"/>
  <c r="G3127" i="1"/>
  <c r="I3127" i="1"/>
  <c r="J3127" i="1"/>
  <c r="K3127" i="1"/>
  <c r="H3127" i="1"/>
  <c r="L3127" i="1"/>
  <c r="E3128" i="1"/>
  <c r="D3128" i="1"/>
  <c r="G3128" i="1"/>
  <c r="I3128" i="1"/>
  <c r="J3128" i="1"/>
  <c r="K3128" i="1"/>
  <c r="H3128" i="1"/>
  <c r="L3128" i="1"/>
  <c r="E3129" i="1"/>
  <c r="D3129" i="1"/>
  <c r="G3129" i="1"/>
  <c r="I3129" i="1"/>
  <c r="J3129" i="1"/>
  <c r="K3129" i="1"/>
  <c r="H3129" i="1"/>
  <c r="L3129" i="1"/>
  <c r="E3130" i="1"/>
  <c r="D3130" i="1"/>
  <c r="G3130" i="1"/>
  <c r="I3130" i="1"/>
  <c r="J3130" i="1"/>
  <c r="K3130" i="1"/>
  <c r="H3130" i="1"/>
  <c r="L3130" i="1"/>
  <c r="E3131" i="1"/>
  <c r="D3131" i="1"/>
  <c r="G3131" i="1"/>
  <c r="I3131" i="1"/>
  <c r="J3131" i="1"/>
  <c r="K3131" i="1"/>
  <c r="H3131" i="1"/>
  <c r="L3131" i="1"/>
  <c r="E3132" i="1"/>
  <c r="D3132" i="1"/>
  <c r="G3132" i="1"/>
  <c r="I3132" i="1"/>
  <c r="J3132" i="1"/>
  <c r="K3132" i="1"/>
  <c r="H3132" i="1"/>
  <c r="L3132" i="1"/>
  <c r="E3133" i="1"/>
  <c r="D3133" i="1"/>
  <c r="G3133" i="1"/>
  <c r="I3133" i="1"/>
  <c r="J3133" i="1"/>
  <c r="K3133" i="1"/>
  <c r="H3133" i="1"/>
  <c r="L3133" i="1"/>
  <c r="E3134" i="1"/>
  <c r="D3134" i="1"/>
  <c r="G3134" i="1"/>
  <c r="I3134" i="1"/>
  <c r="J3134" i="1"/>
  <c r="K3134" i="1"/>
  <c r="H3134" i="1"/>
  <c r="L3134" i="1"/>
  <c r="E3135" i="1"/>
  <c r="D3135" i="1"/>
  <c r="G3135" i="1"/>
  <c r="I3135" i="1"/>
  <c r="J3135" i="1"/>
  <c r="K3135" i="1"/>
  <c r="H3135" i="1"/>
  <c r="L3135" i="1"/>
  <c r="E3136" i="1"/>
  <c r="D3136" i="1"/>
  <c r="G3136" i="1"/>
  <c r="I3136" i="1"/>
  <c r="J3136" i="1"/>
  <c r="K3136" i="1"/>
  <c r="H3136" i="1"/>
  <c r="L3136" i="1"/>
  <c r="E3137" i="1"/>
  <c r="D3137" i="1"/>
  <c r="G3137" i="1"/>
  <c r="I3137" i="1"/>
  <c r="J3137" i="1"/>
  <c r="K3137" i="1"/>
  <c r="H3137" i="1"/>
  <c r="L3137" i="1"/>
  <c r="E3138" i="1"/>
  <c r="D3138" i="1"/>
  <c r="G3138" i="1"/>
  <c r="I3138" i="1"/>
  <c r="J3138" i="1"/>
  <c r="K3138" i="1"/>
  <c r="H3138" i="1"/>
  <c r="L3138" i="1"/>
  <c r="E3139" i="1"/>
  <c r="D3139" i="1"/>
  <c r="G3139" i="1"/>
  <c r="I3139" i="1"/>
  <c r="J3139" i="1"/>
  <c r="K3139" i="1"/>
  <c r="H3139" i="1"/>
  <c r="L3139" i="1"/>
  <c r="E3140" i="1"/>
  <c r="D3140" i="1"/>
  <c r="G3140" i="1"/>
  <c r="I3140" i="1"/>
  <c r="J3140" i="1"/>
  <c r="K3140" i="1"/>
  <c r="H3140" i="1"/>
  <c r="L3140" i="1"/>
  <c r="E3141" i="1"/>
  <c r="D3141" i="1"/>
  <c r="G3141" i="1"/>
  <c r="I3141" i="1"/>
  <c r="J3141" i="1"/>
  <c r="K3141" i="1"/>
  <c r="H3141" i="1"/>
  <c r="L3141" i="1"/>
  <c r="E3142" i="1"/>
  <c r="D3142" i="1"/>
  <c r="G3142" i="1"/>
  <c r="I3142" i="1"/>
  <c r="J3142" i="1"/>
  <c r="K3142" i="1"/>
  <c r="H3142" i="1"/>
  <c r="L3142" i="1"/>
  <c r="E3143" i="1"/>
  <c r="D3143" i="1"/>
  <c r="G3143" i="1"/>
  <c r="I3143" i="1"/>
  <c r="J3143" i="1"/>
  <c r="K3143" i="1"/>
  <c r="H3143" i="1"/>
  <c r="L3143" i="1"/>
  <c r="E3144" i="1"/>
  <c r="D3144" i="1"/>
  <c r="G3144" i="1"/>
  <c r="I3144" i="1"/>
  <c r="J3144" i="1"/>
  <c r="K3144" i="1"/>
  <c r="H3144" i="1"/>
  <c r="L3144" i="1"/>
  <c r="E3145" i="1"/>
  <c r="D3145" i="1"/>
  <c r="G3145" i="1"/>
  <c r="I3145" i="1"/>
  <c r="J3145" i="1"/>
  <c r="K3145" i="1"/>
  <c r="H3145" i="1"/>
  <c r="L3145" i="1"/>
  <c r="E3146" i="1"/>
  <c r="D3146" i="1"/>
  <c r="G3146" i="1"/>
  <c r="I3146" i="1"/>
  <c r="J3146" i="1"/>
  <c r="K3146" i="1"/>
  <c r="H3146" i="1"/>
  <c r="L3146" i="1"/>
  <c r="E3147" i="1"/>
  <c r="D3147" i="1"/>
  <c r="G3147" i="1"/>
  <c r="I3147" i="1"/>
  <c r="J3147" i="1"/>
  <c r="K3147" i="1"/>
  <c r="H3147" i="1"/>
  <c r="L3147" i="1"/>
  <c r="E3148" i="1"/>
  <c r="D3148" i="1"/>
  <c r="G3148" i="1"/>
  <c r="I3148" i="1"/>
  <c r="J3148" i="1"/>
  <c r="K3148" i="1"/>
  <c r="H3148" i="1"/>
  <c r="L3148" i="1"/>
  <c r="E3149" i="1"/>
  <c r="D3149" i="1"/>
  <c r="G3149" i="1"/>
  <c r="I3149" i="1"/>
  <c r="J3149" i="1"/>
  <c r="K3149" i="1"/>
  <c r="H3149" i="1"/>
  <c r="L3149" i="1"/>
  <c r="E3150" i="1"/>
  <c r="D3150" i="1"/>
  <c r="G3150" i="1"/>
  <c r="I3150" i="1"/>
  <c r="J3150" i="1"/>
  <c r="K3150" i="1"/>
  <c r="H3150" i="1"/>
  <c r="L3150" i="1"/>
  <c r="E3151" i="1"/>
  <c r="D3151" i="1"/>
  <c r="G3151" i="1"/>
  <c r="I3151" i="1"/>
  <c r="J3151" i="1"/>
  <c r="K3151" i="1"/>
  <c r="H3151" i="1"/>
  <c r="L3151" i="1"/>
  <c r="E3152" i="1"/>
  <c r="D3152" i="1"/>
  <c r="G3152" i="1"/>
  <c r="I3152" i="1"/>
  <c r="J3152" i="1"/>
  <c r="K3152" i="1"/>
  <c r="H3152" i="1"/>
  <c r="L3152" i="1"/>
  <c r="E3153" i="1"/>
  <c r="D3153" i="1"/>
  <c r="G3153" i="1"/>
  <c r="I3153" i="1"/>
  <c r="J3153" i="1"/>
  <c r="K3153" i="1"/>
  <c r="H3153" i="1"/>
  <c r="L3153" i="1"/>
  <c r="E3154" i="1"/>
  <c r="D3154" i="1"/>
  <c r="G3154" i="1"/>
  <c r="I3154" i="1"/>
  <c r="J3154" i="1"/>
  <c r="K3154" i="1"/>
  <c r="H3154" i="1"/>
  <c r="L3154" i="1"/>
  <c r="E3155" i="1"/>
  <c r="D3155" i="1"/>
  <c r="G3155" i="1"/>
  <c r="I3155" i="1"/>
  <c r="J3155" i="1"/>
  <c r="K3155" i="1"/>
  <c r="H3155" i="1"/>
  <c r="L3155" i="1"/>
  <c r="E3156" i="1"/>
  <c r="D3156" i="1"/>
  <c r="G3156" i="1"/>
  <c r="I3156" i="1"/>
  <c r="J3156" i="1"/>
  <c r="K3156" i="1"/>
  <c r="H3156" i="1"/>
  <c r="L3156" i="1"/>
  <c r="E3157" i="1"/>
  <c r="D3157" i="1"/>
  <c r="G3157" i="1"/>
  <c r="I3157" i="1"/>
  <c r="J3157" i="1"/>
  <c r="K3157" i="1"/>
  <c r="H3157" i="1"/>
  <c r="L3157" i="1"/>
  <c r="E3158" i="1"/>
  <c r="D3158" i="1"/>
  <c r="G3158" i="1"/>
  <c r="I3158" i="1"/>
  <c r="J3158" i="1"/>
  <c r="K3158" i="1"/>
  <c r="H3158" i="1"/>
  <c r="L3158" i="1"/>
  <c r="E3159" i="1"/>
  <c r="D3159" i="1"/>
  <c r="G3159" i="1"/>
  <c r="I3159" i="1"/>
  <c r="J3159" i="1"/>
  <c r="K3159" i="1"/>
  <c r="H3159" i="1"/>
  <c r="L3159" i="1"/>
  <c r="E3160" i="1"/>
  <c r="D3160" i="1"/>
  <c r="G3160" i="1"/>
  <c r="I3160" i="1"/>
  <c r="J3160" i="1"/>
  <c r="K3160" i="1"/>
  <c r="H3160" i="1"/>
  <c r="L3160" i="1"/>
  <c r="E3161" i="1"/>
  <c r="D3161" i="1"/>
  <c r="G3161" i="1"/>
  <c r="I3161" i="1"/>
  <c r="J3161" i="1"/>
  <c r="K3161" i="1"/>
  <c r="H3161" i="1"/>
  <c r="L3161" i="1"/>
  <c r="E3162" i="1"/>
  <c r="D3162" i="1"/>
  <c r="G3162" i="1"/>
  <c r="I3162" i="1"/>
  <c r="J3162" i="1"/>
  <c r="K3162" i="1"/>
  <c r="H3162" i="1"/>
  <c r="L3162" i="1"/>
  <c r="E3163" i="1"/>
  <c r="D3163" i="1"/>
  <c r="G3163" i="1"/>
  <c r="I3163" i="1"/>
  <c r="J3163" i="1"/>
  <c r="K3163" i="1"/>
  <c r="H3163" i="1"/>
  <c r="L3163" i="1"/>
  <c r="E3164" i="1"/>
  <c r="D3164" i="1"/>
  <c r="G3164" i="1"/>
  <c r="I3164" i="1"/>
  <c r="J3164" i="1"/>
  <c r="K3164" i="1"/>
  <c r="H3164" i="1"/>
  <c r="L3164" i="1"/>
  <c r="E3165" i="1"/>
  <c r="D3165" i="1"/>
  <c r="G3165" i="1"/>
  <c r="I3165" i="1"/>
  <c r="J3165" i="1"/>
  <c r="K3165" i="1"/>
  <c r="H3165" i="1"/>
  <c r="L3165" i="1"/>
  <c r="E3166" i="1"/>
  <c r="D3166" i="1"/>
  <c r="G3166" i="1"/>
  <c r="I3166" i="1"/>
  <c r="J3166" i="1"/>
  <c r="K3166" i="1"/>
  <c r="H3166" i="1"/>
  <c r="L3166" i="1"/>
  <c r="E3167" i="1"/>
  <c r="D3167" i="1"/>
  <c r="G3167" i="1"/>
  <c r="I3167" i="1"/>
  <c r="J3167" i="1"/>
  <c r="K3167" i="1"/>
  <c r="H3167" i="1"/>
  <c r="L3167" i="1"/>
  <c r="E3168" i="1"/>
  <c r="D3168" i="1"/>
  <c r="G3168" i="1"/>
  <c r="I3168" i="1"/>
  <c r="J3168" i="1"/>
  <c r="K3168" i="1"/>
  <c r="H3168" i="1"/>
  <c r="L3168" i="1"/>
  <c r="E3169" i="1"/>
  <c r="D3169" i="1"/>
  <c r="G3169" i="1"/>
  <c r="I3169" i="1"/>
  <c r="J3169" i="1"/>
  <c r="K3169" i="1"/>
  <c r="H3169" i="1"/>
  <c r="L3169" i="1"/>
  <c r="E3170" i="1"/>
  <c r="D3170" i="1"/>
  <c r="G3170" i="1"/>
  <c r="I3170" i="1"/>
  <c r="J3170" i="1"/>
  <c r="K3170" i="1"/>
  <c r="H3170" i="1"/>
  <c r="L3170" i="1"/>
  <c r="E3171" i="1"/>
  <c r="D3171" i="1"/>
  <c r="G3171" i="1"/>
  <c r="I3171" i="1"/>
  <c r="J3171" i="1"/>
  <c r="K3171" i="1"/>
  <c r="H3171" i="1"/>
  <c r="L3171" i="1"/>
  <c r="E3172" i="1"/>
  <c r="D3172" i="1"/>
  <c r="G3172" i="1"/>
  <c r="I3172" i="1"/>
  <c r="J3172" i="1"/>
  <c r="K3172" i="1"/>
  <c r="H3172" i="1"/>
  <c r="L3172" i="1"/>
  <c r="E3173" i="1"/>
  <c r="D3173" i="1"/>
  <c r="G3173" i="1"/>
  <c r="I3173" i="1"/>
  <c r="J3173" i="1"/>
  <c r="K3173" i="1"/>
  <c r="H3173" i="1"/>
  <c r="L3173" i="1"/>
  <c r="E3174" i="1"/>
  <c r="D3174" i="1"/>
  <c r="G3174" i="1"/>
  <c r="I3174" i="1"/>
  <c r="J3174" i="1"/>
  <c r="K3174" i="1"/>
  <c r="H3174" i="1"/>
  <c r="L3174" i="1"/>
  <c r="E3175" i="1"/>
  <c r="D3175" i="1"/>
  <c r="G3175" i="1"/>
  <c r="I3175" i="1"/>
  <c r="J3175" i="1"/>
  <c r="K3175" i="1"/>
  <c r="H3175" i="1"/>
  <c r="L3175" i="1"/>
  <c r="E3176" i="1"/>
  <c r="D3176" i="1"/>
  <c r="G3176" i="1"/>
  <c r="I3176" i="1"/>
  <c r="J3176" i="1"/>
  <c r="K3176" i="1"/>
  <c r="H3176" i="1"/>
  <c r="L3176" i="1"/>
  <c r="E3177" i="1"/>
  <c r="D3177" i="1"/>
  <c r="G3177" i="1"/>
  <c r="I3177" i="1"/>
  <c r="J3177" i="1"/>
  <c r="K3177" i="1"/>
  <c r="H3177" i="1"/>
  <c r="L3177" i="1"/>
  <c r="E3178" i="1"/>
  <c r="D3178" i="1"/>
  <c r="G3178" i="1"/>
  <c r="I3178" i="1"/>
  <c r="J3178" i="1"/>
  <c r="K3178" i="1"/>
  <c r="H3178" i="1"/>
  <c r="L3178" i="1"/>
  <c r="E3179" i="1"/>
  <c r="D3179" i="1"/>
  <c r="G3179" i="1"/>
  <c r="I3179" i="1"/>
  <c r="J3179" i="1"/>
  <c r="K3179" i="1"/>
  <c r="H3179" i="1"/>
  <c r="L3179" i="1"/>
  <c r="E3180" i="1"/>
  <c r="D3180" i="1"/>
  <c r="G3180" i="1"/>
  <c r="I3180" i="1"/>
  <c r="J3180" i="1"/>
  <c r="K3180" i="1"/>
  <c r="H3180" i="1"/>
  <c r="L3180" i="1"/>
  <c r="E3181" i="1"/>
  <c r="D3181" i="1"/>
  <c r="G3181" i="1"/>
  <c r="I3181" i="1"/>
  <c r="J3181" i="1"/>
  <c r="K3181" i="1"/>
  <c r="H3181" i="1"/>
  <c r="L3181" i="1"/>
  <c r="E3182" i="1"/>
  <c r="D3182" i="1"/>
  <c r="G3182" i="1"/>
  <c r="I3182" i="1"/>
  <c r="J3182" i="1"/>
  <c r="K3182" i="1"/>
  <c r="H3182" i="1"/>
  <c r="L3182" i="1"/>
  <c r="E3183" i="1"/>
  <c r="D3183" i="1"/>
  <c r="G3183" i="1"/>
  <c r="I3183" i="1"/>
  <c r="J3183" i="1"/>
  <c r="K3183" i="1"/>
  <c r="H3183" i="1"/>
  <c r="L3183" i="1"/>
  <c r="E3184" i="1"/>
  <c r="D3184" i="1"/>
  <c r="G3184" i="1"/>
  <c r="I3184" i="1"/>
  <c r="J3184" i="1"/>
  <c r="K3184" i="1"/>
  <c r="H3184" i="1"/>
  <c r="L3184" i="1"/>
  <c r="E3185" i="1"/>
  <c r="D3185" i="1"/>
  <c r="G3185" i="1"/>
  <c r="I3185" i="1"/>
  <c r="J3185" i="1"/>
  <c r="K3185" i="1"/>
  <c r="H3185" i="1"/>
  <c r="L3185" i="1"/>
  <c r="E3186" i="1"/>
  <c r="D3186" i="1"/>
  <c r="G3186" i="1"/>
  <c r="I3186" i="1"/>
  <c r="J3186" i="1"/>
  <c r="K3186" i="1"/>
  <c r="H3186" i="1"/>
  <c r="L3186" i="1"/>
  <c r="E3187" i="1"/>
  <c r="D3187" i="1"/>
  <c r="G3187" i="1"/>
  <c r="I3187" i="1"/>
  <c r="J3187" i="1"/>
  <c r="K3187" i="1"/>
  <c r="H3187" i="1"/>
  <c r="L3187" i="1"/>
  <c r="E3188" i="1"/>
  <c r="D3188" i="1"/>
  <c r="G3188" i="1"/>
  <c r="I3188" i="1"/>
  <c r="J3188" i="1"/>
  <c r="K3188" i="1"/>
  <c r="H3188" i="1"/>
  <c r="L3188" i="1"/>
  <c r="E3189" i="1"/>
  <c r="D3189" i="1"/>
  <c r="G3189" i="1"/>
  <c r="I3189" i="1"/>
  <c r="J3189" i="1"/>
  <c r="K3189" i="1"/>
  <c r="H3189" i="1"/>
  <c r="L3189" i="1"/>
  <c r="E3190" i="1"/>
  <c r="D3190" i="1"/>
  <c r="G3190" i="1"/>
  <c r="I3190" i="1"/>
  <c r="J3190" i="1"/>
  <c r="K3190" i="1"/>
  <c r="H3190" i="1"/>
  <c r="L3190" i="1"/>
  <c r="E3191" i="1"/>
  <c r="D3191" i="1"/>
  <c r="G3191" i="1"/>
  <c r="I3191" i="1"/>
  <c r="J3191" i="1"/>
  <c r="K3191" i="1"/>
  <c r="H3191" i="1"/>
  <c r="L3191" i="1"/>
  <c r="E3192" i="1"/>
  <c r="D3192" i="1"/>
  <c r="G3192" i="1"/>
  <c r="I3192" i="1"/>
  <c r="J3192" i="1"/>
  <c r="K3192" i="1"/>
  <c r="H3192" i="1"/>
  <c r="L3192" i="1"/>
  <c r="E3193" i="1"/>
  <c r="D3193" i="1"/>
  <c r="G3193" i="1"/>
  <c r="I3193" i="1"/>
  <c r="J3193" i="1"/>
  <c r="K3193" i="1"/>
  <c r="H3193" i="1"/>
  <c r="L3193" i="1"/>
  <c r="E3194" i="1"/>
  <c r="D3194" i="1"/>
  <c r="G3194" i="1"/>
  <c r="I3194" i="1"/>
  <c r="J3194" i="1"/>
  <c r="K3194" i="1"/>
  <c r="H3194" i="1"/>
  <c r="L3194" i="1"/>
  <c r="E3195" i="1"/>
  <c r="D3195" i="1"/>
  <c r="G3195" i="1"/>
  <c r="I3195" i="1"/>
  <c r="J3195" i="1"/>
  <c r="K3195" i="1"/>
  <c r="H3195" i="1"/>
  <c r="L3195" i="1"/>
  <c r="E3196" i="1"/>
  <c r="D3196" i="1"/>
  <c r="G3196" i="1"/>
  <c r="I3196" i="1"/>
  <c r="J3196" i="1"/>
  <c r="K3196" i="1"/>
  <c r="H3196" i="1"/>
  <c r="L3196" i="1"/>
  <c r="E3197" i="1"/>
  <c r="D3197" i="1"/>
  <c r="G3197" i="1"/>
  <c r="I3197" i="1"/>
  <c r="J3197" i="1"/>
  <c r="K3197" i="1"/>
  <c r="H3197" i="1"/>
  <c r="L3197" i="1"/>
  <c r="E3198" i="1"/>
  <c r="D3198" i="1"/>
  <c r="G3198" i="1"/>
  <c r="I3198" i="1"/>
  <c r="J3198" i="1"/>
  <c r="K3198" i="1"/>
  <c r="H3198" i="1"/>
  <c r="L3198" i="1"/>
  <c r="E3199" i="1"/>
  <c r="D3199" i="1"/>
  <c r="G3199" i="1"/>
  <c r="I3199" i="1"/>
  <c r="J3199" i="1"/>
  <c r="K3199" i="1"/>
  <c r="H3199" i="1"/>
  <c r="L3199" i="1"/>
  <c r="E3200" i="1"/>
  <c r="D3200" i="1"/>
  <c r="G3200" i="1"/>
  <c r="I3200" i="1"/>
  <c r="J3200" i="1"/>
  <c r="K3200" i="1"/>
  <c r="H3200" i="1"/>
  <c r="L3200" i="1"/>
  <c r="E3201" i="1"/>
  <c r="D3201" i="1"/>
  <c r="G3201" i="1"/>
  <c r="I3201" i="1"/>
  <c r="J3201" i="1"/>
  <c r="K3201" i="1"/>
  <c r="H3201" i="1"/>
  <c r="L3201" i="1"/>
  <c r="E3202" i="1"/>
  <c r="D3202" i="1"/>
  <c r="G3202" i="1"/>
  <c r="I3202" i="1"/>
  <c r="J3202" i="1"/>
  <c r="K3202" i="1"/>
  <c r="H3202" i="1"/>
  <c r="L3202" i="1"/>
  <c r="E3203" i="1"/>
  <c r="D3203" i="1"/>
  <c r="G3203" i="1"/>
  <c r="I3203" i="1"/>
  <c r="J3203" i="1"/>
  <c r="K3203" i="1"/>
  <c r="H3203" i="1"/>
  <c r="L3203" i="1"/>
  <c r="E3204" i="1"/>
  <c r="D3204" i="1"/>
  <c r="G3204" i="1"/>
  <c r="I3204" i="1"/>
  <c r="J3204" i="1"/>
  <c r="K3204" i="1"/>
  <c r="H3204" i="1"/>
  <c r="L3204" i="1"/>
  <c r="E3205" i="1"/>
  <c r="D3205" i="1"/>
  <c r="G3205" i="1"/>
  <c r="I3205" i="1"/>
  <c r="J3205" i="1"/>
  <c r="K3205" i="1"/>
  <c r="H3205" i="1"/>
  <c r="L3205" i="1"/>
  <c r="E3206" i="1"/>
  <c r="D3206" i="1"/>
  <c r="G3206" i="1"/>
  <c r="I3206" i="1"/>
  <c r="J3206" i="1"/>
  <c r="K3206" i="1"/>
  <c r="H3206" i="1"/>
  <c r="L3206" i="1"/>
  <c r="E3207" i="1"/>
  <c r="D3207" i="1"/>
  <c r="G3207" i="1"/>
  <c r="I3207" i="1"/>
  <c r="J3207" i="1"/>
  <c r="K3207" i="1"/>
  <c r="H3207" i="1"/>
  <c r="L3207" i="1"/>
  <c r="E3208" i="1"/>
  <c r="D3208" i="1"/>
  <c r="G3208" i="1"/>
  <c r="I3208" i="1"/>
  <c r="J3208" i="1"/>
  <c r="K3208" i="1"/>
  <c r="H3208" i="1"/>
  <c r="L3208" i="1"/>
  <c r="E3209" i="1"/>
  <c r="D3209" i="1"/>
  <c r="G3209" i="1"/>
  <c r="I3209" i="1"/>
  <c r="J3209" i="1"/>
  <c r="K3209" i="1"/>
  <c r="H3209" i="1"/>
  <c r="L3209" i="1"/>
  <c r="E3210" i="1"/>
  <c r="D3210" i="1"/>
  <c r="G3210" i="1"/>
  <c r="I3210" i="1"/>
  <c r="J3210" i="1"/>
  <c r="K3210" i="1"/>
  <c r="H3210" i="1"/>
  <c r="L3210" i="1"/>
  <c r="E3211" i="1"/>
  <c r="D3211" i="1"/>
  <c r="G3211" i="1"/>
  <c r="I3211" i="1"/>
  <c r="J3211" i="1"/>
  <c r="K3211" i="1"/>
  <c r="H3211" i="1"/>
  <c r="L3211" i="1"/>
  <c r="E3212" i="1"/>
  <c r="D3212" i="1"/>
  <c r="G3212" i="1"/>
  <c r="I3212" i="1"/>
  <c r="J3212" i="1"/>
  <c r="K3212" i="1"/>
  <c r="H3212" i="1"/>
  <c r="L3212" i="1"/>
  <c r="E3213" i="1"/>
  <c r="D3213" i="1"/>
  <c r="G3213" i="1"/>
  <c r="I3213" i="1"/>
  <c r="J3213" i="1"/>
  <c r="K3213" i="1"/>
  <c r="H3213" i="1"/>
  <c r="L3213" i="1"/>
  <c r="E3214" i="1"/>
  <c r="D3214" i="1"/>
  <c r="G3214" i="1"/>
  <c r="I3214" i="1"/>
  <c r="J3214" i="1"/>
  <c r="K3214" i="1"/>
  <c r="H3214" i="1"/>
  <c r="L3214" i="1"/>
  <c r="E3215" i="1"/>
  <c r="D3215" i="1"/>
  <c r="G3215" i="1"/>
  <c r="I3215" i="1"/>
  <c r="J3215" i="1"/>
  <c r="K3215" i="1"/>
  <c r="H3215" i="1"/>
  <c r="L3215" i="1"/>
  <c r="E3216" i="1"/>
  <c r="D3216" i="1"/>
  <c r="G3216" i="1"/>
  <c r="I3216" i="1"/>
  <c r="J3216" i="1"/>
  <c r="K3216" i="1"/>
  <c r="H3216" i="1"/>
  <c r="L3216" i="1"/>
  <c r="E3217" i="1"/>
  <c r="D3217" i="1"/>
  <c r="G3217" i="1"/>
  <c r="I3217" i="1"/>
  <c r="J3217" i="1"/>
  <c r="K3217" i="1"/>
  <c r="H3217" i="1"/>
  <c r="L3217" i="1"/>
  <c r="E3218" i="1"/>
  <c r="D3218" i="1"/>
  <c r="G3218" i="1"/>
  <c r="I3218" i="1"/>
  <c r="J3218" i="1"/>
  <c r="K3218" i="1"/>
  <c r="H3218" i="1"/>
  <c r="L3218" i="1"/>
  <c r="E3219" i="1"/>
  <c r="D3219" i="1"/>
  <c r="G3219" i="1"/>
  <c r="I3219" i="1"/>
  <c r="J3219" i="1"/>
  <c r="K3219" i="1"/>
  <c r="H3219" i="1"/>
  <c r="L3219" i="1"/>
  <c r="E3220" i="1"/>
  <c r="D3220" i="1"/>
  <c r="G3220" i="1"/>
  <c r="I3220" i="1"/>
  <c r="J3220" i="1"/>
  <c r="K3220" i="1"/>
  <c r="H3220" i="1"/>
  <c r="L3220" i="1"/>
  <c r="E3221" i="1"/>
  <c r="D3221" i="1"/>
  <c r="G3221" i="1"/>
  <c r="I3221" i="1"/>
  <c r="J3221" i="1"/>
  <c r="K3221" i="1"/>
  <c r="H3221" i="1"/>
  <c r="L3221" i="1"/>
  <c r="E3222" i="1"/>
  <c r="D3222" i="1"/>
  <c r="G3222" i="1"/>
  <c r="I3222" i="1"/>
  <c r="J3222" i="1"/>
  <c r="K3222" i="1"/>
  <c r="H3222" i="1"/>
  <c r="L3222" i="1"/>
  <c r="E3223" i="1"/>
  <c r="D3223" i="1"/>
  <c r="G3223" i="1"/>
  <c r="I3223" i="1"/>
  <c r="J3223" i="1"/>
  <c r="K3223" i="1"/>
  <c r="H3223" i="1"/>
  <c r="L3223" i="1"/>
  <c r="E3224" i="1"/>
  <c r="D3224" i="1"/>
  <c r="G3224" i="1"/>
  <c r="I3224" i="1"/>
  <c r="J3224" i="1"/>
  <c r="K3224" i="1"/>
  <c r="H3224" i="1"/>
  <c r="L3224" i="1"/>
  <c r="E3225" i="1"/>
  <c r="D3225" i="1"/>
  <c r="G3225" i="1"/>
  <c r="I3225" i="1"/>
  <c r="J3225" i="1"/>
  <c r="K3225" i="1"/>
  <c r="H3225" i="1"/>
  <c r="L3225" i="1"/>
  <c r="E3226" i="1"/>
  <c r="D3226" i="1"/>
  <c r="G3226" i="1"/>
  <c r="I3226" i="1"/>
  <c r="J3226" i="1"/>
  <c r="K3226" i="1"/>
  <c r="H3226" i="1"/>
  <c r="L3226" i="1"/>
  <c r="E3227" i="1"/>
  <c r="D3227" i="1"/>
  <c r="G3227" i="1"/>
  <c r="I3227" i="1"/>
  <c r="J3227" i="1"/>
  <c r="K3227" i="1"/>
  <c r="H3227" i="1"/>
  <c r="L3227" i="1"/>
  <c r="E3228" i="1"/>
  <c r="D3228" i="1"/>
  <c r="G3228" i="1"/>
  <c r="I3228" i="1"/>
  <c r="J3228" i="1"/>
  <c r="K3228" i="1"/>
  <c r="H3228" i="1"/>
  <c r="L3228" i="1"/>
  <c r="E3229" i="1"/>
  <c r="D3229" i="1"/>
  <c r="G3229" i="1"/>
  <c r="I3229" i="1"/>
  <c r="J3229" i="1"/>
  <c r="K3229" i="1"/>
  <c r="H3229" i="1"/>
  <c r="L3229" i="1"/>
  <c r="E3230" i="1"/>
  <c r="D3230" i="1"/>
  <c r="G3230" i="1"/>
  <c r="I3230" i="1"/>
  <c r="J3230" i="1"/>
  <c r="K3230" i="1"/>
  <c r="H3230" i="1"/>
  <c r="L3230" i="1"/>
  <c r="E3231" i="1"/>
  <c r="D3231" i="1"/>
  <c r="G3231" i="1"/>
  <c r="I3231" i="1"/>
  <c r="J3231" i="1"/>
  <c r="K3231" i="1"/>
  <c r="H3231" i="1"/>
  <c r="L3231" i="1"/>
  <c r="E3232" i="1"/>
  <c r="D3232" i="1"/>
  <c r="G3232" i="1"/>
  <c r="I3232" i="1"/>
  <c r="J3232" i="1"/>
  <c r="K3232" i="1"/>
  <c r="H3232" i="1"/>
  <c r="L3232" i="1"/>
  <c r="E3233" i="1"/>
  <c r="D3233" i="1"/>
  <c r="G3233" i="1"/>
  <c r="I3233" i="1"/>
  <c r="J3233" i="1"/>
  <c r="K3233" i="1"/>
  <c r="H3233" i="1"/>
  <c r="L3233" i="1"/>
  <c r="E3234" i="1"/>
  <c r="D3234" i="1"/>
  <c r="G3234" i="1"/>
  <c r="I3234" i="1"/>
  <c r="J3234" i="1"/>
  <c r="K3234" i="1"/>
  <c r="H3234" i="1"/>
  <c r="L3234" i="1"/>
  <c r="E3235" i="1"/>
  <c r="D3235" i="1"/>
  <c r="G3235" i="1"/>
  <c r="I3235" i="1"/>
  <c r="J3235" i="1"/>
  <c r="K3235" i="1"/>
  <c r="H3235" i="1"/>
  <c r="L3235" i="1"/>
  <c r="E3236" i="1"/>
  <c r="D3236" i="1"/>
  <c r="G3236" i="1"/>
  <c r="I3236" i="1"/>
  <c r="J3236" i="1"/>
  <c r="K3236" i="1"/>
  <c r="H3236" i="1"/>
  <c r="L3236" i="1"/>
  <c r="E3237" i="1"/>
  <c r="D3237" i="1"/>
  <c r="G3237" i="1"/>
  <c r="I3237" i="1"/>
  <c r="J3237" i="1"/>
  <c r="K3237" i="1"/>
  <c r="H3237" i="1"/>
  <c r="L3237" i="1"/>
  <c r="E3238" i="1"/>
  <c r="D3238" i="1"/>
  <c r="G3238" i="1"/>
  <c r="I3238" i="1"/>
  <c r="J3238" i="1"/>
  <c r="K3238" i="1"/>
  <c r="H3238" i="1"/>
  <c r="L3238" i="1"/>
  <c r="E3239" i="1"/>
  <c r="D3239" i="1"/>
  <c r="G3239" i="1"/>
  <c r="I3239" i="1"/>
  <c r="J3239" i="1"/>
  <c r="K3239" i="1"/>
  <c r="H3239" i="1"/>
  <c r="L3239" i="1"/>
  <c r="E3240" i="1"/>
  <c r="D3240" i="1"/>
  <c r="G3240" i="1"/>
  <c r="I3240" i="1"/>
  <c r="J3240" i="1"/>
  <c r="K3240" i="1"/>
  <c r="H3240" i="1"/>
  <c r="L3240" i="1"/>
  <c r="E3241" i="1"/>
  <c r="D3241" i="1"/>
  <c r="G3241" i="1"/>
  <c r="I3241" i="1"/>
  <c r="J3241" i="1"/>
  <c r="K3241" i="1"/>
  <c r="H3241" i="1"/>
  <c r="L3241" i="1"/>
  <c r="E3242" i="1"/>
  <c r="D3242" i="1"/>
  <c r="G3242" i="1"/>
  <c r="I3242" i="1"/>
  <c r="J3242" i="1"/>
  <c r="K3242" i="1"/>
  <c r="H3242" i="1"/>
  <c r="L3242" i="1"/>
  <c r="E3243" i="1"/>
  <c r="D3243" i="1"/>
  <c r="G3243" i="1"/>
  <c r="I3243" i="1"/>
  <c r="J3243" i="1"/>
  <c r="K3243" i="1"/>
  <c r="H3243" i="1"/>
  <c r="L3243" i="1"/>
  <c r="E3244" i="1"/>
  <c r="D3244" i="1"/>
  <c r="G3244" i="1"/>
  <c r="I3244" i="1"/>
  <c r="J3244" i="1"/>
  <c r="K3244" i="1"/>
  <c r="H3244" i="1"/>
  <c r="L3244" i="1"/>
  <c r="E3245" i="1"/>
  <c r="D3245" i="1"/>
  <c r="G3245" i="1"/>
  <c r="I3245" i="1"/>
  <c r="J3245" i="1"/>
  <c r="K3245" i="1"/>
  <c r="H3245" i="1"/>
  <c r="L3245" i="1"/>
  <c r="E3246" i="1"/>
  <c r="D3246" i="1"/>
  <c r="G3246" i="1"/>
  <c r="I3246" i="1"/>
  <c r="J3246" i="1"/>
  <c r="K3246" i="1"/>
  <c r="H3246" i="1"/>
  <c r="L3246" i="1"/>
  <c r="E3247" i="1"/>
  <c r="D3247" i="1"/>
  <c r="G3247" i="1"/>
  <c r="I3247" i="1"/>
  <c r="J3247" i="1"/>
  <c r="K3247" i="1"/>
  <c r="H3247" i="1"/>
  <c r="L3247" i="1"/>
  <c r="E3248" i="1"/>
  <c r="D3248" i="1"/>
  <c r="G3248" i="1"/>
  <c r="I3248" i="1"/>
  <c r="J3248" i="1"/>
  <c r="K3248" i="1"/>
  <c r="H3248" i="1"/>
  <c r="L3248" i="1"/>
  <c r="E3249" i="1"/>
  <c r="D3249" i="1"/>
  <c r="G3249" i="1"/>
  <c r="I3249" i="1"/>
  <c r="J3249" i="1"/>
  <c r="K3249" i="1"/>
  <c r="H3249" i="1"/>
  <c r="L3249" i="1"/>
  <c r="E3250" i="1"/>
  <c r="D3250" i="1"/>
  <c r="G3250" i="1"/>
  <c r="I3250" i="1"/>
  <c r="J3250" i="1"/>
  <c r="K3250" i="1"/>
  <c r="H3250" i="1"/>
  <c r="L3250" i="1"/>
  <c r="E3251" i="1"/>
  <c r="D3251" i="1"/>
  <c r="G3251" i="1"/>
  <c r="I3251" i="1"/>
  <c r="J3251" i="1"/>
  <c r="K3251" i="1"/>
  <c r="H3251" i="1"/>
  <c r="L3251" i="1"/>
  <c r="E3252" i="1"/>
  <c r="D3252" i="1"/>
  <c r="G3252" i="1"/>
  <c r="I3252" i="1"/>
  <c r="J3252" i="1"/>
  <c r="K3252" i="1"/>
  <c r="H3252" i="1"/>
  <c r="L3252" i="1"/>
  <c r="E3253" i="1"/>
  <c r="D3253" i="1"/>
  <c r="G3253" i="1"/>
  <c r="I3253" i="1"/>
  <c r="J3253" i="1"/>
  <c r="K3253" i="1"/>
  <c r="H3253" i="1"/>
  <c r="L3253" i="1"/>
  <c r="E3254" i="1"/>
  <c r="D3254" i="1"/>
  <c r="G3254" i="1"/>
  <c r="I3254" i="1"/>
  <c r="J3254" i="1"/>
  <c r="K3254" i="1"/>
  <c r="H3254" i="1"/>
  <c r="L3254" i="1"/>
  <c r="E3255" i="1"/>
  <c r="D3255" i="1"/>
  <c r="G3255" i="1"/>
  <c r="I3255" i="1"/>
  <c r="J3255" i="1"/>
  <c r="K3255" i="1"/>
  <c r="H3255" i="1"/>
  <c r="L3255" i="1"/>
  <c r="E3256" i="1"/>
  <c r="D3256" i="1"/>
  <c r="G3256" i="1"/>
  <c r="I3256" i="1"/>
  <c r="J3256" i="1"/>
  <c r="K3256" i="1"/>
  <c r="H3256" i="1"/>
  <c r="L3256" i="1"/>
  <c r="E3257" i="1"/>
  <c r="D3257" i="1"/>
  <c r="G3257" i="1"/>
  <c r="I3257" i="1"/>
  <c r="J3257" i="1"/>
  <c r="K3257" i="1"/>
  <c r="H3257" i="1"/>
  <c r="L3257" i="1"/>
  <c r="E3258" i="1"/>
  <c r="D3258" i="1"/>
  <c r="G3258" i="1"/>
  <c r="I3258" i="1"/>
  <c r="J3258" i="1"/>
  <c r="K3258" i="1"/>
  <c r="H3258" i="1"/>
  <c r="L3258" i="1"/>
  <c r="E3259" i="1"/>
  <c r="D3259" i="1"/>
  <c r="G3259" i="1"/>
  <c r="I3259" i="1"/>
  <c r="J3259" i="1"/>
  <c r="K3259" i="1"/>
  <c r="H3259" i="1"/>
  <c r="L3259" i="1"/>
  <c r="E3260" i="1"/>
  <c r="D3260" i="1"/>
  <c r="G3260" i="1"/>
  <c r="I3260" i="1"/>
  <c r="J3260" i="1"/>
  <c r="K3260" i="1"/>
  <c r="H3260" i="1"/>
  <c r="L3260" i="1"/>
  <c r="E3261" i="1"/>
  <c r="D3261" i="1"/>
  <c r="G3261" i="1"/>
  <c r="I3261" i="1"/>
  <c r="J3261" i="1"/>
  <c r="K3261" i="1"/>
  <c r="H3261" i="1"/>
  <c r="L3261" i="1"/>
  <c r="E3262" i="1"/>
  <c r="D3262" i="1"/>
  <c r="G3262" i="1"/>
  <c r="I3262" i="1"/>
  <c r="J3262" i="1"/>
  <c r="K3262" i="1"/>
  <c r="H3262" i="1"/>
  <c r="L3262" i="1"/>
  <c r="E3263" i="1"/>
  <c r="D3263" i="1"/>
  <c r="G3263" i="1"/>
  <c r="I3263" i="1"/>
  <c r="J3263" i="1"/>
  <c r="K3263" i="1"/>
  <c r="H3263" i="1"/>
  <c r="L3263" i="1"/>
  <c r="E3264" i="1"/>
  <c r="D3264" i="1"/>
  <c r="G3264" i="1"/>
  <c r="I3264" i="1"/>
  <c r="J3264" i="1"/>
  <c r="K3264" i="1"/>
  <c r="H3264" i="1"/>
  <c r="L3264" i="1"/>
  <c r="E3265" i="1"/>
  <c r="D3265" i="1"/>
  <c r="G3265" i="1"/>
  <c r="I3265" i="1"/>
  <c r="J3265" i="1"/>
  <c r="K3265" i="1"/>
  <c r="H3265" i="1"/>
  <c r="L3265" i="1"/>
  <c r="E3266" i="1"/>
  <c r="D3266" i="1"/>
  <c r="G3266" i="1"/>
  <c r="I3266" i="1"/>
  <c r="J3266" i="1"/>
  <c r="K3266" i="1"/>
  <c r="H3266" i="1"/>
  <c r="L3266" i="1"/>
  <c r="E3267" i="1"/>
  <c r="D3267" i="1"/>
  <c r="G3267" i="1"/>
  <c r="I3267" i="1"/>
  <c r="J3267" i="1"/>
  <c r="K3267" i="1"/>
  <c r="H3267" i="1"/>
  <c r="L3267" i="1"/>
  <c r="E3268" i="1"/>
  <c r="D3268" i="1"/>
  <c r="G3268" i="1"/>
  <c r="I3268" i="1"/>
  <c r="J3268" i="1"/>
  <c r="K3268" i="1"/>
  <c r="H3268" i="1"/>
  <c r="L3268" i="1"/>
  <c r="E3269" i="1"/>
  <c r="D3269" i="1"/>
  <c r="G3269" i="1"/>
  <c r="I3269" i="1"/>
  <c r="J3269" i="1"/>
  <c r="K3269" i="1"/>
  <c r="H3269" i="1"/>
  <c r="L3269" i="1"/>
  <c r="E3270" i="1"/>
  <c r="D3270" i="1"/>
  <c r="G3270" i="1"/>
  <c r="I3270" i="1"/>
  <c r="J3270" i="1"/>
  <c r="K3270" i="1"/>
  <c r="H3270" i="1"/>
  <c r="L3270" i="1"/>
  <c r="E3271" i="1"/>
  <c r="D3271" i="1"/>
  <c r="G3271" i="1"/>
  <c r="I3271" i="1"/>
  <c r="J3271" i="1"/>
  <c r="K3271" i="1"/>
  <c r="H3271" i="1"/>
  <c r="L3271" i="1"/>
  <c r="E3272" i="1"/>
  <c r="D3272" i="1"/>
  <c r="G3272" i="1"/>
  <c r="I3272" i="1"/>
  <c r="J3272" i="1"/>
  <c r="K3272" i="1"/>
  <c r="H3272" i="1"/>
  <c r="L3272" i="1"/>
  <c r="E3273" i="1"/>
  <c r="D3273" i="1"/>
  <c r="G3273" i="1"/>
  <c r="I3273" i="1"/>
  <c r="J3273" i="1"/>
  <c r="K3273" i="1"/>
  <c r="H3273" i="1"/>
  <c r="L3273" i="1"/>
  <c r="E3274" i="1"/>
  <c r="D3274" i="1"/>
  <c r="G3274" i="1"/>
  <c r="I3274" i="1"/>
  <c r="J3274" i="1"/>
  <c r="K3274" i="1"/>
  <c r="H3274" i="1"/>
  <c r="L3274" i="1"/>
  <c r="E3275" i="1"/>
  <c r="D3275" i="1"/>
  <c r="G3275" i="1"/>
  <c r="I3275" i="1"/>
  <c r="J3275" i="1"/>
  <c r="K3275" i="1"/>
  <c r="H3275" i="1"/>
  <c r="L3275" i="1"/>
  <c r="E3276" i="1"/>
  <c r="D3276" i="1"/>
  <c r="G3276" i="1"/>
  <c r="I3276" i="1"/>
  <c r="J3276" i="1"/>
  <c r="K3276" i="1"/>
  <c r="H3276" i="1"/>
  <c r="L3276" i="1"/>
  <c r="E3277" i="1"/>
  <c r="D3277" i="1"/>
  <c r="G3277" i="1"/>
  <c r="I3277" i="1"/>
  <c r="J3277" i="1"/>
  <c r="K3277" i="1"/>
  <c r="H3277" i="1"/>
  <c r="L3277" i="1"/>
  <c r="E3278" i="1"/>
  <c r="D3278" i="1"/>
  <c r="G3278" i="1"/>
  <c r="I3278" i="1"/>
  <c r="J3278" i="1"/>
  <c r="K3278" i="1"/>
  <c r="H3278" i="1"/>
  <c r="L3278" i="1"/>
  <c r="E3279" i="1"/>
  <c r="D3279" i="1"/>
  <c r="G3279" i="1"/>
  <c r="I3279" i="1"/>
  <c r="J3279" i="1"/>
  <c r="K3279" i="1"/>
  <c r="H3279" i="1"/>
  <c r="L3279" i="1"/>
  <c r="E3280" i="1"/>
  <c r="D3280" i="1"/>
  <c r="G3280" i="1"/>
  <c r="I3280" i="1"/>
  <c r="J3280" i="1"/>
  <c r="K3280" i="1"/>
  <c r="H3280" i="1"/>
  <c r="L3280" i="1"/>
  <c r="E3281" i="1"/>
  <c r="D3281" i="1"/>
  <c r="G3281" i="1"/>
  <c r="I3281" i="1"/>
  <c r="J3281" i="1"/>
  <c r="K3281" i="1"/>
  <c r="H3281" i="1"/>
  <c r="L3281" i="1"/>
  <c r="E3282" i="1"/>
  <c r="D3282" i="1"/>
  <c r="G3282" i="1"/>
  <c r="I3282" i="1"/>
  <c r="J3282" i="1"/>
  <c r="K3282" i="1"/>
  <c r="H3282" i="1"/>
  <c r="L3282" i="1"/>
  <c r="E3283" i="1"/>
  <c r="D3283" i="1"/>
  <c r="G3283" i="1"/>
  <c r="I3283" i="1"/>
  <c r="J3283" i="1"/>
  <c r="K3283" i="1"/>
  <c r="H3283" i="1"/>
  <c r="L3283" i="1"/>
  <c r="E3284" i="1"/>
  <c r="D3284" i="1"/>
  <c r="G3284" i="1"/>
  <c r="I3284" i="1"/>
  <c r="J3284" i="1"/>
  <c r="K3284" i="1"/>
  <c r="H3284" i="1"/>
  <c r="L3284" i="1"/>
  <c r="E3285" i="1"/>
  <c r="D3285" i="1"/>
  <c r="G3285" i="1"/>
  <c r="I3285" i="1"/>
  <c r="J3285" i="1"/>
  <c r="K3285" i="1"/>
  <c r="H3285" i="1"/>
  <c r="L3285" i="1"/>
  <c r="E3286" i="1"/>
  <c r="D3286" i="1"/>
  <c r="G3286" i="1"/>
  <c r="I3286" i="1"/>
  <c r="J3286" i="1"/>
  <c r="K3286" i="1"/>
  <c r="H3286" i="1"/>
  <c r="L3286" i="1"/>
  <c r="E3287" i="1"/>
  <c r="D3287" i="1"/>
  <c r="G3287" i="1"/>
  <c r="I3287" i="1"/>
  <c r="J3287" i="1"/>
  <c r="K3287" i="1"/>
  <c r="H3287" i="1"/>
  <c r="L3287" i="1"/>
  <c r="E3288" i="1"/>
  <c r="D3288" i="1"/>
  <c r="G3288" i="1"/>
  <c r="I3288" i="1"/>
  <c r="J3288" i="1"/>
  <c r="K3288" i="1"/>
  <c r="H3288" i="1"/>
  <c r="L3288" i="1"/>
  <c r="E3289" i="1"/>
  <c r="D3289" i="1"/>
  <c r="G3289" i="1"/>
  <c r="I3289" i="1"/>
  <c r="J3289" i="1"/>
  <c r="K3289" i="1"/>
  <c r="H3289" i="1"/>
  <c r="L3289" i="1"/>
  <c r="E3290" i="1"/>
  <c r="D3290" i="1"/>
  <c r="G3290" i="1"/>
  <c r="I3290" i="1"/>
  <c r="J3290" i="1"/>
  <c r="K3290" i="1"/>
  <c r="H3290" i="1"/>
  <c r="L3290" i="1"/>
  <c r="E3291" i="1"/>
  <c r="D3291" i="1"/>
  <c r="G3291" i="1"/>
  <c r="I3291" i="1"/>
  <c r="J3291" i="1"/>
  <c r="K3291" i="1"/>
  <c r="H3291" i="1"/>
  <c r="L3291" i="1"/>
  <c r="E3292" i="1"/>
  <c r="D3292" i="1"/>
  <c r="G3292" i="1"/>
  <c r="I3292" i="1"/>
  <c r="J3292" i="1"/>
  <c r="K3292" i="1"/>
  <c r="H3292" i="1"/>
  <c r="L3292" i="1"/>
  <c r="E3293" i="1"/>
  <c r="D3293" i="1"/>
  <c r="G3293" i="1"/>
  <c r="I3293" i="1"/>
  <c r="J3293" i="1"/>
  <c r="K3293" i="1"/>
  <c r="H3293" i="1"/>
  <c r="L3293" i="1"/>
  <c r="E3294" i="1"/>
  <c r="D3294" i="1"/>
  <c r="G3294" i="1"/>
  <c r="I3294" i="1"/>
  <c r="J3294" i="1"/>
  <c r="K3294" i="1"/>
  <c r="H3294" i="1"/>
  <c r="L3294" i="1"/>
  <c r="E3295" i="1"/>
  <c r="D3295" i="1"/>
  <c r="G3295" i="1"/>
  <c r="I3295" i="1"/>
  <c r="J3295" i="1"/>
  <c r="K3295" i="1"/>
  <c r="H3295" i="1"/>
  <c r="L3295" i="1"/>
  <c r="E3296" i="1"/>
  <c r="D3296" i="1"/>
  <c r="G3296" i="1"/>
  <c r="I3296" i="1"/>
  <c r="J3296" i="1"/>
  <c r="K3296" i="1"/>
  <c r="H3296" i="1"/>
  <c r="L3296" i="1"/>
  <c r="E3297" i="1"/>
  <c r="D3297" i="1"/>
  <c r="G3297" i="1"/>
  <c r="I3297" i="1"/>
  <c r="J3297" i="1"/>
  <c r="K3297" i="1"/>
  <c r="H3297" i="1"/>
  <c r="L3297" i="1"/>
  <c r="E3298" i="1"/>
  <c r="D3298" i="1"/>
  <c r="G3298" i="1"/>
  <c r="I3298" i="1"/>
  <c r="J3298" i="1"/>
  <c r="K3298" i="1"/>
  <c r="H3298" i="1"/>
  <c r="L3298" i="1"/>
  <c r="E3299" i="1"/>
  <c r="D3299" i="1"/>
  <c r="G3299" i="1"/>
  <c r="I3299" i="1"/>
  <c r="J3299" i="1"/>
  <c r="K3299" i="1"/>
  <c r="H3299" i="1"/>
  <c r="L3299" i="1"/>
  <c r="E3300" i="1"/>
  <c r="D3300" i="1"/>
  <c r="G3300" i="1"/>
  <c r="I3300" i="1"/>
  <c r="J3300" i="1"/>
  <c r="K3300" i="1"/>
  <c r="H3300" i="1"/>
  <c r="L3300" i="1"/>
  <c r="E3301" i="1"/>
  <c r="D3301" i="1"/>
  <c r="G3301" i="1"/>
  <c r="I3301" i="1"/>
  <c r="J3301" i="1"/>
  <c r="K3301" i="1"/>
  <c r="H3301" i="1"/>
  <c r="L3301" i="1"/>
  <c r="E3302" i="1"/>
  <c r="D3302" i="1"/>
  <c r="G3302" i="1"/>
  <c r="I3302" i="1"/>
  <c r="J3302" i="1"/>
  <c r="K3302" i="1"/>
  <c r="H3302" i="1"/>
  <c r="L3302" i="1"/>
  <c r="E3303" i="1"/>
  <c r="D3303" i="1"/>
  <c r="G3303" i="1"/>
  <c r="I3303" i="1"/>
  <c r="J3303" i="1"/>
  <c r="K3303" i="1"/>
  <c r="H3303" i="1"/>
  <c r="L3303" i="1"/>
  <c r="E3304" i="1"/>
  <c r="D3304" i="1"/>
  <c r="G3304" i="1"/>
  <c r="I3304" i="1"/>
  <c r="J3304" i="1"/>
  <c r="K3304" i="1"/>
  <c r="H3304" i="1"/>
  <c r="L3304" i="1"/>
  <c r="E3305" i="1"/>
  <c r="D3305" i="1"/>
  <c r="G3305" i="1"/>
  <c r="I3305" i="1"/>
  <c r="J3305" i="1"/>
  <c r="K3305" i="1"/>
  <c r="H3305" i="1"/>
  <c r="L3305" i="1"/>
  <c r="E3306" i="1"/>
  <c r="D3306" i="1"/>
  <c r="G3306" i="1"/>
  <c r="I3306" i="1"/>
  <c r="J3306" i="1"/>
  <c r="K3306" i="1"/>
  <c r="H3306" i="1"/>
  <c r="L3306" i="1"/>
  <c r="E3307" i="1"/>
  <c r="D3307" i="1"/>
  <c r="G3307" i="1"/>
  <c r="I3307" i="1"/>
  <c r="J3307" i="1"/>
  <c r="K3307" i="1"/>
  <c r="H3307" i="1"/>
  <c r="L3307" i="1"/>
  <c r="E3308" i="1"/>
  <c r="D3308" i="1"/>
  <c r="G3308" i="1"/>
  <c r="I3308" i="1"/>
  <c r="J3308" i="1"/>
  <c r="K3308" i="1"/>
  <c r="H3308" i="1"/>
  <c r="L3308" i="1"/>
  <c r="E3309" i="1"/>
  <c r="D3309" i="1"/>
  <c r="G3309" i="1"/>
  <c r="I3309" i="1"/>
  <c r="J3309" i="1"/>
  <c r="K3309" i="1"/>
  <c r="H3309" i="1"/>
  <c r="L3309" i="1"/>
  <c r="E3310" i="1"/>
  <c r="D3310" i="1"/>
  <c r="G3310" i="1"/>
  <c r="I3310" i="1"/>
  <c r="J3310" i="1"/>
  <c r="K3310" i="1"/>
  <c r="H3310" i="1"/>
  <c r="L3310" i="1"/>
  <c r="E3311" i="1"/>
  <c r="D3311" i="1"/>
  <c r="G3311" i="1"/>
  <c r="I3311" i="1"/>
  <c r="J3311" i="1"/>
  <c r="K3311" i="1"/>
  <c r="H3311" i="1"/>
  <c r="L3311" i="1"/>
  <c r="E3312" i="1"/>
  <c r="D3312" i="1"/>
  <c r="G3312" i="1"/>
  <c r="I3312" i="1"/>
  <c r="J3312" i="1"/>
  <c r="K3312" i="1"/>
  <c r="H3312" i="1"/>
  <c r="L3312" i="1"/>
  <c r="E3313" i="1"/>
  <c r="D3313" i="1"/>
  <c r="G3313" i="1"/>
  <c r="I3313" i="1"/>
  <c r="J3313" i="1"/>
  <c r="K3313" i="1"/>
  <c r="H3313" i="1"/>
  <c r="L3313" i="1"/>
  <c r="E3314" i="1"/>
  <c r="D3314" i="1"/>
  <c r="G3314" i="1"/>
  <c r="I3314" i="1"/>
  <c r="J3314" i="1"/>
  <c r="K3314" i="1"/>
  <c r="H3314" i="1"/>
  <c r="L3314" i="1"/>
  <c r="E3315" i="1"/>
  <c r="D3315" i="1"/>
  <c r="G3315" i="1"/>
  <c r="I3315" i="1"/>
  <c r="J3315" i="1"/>
  <c r="K3315" i="1"/>
  <c r="H3315" i="1"/>
  <c r="L3315" i="1"/>
  <c r="E3316" i="1"/>
  <c r="D3316" i="1"/>
  <c r="G3316" i="1"/>
  <c r="I3316" i="1"/>
  <c r="J3316" i="1"/>
  <c r="K3316" i="1"/>
  <c r="H3316" i="1"/>
  <c r="L3316" i="1"/>
  <c r="E3317" i="1"/>
  <c r="D3317" i="1"/>
  <c r="G3317" i="1"/>
  <c r="I3317" i="1"/>
  <c r="J3317" i="1"/>
  <c r="K3317" i="1"/>
  <c r="H3317" i="1"/>
  <c r="L3317" i="1"/>
  <c r="E3318" i="1"/>
  <c r="D3318" i="1"/>
  <c r="G3318" i="1"/>
  <c r="I3318" i="1"/>
  <c r="J3318" i="1"/>
  <c r="K3318" i="1"/>
  <c r="H3318" i="1"/>
  <c r="L3318" i="1"/>
  <c r="E3319" i="1"/>
  <c r="D3319" i="1"/>
  <c r="G3319" i="1"/>
  <c r="I3319" i="1"/>
  <c r="J3319" i="1"/>
  <c r="K3319" i="1"/>
  <c r="H3319" i="1"/>
  <c r="L3319" i="1"/>
  <c r="E3320" i="1"/>
  <c r="D3320" i="1"/>
  <c r="G3320" i="1"/>
  <c r="I3320" i="1"/>
  <c r="J3320" i="1"/>
  <c r="K3320" i="1"/>
  <c r="H3320" i="1"/>
  <c r="L3320" i="1"/>
  <c r="E3321" i="1"/>
  <c r="D3321" i="1"/>
  <c r="G3321" i="1"/>
  <c r="I3321" i="1"/>
  <c r="J3321" i="1"/>
  <c r="K3321" i="1"/>
  <c r="H3321" i="1"/>
  <c r="L3321" i="1"/>
  <c r="E3322" i="1"/>
  <c r="D3322" i="1"/>
  <c r="G3322" i="1"/>
  <c r="I3322" i="1"/>
  <c r="J3322" i="1"/>
  <c r="K3322" i="1"/>
  <c r="H3322" i="1"/>
  <c r="L3322" i="1"/>
  <c r="E3323" i="1"/>
  <c r="D3323" i="1"/>
  <c r="G3323" i="1"/>
  <c r="I3323" i="1"/>
  <c r="J3323" i="1"/>
  <c r="K3323" i="1"/>
  <c r="H3323" i="1"/>
  <c r="L3323" i="1"/>
  <c r="E3324" i="1"/>
  <c r="D3324" i="1"/>
  <c r="G3324" i="1"/>
  <c r="I3324" i="1"/>
  <c r="J3324" i="1"/>
  <c r="K3324" i="1"/>
  <c r="H3324" i="1"/>
  <c r="L3324" i="1"/>
  <c r="E3325" i="1"/>
  <c r="D3325" i="1"/>
  <c r="G3325" i="1"/>
  <c r="I3325" i="1"/>
  <c r="J3325" i="1"/>
  <c r="K3325" i="1"/>
  <c r="H3325" i="1"/>
  <c r="L3325" i="1"/>
  <c r="E3326" i="1"/>
  <c r="D3326" i="1"/>
  <c r="G3326" i="1"/>
  <c r="I3326" i="1"/>
  <c r="J3326" i="1"/>
  <c r="K3326" i="1"/>
  <c r="H3326" i="1"/>
  <c r="L3326" i="1"/>
  <c r="E3327" i="1"/>
  <c r="D3327" i="1"/>
  <c r="G3327" i="1"/>
  <c r="I3327" i="1"/>
  <c r="J3327" i="1"/>
  <c r="K3327" i="1"/>
  <c r="H3327" i="1"/>
  <c r="L3327" i="1"/>
  <c r="E3328" i="1"/>
  <c r="D3328" i="1"/>
  <c r="G3328" i="1"/>
  <c r="I3328" i="1"/>
  <c r="J3328" i="1"/>
  <c r="K3328" i="1"/>
  <c r="H3328" i="1"/>
  <c r="L3328" i="1"/>
  <c r="E3329" i="1"/>
  <c r="D3329" i="1"/>
  <c r="G3329" i="1"/>
  <c r="I3329" i="1"/>
  <c r="J3329" i="1"/>
  <c r="K3329" i="1"/>
  <c r="H3329" i="1"/>
  <c r="L3329" i="1"/>
  <c r="E3330" i="1"/>
  <c r="D3330" i="1"/>
  <c r="G3330" i="1"/>
  <c r="I3330" i="1"/>
  <c r="J3330" i="1"/>
  <c r="K3330" i="1"/>
  <c r="H3330" i="1"/>
  <c r="L3330" i="1"/>
  <c r="E3331" i="1"/>
  <c r="D3331" i="1"/>
  <c r="G3331" i="1"/>
  <c r="I3331" i="1"/>
  <c r="J3331" i="1"/>
  <c r="K3331" i="1"/>
  <c r="H3331" i="1"/>
  <c r="L3331" i="1"/>
  <c r="E3332" i="1"/>
  <c r="D3332" i="1"/>
  <c r="G3332" i="1"/>
  <c r="I3332" i="1"/>
  <c r="J3332" i="1"/>
  <c r="K3332" i="1"/>
  <c r="H3332" i="1"/>
  <c r="L3332" i="1"/>
  <c r="E3333" i="1"/>
  <c r="D3333" i="1"/>
  <c r="G3333" i="1"/>
  <c r="I3333" i="1"/>
  <c r="J3333" i="1"/>
  <c r="K3333" i="1"/>
  <c r="H3333" i="1"/>
  <c r="L3333" i="1"/>
  <c r="E3334" i="1"/>
  <c r="D3334" i="1"/>
  <c r="G3334" i="1"/>
  <c r="I3334" i="1"/>
  <c r="J3334" i="1"/>
  <c r="K3334" i="1"/>
  <c r="H3334" i="1"/>
  <c r="L3334" i="1"/>
  <c r="E3335" i="1"/>
  <c r="D3335" i="1"/>
  <c r="G3335" i="1"/>
  <c r="I3335" i="1"/>
  <c r="J3335" i="1"/>
  <c r="K3335" i="1"/>
  <c r="H3335" i="1"/>
  <c r="L3335" i="1"/>
  <c r="E3336" i="1"/>
  <c r="D3336" i="1"/>
  <c r="G3336" i="1"/>
  <c r="I3336" i="1"/>
  <c r="J3336" i="1"/>
  <c r="K3336" i="1"/>
  <c r="H3336" i="1"/>
  <c r="L3336" i="1"/>
  <c r="E3337" i="1"/>
  <c r="D3337" i="1"/>
  <c r="G3337" i="1"/>
  <c r="I3337" i="1"/>
  <c r="J3337" i="1"/>
  <c r="K3337" i="1"/>
  <c r="H3337" i="1"/>
  <c r="L3337" i="1"/>
  <c r="E3338" i="1"/>
  <c r="D3338" i="1"/>
  <c r="G3338" i="1"/>
  <c r="I3338" i="1"/>
  <c r="J3338" i="1"/>
  <c r="K3338" i="1"/>
  <c r="H3338" i="1"/>
  <c r="L3338" i="1"/>
  <c r="E3339" i="1"/>
  <c r="D3339" i="1"/>
  <c r="G3339" i="1"/>
  <c r="I3339" i="1"/>
  <c r="J3339" i="1"/>
  <c r="K3339" i="1"/>
  <c r="H3339" i="1"/>
  <c r="L3339" i="1"/>
  <c r="E3340" i="1"/>
  <c r="D3340" i="1"/>
  <c r="G3340" i="1"/>
  <c r="I3340" i="1"/>
  <c r="J3340" i="1"/>
  <c r="K3340" i="1"/>
  <c r="H3340" i="1"/>
  <c r="L3340" i="1"/>
  <c r="E3341" i="1"/>
  <c r="D3341" i="1"/>
  <c r="G3341" i="1"/>
  <c r="I3341" i="1"/>
  <c r="J3341" i="1"/>
  <c r="K3341" i="1"/>
  <c r="H3341" i="1"/>
  <c r="L3341" i="1"/>
  <c r="E3342" i="1"/>
  <c r="D3342" i="1"/>
  <c r="G3342" i="1"/>
  <c r="I3342" i="1"/>
  <c r="J3342" i="1"/>
  <c r="K3342" i="1"/>
  <c r="H3342" i="1"/>
  <c r="L3342" i="1"/>
  <c r="E3343" i="1"/>
  <c r="D3343" i="1"/>
  <c r="G3343" i="1"/>
  <c r="I3343" i="1"/>
  <c r="J3343" i="1"/>
  <c r="K3343" i="1"/>
  <c r="H3343" i="1"/>
  <c r="L3343" i="1"/>
  <c r="E3344" i="1"/>
  <c r="D3344" i="1"/>
  <c r="G3344" i="1"/>
  <c r="I3344" i="1"/>
  <c r="J3344" i="1"/>
  <c r="K3344" i="1"/>
  <c r="H3344" i="1"/>
  <c r="L3344" i="1"/>
  <c r="E3345" i="1"/>
  <c r="D3345" i="1"/>
  <c r="G3345" i="1"/>
  <c r="I3345" i="1"/>
  <c r="J3345" i="1"/>
  <c r="K3345" i="1"/>
  <c r="H3345" i="1"/>
  <c r="L3345" i="1"/>
  <c r="E3346" i="1"/>
  <c r="D3346" i="1"/>
  <c r="G3346" i="1"/>
  <c r="I3346" i="1"/>
  <c r="J3346" i="1"/>
  <c r="K3346" i="1"/>
  <c r="H3346" i="1"/>
  <c r="L3346" i="1"/>
  <c r="E3347" i="1"/>
  <c r="D3347" i="1"/>
  <c r="G3347" i="1"/>
  <c r="I3347" i="1"/>
  <c r="J3347" i="1"/>
  <c r="K3347" i="1"/>
  <c r="H3347" i="1"/>
  <c r="L3347" i="1"/>
  <c r="E3348" i="1"/>
  <c r="D3348" i="1"/>
  <c r="G3348" i="1"/>
  <c r="I3348" i="1"/>
  <c r="J3348" i="1"/>
  <c r="K3348" i="1"/>
  <c r="H3348" i="1"/>
  <c r="L3348" i="1"/>
  <c r="E3349" i="1"/>
  <c r="D3349" i="1"/>
  <c r="G3349" i="1"/>
  <c r="I3349" i="1"/>
  <c r="J3349" i="1"/>
  <c r="K3349" i="1"/>
  <c r="H3349" i="1"/>
  <c r="L3349" i="1"/>
  <c r="E3350" i="1"/>
  <c r="D3350" i="1"/>
  <c r="G3350" i="1"/>
  <c r="I3350" i="1"/>
  <c r="J3350" i="1"/>
  <c r="K3350" i="1"/>
  <c r="H3350" i="1"/>
  <c r="L3350" i="1"/>
  <c r="E3351" i="1"/>
  <c r="D3351" i="1"/>
  <c r="G3351" i="1"/>
  <c r="I3351" i="1"/>
  <c r="J3351" i="1"/>
  <c r="K3351" i="1"/>
  <c r="H3351" i="1"/>
  <c r="L3351" i="1"/>
  <c r="E3352" i="1"/>
  <c r="D3352" i="1"/>
  <c r="G3352" i="1"/>
  <c r="I3352" i="1"/>
  <c r="J3352" i="1"/>
  <c r="K3352" i="1"/>
  <c r="H3352" i="1"/>
  <c r="L3352" i="1"/>
  <c r="E3353" i="1"/>
  <c r="D3353" i="1"/>
  <c r="G3353" i="1"/>
  <c r="I3353" i="1"/>
  <c r="J3353" i="1"/>
  <c r="K3353" i="1"/>
  <c r="H3353" i="1"/>
  <c r="L3353" i="1"/>
  <c r="E3354" i="1"/>
  <c r="D3354" i="1"/>
  <c r="G3354" i="1"/>
  <c r="I3354" i="1"/>
  <c r="J3354" i="1"/>
  <c r="K3354" i="1"/>
  <c r="H3354" i="1"/>
  <c r="L3354" i="1"/>
  <c r="E3355" i="1"/>
  <c r="D3355" i="1"/>
  <c r="G3355" i="1"/>
  <c r="I3355" i="1"/>
  <c r="J3355" i="1"/>
  <c r="K3355" i="1"/>
  <c r="H3355" i="1"/>
  <c r="L3355" i="1"/>
  <c r="E3356" i="1"/>
  <c r="D3356" i="1"/>
  <c r="G3356" i="1"/>
  <c r="I3356" i="1"/>
  <c r="J3356" i="1"/>
  <c r="K3356" i="1"/>
  <c r="H3356" i="1"/>
  <c r="L3356" i="1"/>
  <c r="E3357" i="1"/>
  <c r="D3357" i="1"/>
  <c r="G3357" i="1"/>
  <c r="I3357" i="1"/>
  <c r="J3357" i="1"/>
  <c r="K3357" i="1"/>
  <c r="H3357" i="1"/>
  <c r="L3357" i="1"/>
  <c r="E3358" i="1"/>
  <c r="D3358" i="1"/>
  <c r="G3358" i="1"/>
  <c r="I3358" i="1"/>
  <c r="J3358" i="1"/>
  <c r="K3358" i="1"/>
  <c r="H3358" i="1"/>
  <c r="L3358" i="1"/>
  <c r="E3359" i="1"/>
  <c r="D3359" i="1"/>
  <c r="G3359" i="1"/>
  <c r="I3359" i="1"/>
  <c r="J3359" i="1"/>
  <c r="K3359" i="1"/>
  <c r="H3359" i="1"/>
  <c r="L3359" i="1"/>
  <c r="E3360" i="1"/>
  <c r="D3360" i="1"/>
  <c r="G3360" i="1"/>
  <c r="I3360" i="1"/>
  <c r="J3360" i="1"/>
  <c r="K3360" i="1"/>
  <c r="H3360" i="1"/>
  <c r="L3360" i="1"/>
  <c r="E3361" i="1"/>
  <c r="D3361" i="1"/>
  <c r="G3361" i="1"/>
  <c r="I3361" i="1"/>
  <c r="J3361" i="1"/>
  <c r="K3361" i="1"/>
  <c r="H3361" i="1"/>
  <c r="L3361" i="1"/>
  <c r="E3362" i="1"/>
  <c r="D3362" i="1"/>
  <c r="G3362" i="1"/>
  <c r="I3362" i="1"/>
  <c r="J3362" i="1"/>
  <c r="K3362" i="1"/>
  <c r="H3362" i="1"/>
  <c r="L3362" i="1"/>
  <c r="E3363" i="1"/>
  <c r="D3363" i="1"/>
  <c r="G3363" i="1"/>
  <c r="I3363" i="1"/>
  <c r="J3363" i="1"/>
  <c r="K3363" i="1"/>
  <c r="H3363" i="1"/>
  <c r="L3363" i="1"/>
  <c r="E3364" i="1"/>
  <c r="D3364" i="1"/>
  <c r="G3364" i="1"/>
  <c r="I3364" i="1"/>
  <c r="J3364" i="1"/>
  <c r="K3364" i="1"/>
  <c r="H3364" i="1"/>
  <c r="L3364" i="1"/>
  <c r="E3365" i="1"/>
  <c r="D3365" i="1"/>
  <c r="G3365" i="1"/>
  <c r="I3365" i="1"/>
  <c r="J3365" i="1"/>
  <c r="K3365" i="1"/>
  <c r="H3365" i="1"/>
  <c r="L3365" i="1"/>
  <c r="E3366" i="1"/>
  <c r="D3366" i="1"/>
  <c r="G3366" i="1"/>
  <c r="I3366" i="1"/>
  <c r="J3366" i="1"/>
  <c r="K3366" i="1"/>
  <c r="H3366" i="1"/>
  <c r="L3366" i="1"/>
  <c r="E3367" i="1"/>
  <c r="D3367" i="1"/>
  <c r="G3367" i="1"/>
  <c r="I3367" i="1"/>
  <c r="J3367" i="1"/>
  <c r="K3367" i="1"/>
  <c r="H3367" i="1"/>
  <c r="L3367" i="1"/>
  <c r="E3368" i="1"/>
  <c r="D3368" i="1"/>
  <c r="G3368" i="1"/>
  <c r="I3368" i="1"/>
  <c r="J3368" i="1"/>
  <c r="K3368" i="1"/>
  <c r="H3368" i="1"/>
  <c r="L3368" i="1"/>
  <c r="E3369" i="1"/>
  <c r="D3369" i="1"/>
  <c r="G3369" i="1"/>
  <c r="I3369" i="1"/>
  <c r="J3369" i="1"/>
  <c r="K3369" i="1"/>
  <c r="H3369" i="1"/>
  <c r="L3369" i="1"/>
  <c r="E3370" i="1"/>
  <c r="D3370" i="1"/>
  <c r="G3370" i="1"/>
  <c r="I3370" i="1"/>
  <c r="J3370" i="1"/>
  <c r="K3370" i="1"/>
  <c r="H3370" i="1"/>
  <c r="L3370" i="1"/>
  <c r="E3371" i="1"/>
  <c r="D3371" i="1"/>
  <c r="G3371" i="1"/>
  <c r="I3371" i="1"/>
  <c r="J3371" i="1"/>
  <c r="K3371" i="1"/>
  <c r="H3371" i="1"/>
  <c r="L3371" i="1"/>
  <c r="E3372" i="1"/>
  <c r="D3372" i="1"/>
  <c r="G3372" i="1"/>
  <c r="I3372" i="1"/>
  <c r="J3372" i="1"/>
  <c r="K3372" i="1"/>
  <c r="H3372" i="1"/>
  <c r="L3372" i="1"/>
  <c r="E3373" i="1"/>
  <c r="D3373" i="1"/>
  <c r="G3373" i="1"/>
  <c r="I3373" i="1"/>
  <c r="J3373" i="1"/>
  <c r="K3373" i="1"/>
  <c r="H3373" i="1"/>
  <c r="L3373" i="1"/>
  <c r="E3374" i="1"/>
  <c r="D3374" i="1"/>
  <c r="G3374" i="1"/>
  <c r="I3374" i="1"/>
  <c r="J3374" i="1"/>
  <c r="K3374" i="1"/>
  <c r="H3374" i="1"/>
  <c r="L3374" i="1"/>
  <c r="E3375" i="1"/>
  <c r="D3375" i="1"/>
  <c r="G3375" i="1"/>
  <c r="I3375" i="1"/>
  <c r="J3375" i="1"/>
  <c r="K3375" i="1"/>
  <c r="H3375" i="1"/>
  <c r="L3375" i="1"/>
  <c r="E3376" i="1"/>
  <c r="D3376" i="1"/>
  <c r="G3376" i="1"/>
  <c r="I3376" i="1"/>
  <c r="J3376" i="1"/>
  <c r="K3376" i="1"/>
  <c r="H3376" i="1"/>
  <c r="L3376" i="1"/>
  <c r="E3377" i="1"/>
  <c r="D3377" i="1"/>
  <c r="G3377" i="1"/>
  <c r="I3377" i="1"/>
  <c r="J3377" i="1"/>
  <c r="K3377" i="1"/>
  <c r="H3377" i="1"/>
  <c r="L3377" i="1"/>
  <c r="E3378" i="1"/>
  <c r="D3378" i="1"/>
  <c r="G3378" i="1"/>
  <c r="I3378" i="1"/>
  <c r="J3378" i="1"/>
  <c r="K3378" i="1"/>
  <c r="H3378" i="1"/>
  <c r="L3378" i="1"/>
  <c r="E3379" i="1"/>
  <c r="D3379" i="1"/>
  <c r="G3379" i="1"/>
  <c r="I3379" i="1"/>
  <c r="J3379" i="1"/>
  <c r="K3379" i="1"/>
  <c r="H3379" i="1"/>
  <c r="L3379" i="1"/>
  <c r="E3380" i="1"/>
  <c r="D3380" i="1"/>
  <c r="G3380" i="1"/>
  <c r="I3380" i="1"/>
  <c r="J3380" i="1"/>
  <c r="K3380" i="1"/>
  <c r="H3380" i="1"/>
  <c r="L3380" i="1"/>
  <c r="E3381" i="1"/>
  <c r="D3381" i="1"/>
  <c r="G3381" i="1"/>
  <c r="I3381" i="1"/>
  <c r="J3381" i="1"/>
  <c r="K3381" i="1"/>
  <c r="H3381" i="1"/>
  <c r="L3381" i="1"/>
  <c r="E3382" i="1"/>
  <c r="D3382" i="1"/>
  <c r="G3382" i="1"/>
  <c r="I3382" i="1"/>
  <c r="J3382" i="1"/>
  <c r="K3382" i="1"/>
  <c r="H3382" i="1"/>
  <c r="L3382" i="1"/>
  <c r="E3383" i="1"/>
  <c r="D3383" i="1"/>
  <c r="G3383" i="1"/>
  <c r="I3383" i="1"/>
  <c r="J3383" i="1"/>
  <c r="K3383" i="1"/>
  <c r="H3383" i="1"/>
  <c r="L3383" i="1"/>
  <c r="E3384" i="1"/>
  <c r="D3384" i="1"/>
  <c r="G3384" i="1"/>
  <c r="I3384" i="1"/>
  <c r="J3384" i="1"/>
  <c r="K3384" i="1"/>
  <c r="H3384" i="1"/>
  <c r="L3384" i="1"/>
  <c r="E3385" i="1"/>
  <c r="D3385" i="1"/>
  <c r="G3385" i="1"/>
  <c r="I3385" i="1"/>
  <c r="J3385" i="1"/>
  <c r="K3385" i="1"/>
  <c r="H3385" i="1"/>
  <c r="L3385" i="1"/>
  <c r="E3386" i="1"/>
  <c r="D3386" i="1"/>
  <c r="G3386" i="1"/>
  <c r="I3386" i="1"/>
  <c r="J3386" i="1"/>
  <c r="K3386" i="1"/>
  <c r="H3386" i="1"/>
  <c r="L3386" i="1"/>
  <c r="E3387" i="1"/>
  <c r="D3387" i="1"/>
  <c r="G3387" i="1"/>
  <c r="I3387" i="1"/>
  <c r="J3387" i="1"/>
  <c r="K3387" i="1"/>
  <c r="H3387" i="1"/>
  <c r="L3387" i="1"/>
  <c r="E3388" i="1"/>
  <c r="D3388" i="1"/>
  <c r="G3388" i="1"/>
  <c r="I3388" i="1"/>
  <c r="J3388" i="1"/>
  <c r="K3388" i="1"/>
  <c r="H3388" i="1"/>
  <c r="L3388" i="1"/>
  <c r="E3389" i="1"/>
  <c r="D3389" i="1"/>
  <c r="G3389" i="1"/>
  <c r="I3389" i="1"/>
  <c r="J3389" i="1"/>
  <c r="K3389" i="1"/>
  <c r="H3389" i="1"/>
  <c r="L3389" i="1"/>
  <c r="E3390" i="1"/>
  <c r="D3390" i="1"/>
  <c r="G3390" i="1"/>
  <c r="I3390" i="1"/>
  <c r="J3390" i="1"/>
  <c r="K3390" i="1"/>
  <c r="H3390" i="1"/>
  <c r="L3390" i="1"/>
  <c r="E3391" i="1"/>
  <c r="D3391" i="1"/>
  <c r="G3391" i="1"/>
  <c r="I3391" i="1"/>
  <c r="J3391" i="1"/>
  <c r="K3391" i="1"/>
  <c r="H3391" i="1"/>
  <c r="L3391" i="1"/>
  <c r="E3392" i="1"/>
  <c r="D3392" i="1"/>
  <c r="G3392" i="1"/>
  <c r="I3392" i="1"/>
  <c r="J3392" i="1"/>
  <c r="K3392" i="1"/>
  <c r="H3392" i="1"/>
  <c r="L3392" i="1"/>
  <c r="E3393" i="1"/>
  <c r="D3393" i="1"/>
  <c r="G3393" i="1"/>
  <c r="I3393" i="1"/>
  <c r="J3393" i="1"/>
  <c r="K3393" i="1"/>
  <c r="H3393" i="1"/>
  <c r="L3393" i="1"/>
  <c r="E3394" i="1"/>
  <c r="D3394" i="1"/>
  <c r="G3394" i="1"/>
  <c r="I3394" i="1"/>
  <c r="J3394" i="1"/>
  <c r="K3394" i="1"/>
  <c r="H3394" i="1"/>
  <c r="L3394" i="1"/>
  <c r="E3395" i="1"/>
  <c r="D3395" i="1"/>
  <c r="G3395" i="1"/>
  <c r="I3395" i="1"/>
  <c r="J3395" i="1"/>
  <c r="K3395" i="1"/>
  <c r="H3395" i="1"/>
  <c r="L3395" i="1"/>
  <c r="E3396" i="1"/>
  <c r="D3396" i="1"/>
  <c r="G3396" i="1"/>
  <c r="I3396" i="1"/>
  <c r="J3396" i="1"/>
  <c r="K3396" i="1"/>
  <c r="H3396" i="1"/>
  <c r="L3396" i="1"/>
  <c r="E3397" i="1"/>
  <c r="D3397" i="1"/>
  <c r="G3397" i="1"/>
  <c r="I3397" i="1"/>
  <c r="J3397" i="1"/>
  <c r="K3397" i="1"/>
  <c r="H3397" i="1"/>
  <c r="L3397" i="1"/>
  <c r="E3398" i="1"/>
  <c r="D3398" i="1"/>
  <c r="G3398" i="1"/>
  <c r="I3398" i="1"/>
  <c r="J3398" i="1"/>
  <c r="K3398" i="1"/>
  <c r="H3398" i="1"/>
  <c r="L3398" i="1"/>
  <c r="E3399" i="1"/>
  <c r="D3399" i="1"/>
  <c r="G3399" i="1"/>
  <c r="I3399" i="1"/>
  <c r="J3399" i="1"/>
  <c r="K3399" i="1"/>
  <c r="H3399" i="1"/>
  <c r="L3399" i="1"/>
  <c r="E3400" i="1"/>
  <c r="D3400" i="1"/>
  <c r="G3400" i="1"/>
  <c r="I3400" i="1"/>
  <c r="J3400" i="1"/>
  <c r="K3400" i="1"/>
  <c r="H3400" i="1"/>
  <c r="L3400" i="1"/>
  <c r="E3401" i="1"/>
  <c r="D3401" i="1"/>
  <c r="G3401" i="1"/>
  <c r="I3401" i="1"/>
  <c r="J3401" i="1"/>
  <c r="K3401" i="1"/>
  <c r="H3401" i="1"/>
  <c r="L3401" i="1"/>
  <c r="E3402" i="1"/>
  <c r="D3402" i="1"/>
  <c r="G3402" i="1"/>
  <c r="I3402" i="1"/>
  <c r="J3402" i="1"/>
  <c r="K3402" i="1"/>
  <c r="H3402" i="1"/>
  <c r="L3402" i="1"/>
  <c r="E3403" i="1"/>
  <c r="D3403" i="1"/>
  <c r="G3403" i="1"/>
  <c r="I3403" i="1"/>
  <c r="J3403" i="1"/>
  <c r="K3403" i="1"/>
  <c r="H3403" i="1"/>
  <c r="L3403" i="1"/>
  <c r="E3404" i="1"/>
  <c r="D3404" i="1"/>
  <c r="G3404" i="1"/>
  <c r="I3404" i="1"/>
  <c r="J3404" i="1"/>
  <c r="K3404" i="1"/>
  <c r="H3404" i="1"/>
  <c r="L3404" i="1"/>
  <c r="E3405" i="1"/>
  <c r="D3405" i="1"/>
  <c r="G3405" i="1"/>
  <c r="I3405" i="1"/>
  <c r="J3405" i="1"/>
  <c r="K3405" i="1"/>
  <c r="H3405" i="1"/>
  <c r="L3405" i="1"/>
  <c r="E3406" i="1"/>
  <c r="D3406" i="1"/>
  <c r="G3406" i="1"/>
  <c r="I3406" i="1"/>
  <c r="J3406" i="1"/>
  <c r="K3406" i="1"/>
  <c r="H3406" i="1"/>
  <c r="L3406" i="1"/>
  <c r="E3407" i="1"/>
  <c r="D3407" i="1"/>
  <c r="G3407" i="1"/>
  <c r="I3407" i="1"/>
  <c r="J3407" i="1"/>
  <c r="K3407" i="1"/>
  <c r="H3407" i="1"/>
  <c r="L3407" i="1"/>
  <c r="E3408" i="1"/>
  <c r="D3408" i="1"/>
  <c r="G3408" i="1"/>
  <c r="I3408" i="1"/>
  <c r="J3408" i="1"/>
  <c r="K3408" i="1"/>
  <c r="H3408" i="1"/>
  <c r="L3408" i="1"/>
  <c r="E3409" i="1"/>
  <c r="D3409" i="1"/>
  <c r="G3409" i="1"/>
  <c r="I3409" i="1"/>
  <c r="J3409" i="1"/>
  <c r="K3409" i="1"/>
  <c r="H3409" i="1"/>
  <c r="L3409" i="1"/>
  <c r="E3410" i="1"/>
  <c r="D3410" i="1"/>
  <c r="G3410" i="1"/>
  <c r="I3410" i="1"/>
  <c r="J3410" i="1"/>
  <c r="K3410" i="1"/>
  <c r="H3410" i="1"/>
  <c r="L3410" i="1"/>
  <c r="E3411" i="1"/>
  <c r="D3411" i="1"/>
  <c r="G3411" i="1"/>
  <c r="I3411" i="1"/>
  <c r="J3411" i="1"/>
  <c r="K3411" i="1"/>
  <c r="H3411" i="1"/>
  <c r="L3411" i="1"/>
  <c r="E3412" i="1"/>
  <c r="D3412" i="1"/>
  <c r="G3412" i="1"/>
  <c r="I3412" i="1"/>
  <c r="J3412" i="1"/>
  <c r="K3412" i="1"/>
  <c r="H3412" i="1"/>
  <c r="L3412" i="1"/>
  <c r="E3413" i="1"/>
  <c r="D3413" i="1"/>
  <c r="G3413" i="1"/>
  <c r="I3413" i="1"/>
  <c r="J3413" i="1"/>
  <c r="K3413" i="1"/>
  <c r="H3413" i="1"/>
  <c r="L3413" i="1"/>
  <c r="E3414" i="1"/>
  <c r="D3414" i="1"/>
  <c r="G3414" i="1"/>
  <c r="I3414" i="1"/>
  <c r="J3414" i="1"/>
  <c r="K3414" i="1"/>
  <c r="H3414" i="1"/>
  <c r="L3414" i="1"/>
  <c r="E3415" i="1"/>
  <c r="D3415" i="1"/>
  <c r="G3415" i="1"/>
  <c r="I3415" i="1"/>
  <c r="J3415" i="1"/>
  <c r="K3415" i="1"/>
  <c r="H3415" i="1"/>
  <c r="L3415" i="1"/>
  <c r="E3416" i="1"/>
  <c r="D3416" i="1"/>
  <c r="G3416" i="1"/>
  <c r="I3416" i="1"/>
  <c r="J3416" i="1"/>
  <c r="K3416" i="1"/>
  <c r="H3416" i="1"/>
  <c r="L3416" i="1"/>
  <c r="E3417" i="1"/>
  <c r="D3417" i="1"/>
  <c r="G3417" i="1"/>
  <c r="I3417" i="1"/>
  <c r="J3417" i="1"/>
  <c r="K3417" i="1"/>
  <c r="H3417" i="1"/>
  <c r="L3417" i="1"/>
  <c r="E3418" i="1"/>
  <c r="D3418" i="1"/>
  <c r="G3418" i="1"/>
  <c r="I3418" i="1"/>
  <c r="J3418" i="1"/>
  <c r="K3418" i="1"/>
  <c r="H3418" i="1"/>
  <c r="L3418" i="1"/>
  <c r="E3419" i="1"/>
  <c r="D3419" i="1"/>
  <c r="G3419" i="1"/>
  <c r="I3419" i="1"/>
  <c r="J3419" i="1"/>
  <c r="K3419" i="1"/>
  <c r="H3419" i="1"/>
  <c r="L3419" i="1"/>
  <c r="E3420" i="1"/>
  <c r="D3420" i="1"/>
  <c r="G3420" i="1"/>
  <c r="I3420" i="1"/>
  <c r="J3420" i="1"/>
  <c r="K3420" i="1"/>
  <c r="H3420" i="1"/>
  <c r="L3420" i="1"/>
  <c r="E3421" i="1"/>
  <c r="D3421" i="1"/>
  <c r="G3421" i="1"/>
  <c r="I3421" i="1"/>
  <c r="J3421" i="1"/>
  <c r="K3421" i="1"/>
  <c r="H3421" i="1"/>
  <c r="L3421" i="1"/>
  <c r="E3422" i="1"/>
  <c r="D3422" i="1"/>
  <c r="G3422" i="1"/>
  <c r="I3422" i="1"/>
  <c r="J3422" i="1"/>
  <c r="K3422" i="1"/>
  <c r="H3422" i="1"/>
  <c r="L3422" i="1"/>
  <c r="E3423" i="1"/>
  <c r="D3423" i="1"/>
  <c r="G3423" i="1"/>
  <c r="I3423" i="1"/>
  <c r="J3423" i="1"/>
  <c r="K3423" i="1"/>
  <c r="H3423" i="1"/>
  <c r="L3423" i="1"/>
  <c r="E3424" i="1"/>
  <c r="D3424" i="1"/>
  <c r="G3424" i="1"/>
  <c r="I3424" i="1"/>
  <c r="J3424" i="1"/>
  <c r="K3424" i="1"/>
  <c r="H3424" i="1"/>
  <c r="L3424" i="1"/>
  <c r="E3425" i="1"/>
  <c r="D3425" i="1"/>
  <c r="G3425" i="1"/>
  <c r="I3425" i="1"/>
  <c r="J3425" i="1"/>
  <c r="K3425" i="1"/>
  <c r="H3425" i="1"/>
  <c r="L3425" i="1"/>
  <c r="E3426" i="1"/>
  <c r="D3426" i="1"/>
  <c r="G3426" i="1"/>
  <c r="I3426" i="1"/>
  <c r="J3426" i="1"/>
  <c r="K3426" i="1"/>
  <c r="H3426" i="1"/>
  <c r="L3426" i="1"/>
  <c r="E3427" i="1"/>
  <c r="D3427" i="1"/>
  <c r="G3427" i="1"/>
  <c r="I3427" i="1"/>
  <c r="J3427" i="1"/>
  <c r="K3427" i="1"/>
  <c r="H3427" i="1"/>
  <c r="L3427" i="1"/>
  <c r="E3428" i="1"/>
  <c r="D3428" i="1"/>
  <c r="G3428" i="1"/>
  <c r="I3428" i="1"/>
  <c r="J3428" i="1"/>
  <c r="K3428" i="1"/>
  <c r="H3428" i="1"/>
  <c r="L3428" i="1"/>
  <c r="E3429" i="1"/>
  <c r="D3429" i="1"/>
  <c r="G3429" i="1"/>
  <c r="I3429" i="1"/>
  <c r="J3429" i="1"/>
  <c r="K3429" i="1"/>
  <c r="H3429" i="1"/>
  <c r="L3429" i="1"/>
  <c r="E3430" i="1"/>
  <c r="D3430" i="1"/>
  <c r="G3430" i="1"/>
  <c r="I3430" i="1"/>
  <c r="J3430" i="1"/>
  <c r="K3430" i="1"/>
  <c r="H3430" i="1"/>
  <c r="L3430" i="1"/>
  <c r="E3431" i="1"/>
  <c r="D3431" i="1"/>
  <c r="G3431" i="1"/>
  <c r="I3431" i="1"/>
  <c r="J3431" i="1"/>
  <c r="K3431" i="1"/>
  <c r="H3431" i="1"/>
  <c r="L3431" i="1"/>
  <c r="E3432" i="1"/>
  <c r="D3432" i="1"/>
  <c r="G3432" i="1"/>
  <c r="I3432" i="1"/>
  <c r="J3432" i="1"/>
  <c r="K3432" i="1"/>
  <c r="H3432" i="1"/>
  <c r="L3432" i="1"/>
  <c r="E3433" i="1"/>
  <c r="D3433" i="1"/>
  <c r="G3433" i="1"/>
  <c r="I3433" i="1"/>
  <c r="J3433" i="1"/>
  <c r="K3433" i="1"/>
  <c r="H3433" i="1"/>
  <c r="L3433" i="1"/>
  <c r="E3434" i="1"/>
  <c r="D3434" i="1"/>
  <c r="G3434" i="1"/>
  <c r="I3434" i="1"/>
  <c r="J3434" i="1"/>
  <c r="K3434" i="1"/>
  <c r="H3434" i="1"/>
  <c r="L3434" i="1"/>
  <c r="E3435" i="1"/>
  <c r="D3435" i="1"/>
  <c r="G3435" i="1"/>
  <c r="I3435" i="1"/>
  <c r="J3435" i="1"/>
  <c r="K3435" i="1"/>
  <c r="H3435" i="1"/>
  <c r="L3435" i="1"/>
  <c r="E3436" i="1"/>
  <c r="D3436" i="1"/>
  <c r="G3436" i="1"/>
  <c r="I3436" i="1"/>
  <c r="J3436" i="1"/>
  <c r="K3436" i="1"/>
  <c r="H3436" i="1"/>
  <c r="L3436" i="1"/>
  <c r="E3437" i="1"/>
  <c r="D3437" i="1"/>
  <c r="G3437" i="1"/>
  <c r="I3437" i="1"/>
  <c r="J3437" i="1"/>
  <c r="K3437" i="1"/>
  <c r="H3437" i="1"/>
  <c r="L3437" i="1"/>
  <c r="E3438" i="1"/>
  <c r="D3438" i="1"/>
  <c r="G3438" i="1"/>
  <c r="I3438" i="1"/>
  <c r="J3438" i="1"/>
  <c r="K3438" i="1"/>
  <c r="H3438" i="1"/>
  <c r="L3438" i="1"/>
  <c r="E3439" i="1"/>
  <c r="D3439" i="1"/>
  <c r="G3439" i="1"/>
  <c r="I3439" i="1"/>
  <c r="J3439" i="1"/>
  <c r="K3439" i="1"/>
  <c r="H3439" i="1"/>
  <c r="L3439" i="1"/>
  <c r="E3440" i="1"/>
  <c r="D3440" i="1"/>
  <c r="G3440" i="1"/>
  <c r="I3440" i="1"/>
  <c r="J3440" i="1"/>
  <c r="K3440" i="1"/>
  <c r="H3440" i="1"/>
  <c r="L3440" i="1"/>
  <c r="E3441" i="1"/>
  <c r="D3441" i="1"/>
  <c r="G3441" i="1"/>
  <c r="I3441" i="1"/>
  <c r="J3441" i="1"/>
  <c r="K3441" i="1"/>
  <c r="H3441" i="1"/>
  <c r="L3441" i="1"/>
  <c r="E3442" i="1"/>
  <c r="D3442" i="1"/>
  <c r="G3442" i="1"/>
  <c r="I3442" i="1"/>
  <c r="J3442" i="1"/>
  <c r="K3442" i="1"/>
  <c r="H3442" i="1"/>
  <c r="L3442" i="1"/>
  <c r="E3443" i="1"/>
  <c r="D3443" i="1"/>
  <c r="G3443" i="1"/>
  <c r="I3443" i="1"/>
  <c r="J3443" i="1"/>
  <c r="K3443" i="1"/>
  <c r="H3443" i="1"/>
  <c r="L3443" i="1"/>
  <c r="E3444" i="1"/>
  <c r="D3444" i="1"/>
  <c r="G3444" i="1"/>
  <c r="I3444" i="1"/>
  <c r="J3444" i="1"/>
  <c r="K3444" i="1"/>
  <c r="H3444" i="1"/>
  <c r="L3444" i="1"/>
  <c r="E3445" i="1"/>
  <c r="D3445" i="1"/>
  <c r="G3445" i="1"/>
  <c r="I3445" i="1"/>
  <c r="J3445" i="1"/>
  <c r="K3445" i="1"/>
  <c r="H3445" i="1"/>
  <c r="L3445" i="1"/>
  <c r="E3446" i="1"/>
  <c r="D3446" i="1"/>
  <c r="G3446" i="1"/>
  <c r="I3446" i="1"/>
  <c r="J3446" i="1"/>
  <c r="K3446" i="1"/>
  <c r="H3446" i="1"/>
  <c r="L3446" i="1"/>
  <c r="E3447" i="1"/>
  <c r="D3447" i="1"/>
  <c r="G3447" i="1"/>
  <c r="I3447" i="1"/>
  <c r="J3447" i="1"/>
  <c r="K3447" i="1"/>
  <c r="H3447" i="1"/>
  <c r="L3447" i="1"/>
  <c r="E3448" i="1"/>
  <c r="D3448" i="1"/>
  <c r="G3448" i="1"/>
  <c r="I3448" i="1"/>
  <c r="J3448" i="1"/>
  <c r="K3448" i="1"/>
  <c r="H3448" i="1"/>
  <c r="L3448" i="1"/>
  <c r="E3449" i="1"/>
  <c r="D3449" i="1"/>
  <c r="G3449" i="1"/>
  <c r="I3449" i="1"/>
  <c r="J3449" i="1"/>
  <c r="K3449" i="1"/>
  <c r="H3449" i="1"/>
  <c r="L3449" i="1"/>
  <c r="E3450" i="1"/>
  <c r="D3450" i="1"/>
  <c r="G3450" i="1"/>
  <c r="I3450" i="1"/>
  <c r="J3450" i="1"/>
  <c r="K3450" i="1"/>
  <c r="H3450" i="1"/>
  <c r="L3450" i="1"/>
  <c r="E3451" i="1"/>
  <c r="D3451" i="1"/>
  <c r="G3451" i="1"/>
  <c r="I3451" i="1"/>
  <c r="J3451" i="1"/>
  <c r="K3451" i="1"/>
  <c r="H3451" i="1"/>
  <c r="L3451" i="1"/>
  <c r="E3452" i="1"/>
  <c r="D3452" i="1"/>
  <c r="G3452" i="1"/>
  <c r="I3452" i="1"/>
  <c r="J3452" i="1"/>
  <c r="K3452" i="1"/>
  <c r="H3452" i="1"/>
  <c r="L3452" i="1"/>
  <c r="E3453" i="1"/>
  <c r="D3453" i="1"/>
  <c r="G3453" i="1"/>
  <c r="I3453" i="1"/>
  <c r="J3453" i="1"/>
  <c r="K3453" i="1"/>
  <c r="H3453" i="1"/>
  <c r="L3453" i="1"/>
  <c r="E3454" i="1"/>
  <c r="D3454" i="1"/>
  <c r="G3454" i="1"/>
  <c r="I3454" i="1"/>
  <c r="J3454" i="1"/>
  <c r="K3454" i="1"/>
  <c r="H3454" i="1"/>
  <c r="L3454" i="1"/>
  <c r="E3455" i="1"/>
  <c r="D3455" i="1"/>
  <c r="G3455" i="1"/>
  <c r="I3455" i="1"/>
  <c r="J3455" i="1"/>
  <c r="K3455" i="1"/>
  <c r="H3455" i="1"/>
  <c r="L3455" i="1"/>
  <c r="E3456" i="1"/>
  <c r="D3456" i="1"/>
  <c r="G3456" i="1"/>
  <c r="I3456" i="1"/>
  <c r="J3456" i="1"/>
  <c r="K3456" i="1"/>
  <c r="H3456" i="1"/>
  <c r="L3456" i="1"/>
  <c r="E3457" i="1"/>
  <c r="D3457" i="1"/>
  <c r="G3457" i="1"/>
  <c r="I3457" i="1"/>
  <c r="J3457" i="1"/>
  <c r="K3457" i="1"/>
  <c r="H3457" i="1"/>
  <c r="L3457" i="1"/>
  <c r="E3458" i="1"/>
  <c r="D3458" i="1"/>
  <c r="G3458" i="1"/>
  <c r="I3458" i="1"/>
  <c r="J3458" i="1"/>
  <c r="K3458" i="1"/>
  <c r="H3458" i="1"/>
  <c r="L3458" i="1"/>
  <c r="E3459" i="1"/>
  <c r="D3459" i="1"/>
  <c r="G3459" i="1"/>
  <c r="I3459" i="1"/>
  <c r="J3459" i="1"/>
  <c r="K3459" i="1"/>
  <c r="H3459" i="1"/>
  <c r="L3459" i="1"/>
  <c r="E3460" i="1"/>
  <c r="D3460" i="1"/>
  <c r="G3460" i="1"/>
  <c r="I3460" i="1"/>
  <c r="J3460" i="1"/>
  <c r="K3460" i="1"/>
  <c r="H3460" i="1"/>
  <c r="L3460" i="1"/>
  <c r="E3461" i="1"/>
  <c r="D3461" i="1"/>
  <c r="G3461" i="1"/>
  <c r="I3461" i="1"/>
  <c r="J3461" i="1"/>
  <c r="K3461" i="1"/>
  <c r="H3461" i="1"/>
  <c r="L3461" i="1"/>
  <c r="E3462" i="1"/>
  <c r="D3462" i="1"/>
  <c r="G3462" i="1"/>
  <c r="I3462" i="1"/>
  <c r="J3462" i="1"/>
  <c r="K3462" i="1"/>
  <c r="H3462" i="1"/>
  <c r="L3462" i="1"/>
  <c r="E3463" i="1"/>
  <c r="D3463" i="1"/>
  <c r="G3463" i="1"/>
  <c r="I3463" i="1"/>
  <c r="J3463" i="1"/>
  <c r="K3463" i="1"/>
  <c r="H3463" i="1"/>
  <c r="L3463" i="1"/>
  <c r="E3464" i="1"/>
  <c r="D3464" i="1"/>
  <c r="G3464" i="1"/>
  <c r="I3464" i="1"/>
  <c r="J3464" i="1"/>
  <c r="K3464" i="1"/>
  <c r="H3464" i="1"/>
  <c r="L3464" i="1"/>
  <c r="E3465" i="1"/>
  <c r="D3465" i="1"/>
  <c r="G3465" i="1"/>
  <c r="I3465" i="1"/>
  <c r="J3465" i="1"/>
  <c r="K3465" i="1"/>
  <c r="H3465" i="1"/>
  <c r="L3465" i="1"/>
  <c r="E3466" i="1"/>
  <c r="D3466" i="1"/>
  <c r="G3466" i="1"/>
  <c r="I3466" i="1"/>
  <c r="J3466" i="1"/>
  <c r="K3466" i="1"/>
  <c r="H3466" i="1"/>
  <c r="L3466" i="1"/>
  <c r="E3467" i="1"/>
  <c r="D3467" i="1"/>
  <c r="G3467" i="1"/>
  <c r="I3467" i="1"/>
  <c r="J3467" i="1"/>
  <c r="K3467" i="1"/>
  <c r="H3467" i="1"/>
  <c r="L3467" i="1"/>
  <c r="E3468" i="1"/>
  <c r="D3468" i="1"/>
  <c r="G3468" i="1"/>
  <c r="I3468" i="1"/>
  <c r="J3468" i="1"/>
  <c r="K3468" i="1"/>
  <c r="H3468" i="1"/>
  <c r="L3468" i="1"/>
  <c r="E3469" i="1"/>
  <c r="D3469" i="1"/>
  <c r="G3469" i="1"/>
  <c r="I3469" i="1"/>
  <c r="J3469" i="1"/>
  <c r="K3469" i="1"/>
  <c r="H3469" i="1"/>
  <c r="L3469" i="1"/>
  <c r="E3470" i="1"/>
  <c r="D3470" i="1"/>
  <c r="G3470" i="1"/>
  <c r="I3470" i="1"/>
  <c r="J3470" i="1"/>
  <c r="K3470" i="1"/>
  <c r="H3470" i="1"/>
  <c r="L3470" i="1"/>
  <c r="E3471" i="1"/>
  <c r="D3471" i="1"/>
  <c r="G3471" i="1"/>
  <c r="I3471" i="1"/>
  <c r="J3471" i="1"/>
  <c r="K3471" i="1"/>
  <c r="H3471" i="1"/>
  <c r="L3471" i="1"/>
  <c r="E3472" i="1"/>
  <c r="D3472" i="1"/>
  <c r="G3472" i="1"/>
  <c r="I3472" i="1"/>
  <c r="J3472" i="1"/>
  <c r="K3472" i="1"/>
  <c r="H3472" i="1"/>
  <c r="L3472" i="1"/>
  <c r="E3473" i="1"/>
  <c r="D3473" i="1"/>
  <c r="G3473" i="1"/>
  <c r="I3473" i="1"/>
  <c r="J3473" i="1"/>
  <c r="K3473" i="1"/>
  <c r="H3473" i="1"/>
  <c r="L3473" i="1"/>
  <c r="E3474" i="1"/>
  <c r="D3474" i="1"/>
  <c r="G3474" i="1"/>
  <c r="I3474" i="1"/>
  <c r="J3474" i="1"/>
  <c r="K3474" i="1"/>
  <c r="H3474" i="1"/>
  <c r="L3474" i="1"/>
  <c r="E3475" i="1"/>
  <c r="D3475" i="1"/>
  <c r="G3475" i="1"/>
  <c r="I3475" i="1"/>
  <c r="J3475" i="1"/>
  <c r="K3475" i="1"/>
  <c r="H3475" i="1"/>
  <c r="L3475" i="1"/>
  <c r="E3476" i="1"/>
  <c r="D3476" i="1"/>
  <c r="G3476" i="1"/>
  <c r="I3476" i="1"/>
  <c r="J3476" i="1"/>
  <c r="K3476" i="1"/>
  <c r="H3476" i="1"/>
  <c r="L3476" i="1"/>
  <c r="E3477" i="1"/>
  <c r="D3477" i="1"/>
  <c r="G3477" i="1"/>
  <c r="I3477" i="1"/>
  <c r="J3477" i="1"/>
  <c r="K3477" i="1"/>
  <c r="H3477" i="1"/>
  <c r="L3477" i="1"/>
  <c r="E3478" i="1"/>
  <c r="D3478" i="1"/>
  <c r="G3478" i="1"/>
  <c r="I3478" i="1"/>
  <c r="J3478" i="1"/>
  <c r="K3478" i="1"/>
  <c r="H3478" i="1"/>
  <c r="L3478" i="1"/>
  <c r="E3479" i="1"/>
  <c r="D3479" i="1"/>
  <c r="G3479" i="1"/>
  <c r="I3479" i="1"/>
  <c r="J3479" i="1"/>
  <c r="K3479" i="1"/>
  <c r="H3479" i="1"/>
  <c r="L3479" i="1"/>
  <c r="E3480" i="1"/>
  <c r="D3480" i="1"/>
  <c r="G3480" i="1"/>
  <c r="I3480" i="1"/>
  <c r="J3480" i="1"/>
  <c r="K3480" i="1"/>
  <c r="H3480" i="1"/>
  <c r="L3480" i="1"/>
  <c r="E3481" i="1"/>
  <c r="D3481" i="1"/>
  <c r="G3481" i="1"/>
  <c r="I3481" i="1"/>
  <c r="J3481" i="1"/>
  <c r="K3481" i="1"/>
  <c r="H3481" i="1"/>
  <c r="L3481" i="1"/>
  <c r="E3482" i="1"/>
  <c r="D3482" i="1"/>
  <c r="G3482" i="1"/>
  <c r="I3482" i="1"/>
  <c r="J3482" i="1"/>
  <c r="K3482" i="1"/>
  <c r="H3482" i="1"/>
  <c r="L3482" i="1"/>
  <c r="E3483" i="1"/>
  <c r="D3483" i="1"/>
  <c r="G3483" i="1"/>
  <c r="I3483" i="1"/>
  <c r="J3483" i="1"/>
  <c r="K3483" i="1"/>
  <c r="H3483" i="1"/>
  <c r="L3483" i="1"/>
  <c r="E3484" i="1"/>
  <c r="D3484" i="1"/>
  <c r="G3484" i="1"/>
  <c r="I3484" i="1"/>
  <c r="J3484" i="1"/>
  <c r="K3484" i="1"/>
  <c r="H3484" i="1"/>
  <c r="L3484" i="1"/>
  <c r="E3485" i="1"/>
  <c r="D3485" i="1"/>
  <c r="G3485" i="1"/>
  <c r="I3485" i="1"/>
  <c r="J3485" i="1"/>
  <c r="K3485" i="1"/>
  <c r="H3485" i="1"/>
  <c r="L3485" i="1"/>
  <c r="E3486" i="1"/>
  <c r="D3486" i="1"/>
  <c r="G3486" i="1"/>
  <c r="I3486" i="1"/>
  <c r="J3486" i="1"/>
  <c r="K3486" i="1"/>
  <c r="H3486" i="1"/>
  <c r="L3486" i="1"/>
  <c r="E3487" i="1"/>
  <c r="D3487" i="1"/>
  <c r="G3487" i="1"/>
  <c r="I3487" i="1"/>
  <c r="J3487" i="1"/>
  <c r="K3487" i="1"/>
  <c r="H3487" i="1"/>
  <c r="L3487" i="1"/>
  <c r="E3488" i="1"/>
  <c r="D3488" i="1"/>
  <c r="G3488" i="1"/>
  <c r="I3488" i="1"/>
  <c r="J3488" i="1"/>
  <c r="K3488" i="1"/>
  <c r="H3488" i="1"/>
  <c r="L3488" i="1"/>
  <c r="E3489" i="1"/>
  <c r="D3489" i="1"/>
  <c r="G3489" i="1"/>
  <c r="I3489" i="1"/>
  <c r="J3489" i="1"/>
  <c r="K3489" i="1"/>
  <c r="H3489" i="1"/>
  <c r="L3489" i="1"/>
  <c r="E3490" i="1"/>
  <c r="D3490" i="1"/>
  <c r="G3490" i="1"/>
  <c r="I3490" i="1"/>
  <c r="J3490" i="1"/>
  <c r="K3490" i="1"/>
  <c r="H3490" i="1"/>
  <c r="L3490" i="1"/>
  <c r="E3491" i="1"/>
  <c r="D3491" i="1"/>
  <c r="G3491" i="1"/>
  <c r="I3491" i="1"/>
  <c r="J3491" i="1"/>
  <c r="K3491" i="1"/>
  <c r="H3491" i="1"/>
  <c r="L3491" i="1"/>
  <c r="E3492" i="1"/>
  <c r="D3492" i="1"/>
  <c r="G3492" i="1"/>
  <c r="I3492" i="1"/>
  <c r="J3492" i="1"/>
  <c r="K3492" i="1"/>
  <c r="H3492" i="1"/>
  <c r="L3492" i="1"/>
  <c r="E3493" i="1"/>
  <c r="D3493" i="1"/>
  <c r="G3493" i="1"/>
  <c r="I3493" i="1"/>
  <c r="J3493" i="1"/>
  <c r="K3493" i="1"/>
  <c r="H3493" i="1"/>
  <c r="L3493" i="1"/>
  <c r="E3494" i="1"/>
  <c r="D3494" i="1"/>
  <c r="G3494" i="1"/>
  <c r="I3494" i="1"/>
  <c r="J3494" i="1"/>
  <c r="K3494" i="1"/>
  <c r="H3494" i="1"/>
  <c r="L3494" i="1"/>
  <c r="E3495" i="1"/>
  <c r="D3495" i="1"/>
  <c r="G3495" i="1"/>
  <c r="I3495" i="1"/>
  <c r="J3495" i="1"/>
  <c r="K3495" i="1"/>
  <c r="H3495" i="1"/>
  <c r="L3495" i="1"/>
  <c r="E3496" i="1"/>
  <c r="D3496" i="1"/>
  <c r="G3496" i="1"/>
  <c r="I3496" i="1"/>
  <c r="J3496" i="1"/>
  <c r="K3496" i="1"/>
  <c r="H3496" i="1"/>
  <c r="L3496" i="1"/>
  <c r="E3497" i="1"/>
  <c r="D3497" i="1"/>
  <c r="G3497" i="1"/>
  <c r="I3497" i="1"/>
  <c r="J3497" i="1"/>
  <c r="K3497" i="1"/>
  <c r="H3497" i="1"/>
  <c r="L3497" i="1"/>
  <c r="E3498" i="1"/>
  <c r="D3498" i="1"/>
  <c r="G3498" i="1"/>
  <c r="I3498" i="1"/>
  <c r="J3498" i="1"/>
  <c r="K3498" i="1"/>
  <c r="H3498" i="1"/>
  <c r="L3498" i="1"/>
  <c r="E3499" i="1"/>
  <c r="D3499" i="1"/>
  <c r="G3499" i="1"/>
  <c r="I3499" i="1"/>
  <c r="J3499" i="1"/>
  <c r="K3499" i="1"/>
  <c r="H3499" i="1"/>
  <c r="L3499" i="1"/>
  <c r="E3500" i="1"/>
  <c r="D3500" i="1"/>
  <c r="G3500" i="1"/>
  <c r="I3500" i="1"/>
  <c r="J3500" i="1"/>
  <c r="K3500" i="1"/>
  <c r="H3500" i="1"/>
  <c r="L3500" i="1"/>
  <c r="E3501" i="1"/>
  <c r="D3501" i="1"/>
  <c r="G3501" i="1"/>
  <c r="I3501" i="1"/>
  <c r="J3501" i="1"/>
  <c r="K3501" i="1"/>
  <c r="H3501" i="1"/>
  <c r="L3501" i="1"/>
  <c r="E3502" i="1"/>
  <c r="D3502" i="1"/>
  <c r="G3502" i="1"/>
  <c r="I3502" i="1"/>
  <c r="J3502" i="1"/>
  <c r="K3502" i="1"/>
  <c r="H3502" i="1"/>
  <c r="L3502" i="1"/>
  <c r="E3503" i="1"/>
  <c r="D3503" i="1"/>
  <c r="G3503" i="1"/>
  <c r="I3503" i="1"/>
  <c r="J3503" i="1"/>
  <c r="K3503" i="1"/>
  <c r="H3503" i="1"/>
  <c r="L3503" i="1"/>
  <c r="E3504" i="1"/>
  <c r="D3504" i="1"/>
  <c r="G3504" i="1"/>
  <c r="I3504" i="1"/>
  <c r="J3504" i="1"/>
  <c r="K3504" i="1"/>
  <c r="H3504" i="1"/>
  <c r="L3504" i="1"/>
  <c r="E3505" i="1"/>
  <c r="D3505" i="1"/>
  <c r="G3505" i="1"/>
  <c r="I3505" i="1"/>
  <c r="J3505" i="1"/>
  <c r="K3505" i="1"/>
  <c r="H3505" i="1"/>
  <c r="L3505" i="1"/>
  <c r="E3506" i="1"/>
  <c r="D3506" i="1"/>
  <c r="G3506" i="1"/>
  <c r="I3506" i="1"/>
  <c r="J3506" i="1"/>
  <c r="K3506" i="1"/>
  <c r="H3506" i="1"/>
  <c r="L3506" i="1"/>
  <c r="E3507" i="1"/>
  <c r="D3507" i="1"/>
  <c r="G3507" i="1"/>
  <c r="I3507" i="1"/>
  <c r="J3507" i="1"/>
  <c r="K3507" i="1"/>
  <c r="H3507" i="1"/>
  <c r="L3507" i="1"/>
  <c r="E3508" i="1"/>
  <c r="D3508" i="1"/>
  <c r="G3508" i="1"/>
  <c r="I3508" i="1"/>
  <c r="J3508" i="1"/>
  <c r="K3508" i="1"/>
  <c r="H3508" i="1"/>
  <c r="L3508" i="1"/>
  <c r="E3509" i="1"/>
  <c r="D3509" i="1"/>
  <c r="G3509" i="1"/>
  <c r="I3509" i="1"/>
  <c r="J3509" i="1"/>
  <c r="K3509" i="1"/>
  <c r="H3509" i="1"/>
  <c r="L3509" i="1"/>
  <c r="E3510" i="1"/>
  <c r="D3510" i="1"/>
  <c r="G3510" i="1"/>
  <c r="I3510" i="1"/>
  <c r="J3510" i="1"/>
  <c r="K3510" i="1"/>
  <c r="H3510" i="1"/>
  <c r="L3510" i="1"/>
  <c r="E3511" i="1"/>
  <c r="D3511" i="1"/>
  <c r="G3511" i="1"/>
  <c r="I3511" i="1"/>
  <c r="J3511" i="1"/>
  <c r="K3511" i="1"/>
  <c r="H3511" i="1"/>
  <c r="L3511" i="1"/>
  <c r="E3512" i="1"/>
  <c r="D3512" i="1"/>
  <c r="G3512" i="1"/>
  <c r="I3512" i="1"/>
  <c r="J3512" i="1"/>
  <c r="K3512" i="1"/>
  <c r="H3512" i="1"/>
  <c r="L3512" i="1"/>
  <c r="E3513" i="1"/>
  <c r="D3513" i="1"/>
  <c r="G3513" i="1"/>
  <c r="I3513" i="1"/>
  <c r="J3513" i="1"/>
  <c r="K3513" i="1"/>
  <c r="H3513" i="1"/>
  <c r="L3513" i="1"/>
  <c r="E3514" i="1"/>
  <c r="D3514" i="1"/>
  <c r="G3514" i="1"/>
  <c r="I3514" i="1"/>
  <c r="J3514" i="1"/>
  <c r="K3514" i="1"/>
  <c r="H3514" i="1"/>
  <c r="L3514" i="1"/>
  <c r="E3515" i="1"/>
  <c r="D3515" i="1"/>
  <c r="G3515" i="1"/>
  <c r="I3515" i="1"/>
  <c r="J3515" i="1"/>
  <c r="K3515" i="1"/>
  <c r="H3515" i="1"/>
  <c r="L3515" i="1"/>
  <c r="E3516" i="1"/>
  <c r="D3516" i="1"/>
  <c r="G3516" i="1"/>
  <c r="I3516" i="1"/>
  <c r="J3516" i="1"/>
  <c r="K3516" i="1"/>
  <c r="H3516" i="1"/>
  <c r="L3516" i="1"/>
  <c r="E3517" i="1"/>
  <c r="D3517" i="1"/>
  <c r="G3517" i="1"/>
  <c r="I3517" i="1"/>
  <c r="J3517" i="1"/>
  <c r="K3517" i="1"/>
  <c r="H3517" i="1"/>
  <c r="L3517" i="1"/>
  <c r="E3518" i="1"/>
  <c r="D3518" i="1"/>
  <c r="G3518" i="1"/>
  <c r="I3518" i="1"/>
  <c r="J3518" i="1"/>
  <c r="K3518" i="1"/>
  <c r="H3518" i="1"/>
  <c r="L3518" i="1"/>
  <c r="E3519" i="1"/>
  <c r="D3519" i="1"/>
  <c r="G3519" i="1"/>
  <c r="I3519" i="1"/>
  <c r="J3519" i="1"/>
  <c r="K3519" i="1"/>
  <c r="H3519" i="1"/>
  <c r="L3519" i="1"/>
  <c r="E3520" i="1"/>
  <c r="D3520" i="1"/>
  <c r="G3520" i="1"/>
  <c r="I3520" i="1"/>
  <c r="J3520" i="1"/>
  <c r="K3520" i="1"/>
  <c r="H3520" i="1"/>
  <c r="L3520" i="1"/>
  <c r="E3521" i="1"/>
  <c r="D3521" i="1"/>
  <c r="G3521" i="1"/>
  <c r="I3521" i="1"/>
  <c r="J3521" i="1"/>
  <c r="K3521" i="1"/>
  <c r="H3521" i="1"/>
  <c r="L3521" i="1"/>
  <c r="E3522" i="1"/>
  <c r="D3522" i="1"/>
  <c r="G3522" i="1"/>
  <c r="I3522" i="1"/>
  <c r="J3522" i="1"/>
  <c r="K3522" i="1"/>
  <c r="H3522" i="1"/>
  <c r="L3522" i="1"/>
  <c r="E3523" i="1"/>
  <c r="D3523" i="1"/>
  <c r="G3523" i="1"/>
  <c r="I3523" i="1"/>
  <c r="J3523" i="1"/>
  <c r="K3523" i="1"/>
  <c r="H3523" i="1"/>
  <c r="L3523" i="1"/>
  <c r="E3524" i="1"/>
  <c r="D3524" i="1"/>
  <c r="G3524" i="1"/>
  <c r="I3524" i="1"/>
  <c r="J3524" i="1"/>
  <c r="K3524" i="1"/>
  <c r="H3524" i="1"/>
  <c r="L3524" i="1"/>
  <c r="E3525" i="1"/>
  <c r="D3525" i="1"/>
  <c r="G3525" i="1"/>
  <c r="I3525" i="1"/>
  <c r="J3525" i="1"/>
  <c r="K3525" i="1"/>
  <c r="H3525" i="1"/>
  <c r="L3525" i="1"/>
  <c r="E3526" i="1"/>
  <c r="D3526" i="1"/>
  <c r="G3526" i="1"/>
  <c r="I3526" i="1"/>
  <c r="J3526" i="1"/>
  <c r="K3526" i="1"/>
  <c r="H3526" i="1"/>
  <c r="L3526" i="1"/>
  <c r="E3527" i="1"/>
  <c r="D3527" i="1"/>
  <c r="G3527" i="1"/>
  <c r="I3527" i="1"/>
  <c r="J3527" i="1"/>
  <c r="K3527" i="1"/>
  <c r="H3527" i="1"/>
  <c r="L3527" i="1"/>
  <c r="E3528" i="1"/>
  <c r="D3528" i="1"/>
  <c r="G3528" i="1"/>
  <c r="I3528" i="1"/>
  <c r="J3528" i="1"/>
  <c r="K3528" i="1"/>
  <c r="H3528" i="1"/>
  <c r="L3528" i="1"/>
  <c r="E3529" i="1"/>
  <c r="D3529" i="1"/>
  <c r="G3529" i="1"/>
  <c r="I3529" i="1"/>
  <c r="J3529" i="1"/>
  <c r="K3529" i="1"/>
  <c r="H3529" i="1"/>
  <c r="L3529" i="1"/>
  <c r="E3530" i="1"/>
  <c r="D3530" i="1"/>
  <c r="G3530" i="1"/>
  <c r="I3530" i="1"/>
  <c r="J3530" i="1"/>
  <c r="K3530" i="1"/>
  <c r="H3530" i="1"/>
  <c r="L3530" i="1"/>
  <c r="E3531" i="1"/>
  <c r="D3531" i="1"/>
  <c r="G3531" i="1"/>
  <c r="I3531" i="1"/>
  <c r="J3531" i="1"/>
  <c r="K3531" i="1"/>
  <c r="H3531" i="1"/>
  <c r="L3531" i="1"/>
  <c r="E3532" i="1"/>
  <c r="D3532" i="1"/>
  <c r="G3532" i="1"/>
  <c r="I3532" i="1"/>
  <c r="J3532" i="1"/>
  <c r="K3532" i="1"/>
  <c r="H3532" i="1"/>
  <c r="L3532" i="1"/>
  <c r="E3533" i="1"/>
  <c r="D3533" i="1"/>
  <c r="G3533" i="1"/>
  <c r="I3533" i="1"/>
  <c r="J3533" i="1"/>
  <c r="K3533" i="1"/>
  <c r="H3533" i="1"/>
  <c r="L3533" i="1"/>
  <c r="E3534" i="1"/>
  <c r="D3534" i="1"/>
  <c r="G3534" i="1"/>
  <c r="I3534" i="1"/>
  <c r="J3534" i="1"/>
  <c r="K3534" i="1"/>
  <c r="H3534" i="1"/>
  <c r="L3534" i="1"/>
  <c r="E3535" i="1"/>
  <c r="D3535" i="1"/>
  <c r="G3535" i="1"/>
  <c r="I3535" i="1"/>
  <c r="J3535" i="1"/>
  <c r="K3535" i="1"/>
  <c r="H3535" i="1"/>
  <c r="L3535" i="1"/>
  <c r="E3536" i="1"/>
  <c r="D3536" i="1"/>
  <c r="G3536" i="1"/>
  <c r="I3536" i="1"/>
  <c r="J3536" i="1"/>
  <c r="K3536" i="1"/>
  <c r="H3536" i="1"/>
  <c r="L3536" i="1"/>
  <c r="E3537" i="1"/>
  <c r="D3537" i="1"/>
  <c r="G3537" i="1"/>
  <c r="I3537" i="1"/>
  <c r="J3537" i="1"/>
  <c r="K3537" i="1"/>
  <c r="H3537" i="1"/>
  <c r="L3537" i="1"/>
  <c r="E3538" i="1"/>
  <c r="D3538" i="1"/>
  <c r="G3538" i="1"/>
  <c r="I3538" i="1"/>
  <c r="J3538" i="1"/>
  <c r="K3538" i="1"/>
  <c r="H3538" i="1"/>
  <c r="L3538" i="1"/>
  <c r="E3539" i="1"/>
  <c r="D3539" i="1"/>
  <c r="G3539" i="1"/>
  <c r="I3539" i="1"/>
  <c r="J3539" i="1"/>
  <c r="K3539" i="1"/>
  <c r="H3539" i="1"/>
  <c r="L3539" i="1"/>
  <c r="E3540" i="1"/>
  <c r="D3540" i="1"/>
  <c r="G3540" i="1"/>
  <c r="I3540" i="1"/>
  <c r="J3540" i="1"/>
  <c r="K3540" i="1"/>
  <c r="H3540" i="1"/>
  <c r="L3540" i="1"/>
  <c r="E3541" i="1"/>
  <c r="D3541" i="1"/>
  <c r="G3541" i="1"/>
  <c r="I3541" i="1"/>
  <c r="J3541" i="1"/>
  <c r="K3541" i="1"/>
  <c r="H3541" i="1"/>
  <c r="L3541" i="1"/>
  <c r="E3542" i="1"/>
  <c r="D3542" i="1"/>
  <c r="G3542" i="1"/>
  <c r="I3542" i="1"/>
  <c r="J3542" i="1"/>
  <c r="K3542" i="1"/>
  <c r="H3542" i="1"/>
  <c r="L3542" i="1"/>
  <c r="E3543" i="1"/>
  <c r="D3543" i="1"/>
  <c r="G3543" i="1"/>
  <c r="I3543" i="1"/>
  <c r="J3543" i="1"/>
  <c r="K3543" i="1"/>
  <c r="H3543" i="1"/>
  <c r="L3543" i="1"/>
  <c r="E3544" i="1"/>
  <c r="D3544" i="1"/>
  <c r="G3544" i="1"/>
  <c r="I3544" i="1"/>
  <c r="J3544" i="1"/>
  <c r="K3544" i="1"/>
  <c r="H3544" i="1"/>
  <c r="L3544" i="1"/>
  <c r="E3545" i="1"/>
  <c r="D3545" i="1"/>
  <c r="G3545" i="1"/>
  <c r="I3545" i="1"/>
  <c r="J3545" i="1"/>
  <c r="K3545" i="1"/>
  <c r="H3545" i="1"/>
  <c r="L3545" i="1"/>
  <c r="E3546" i="1"/>
  <c r="D3546" i="1"/>
  <c r="G3546" i="1"/>
  <c r="I3546" i="1"/>
  <c r="J3546" i="1"/>
  <c r="K3546" i="1"/>
  <c r="H3546" i="1"/>
  <c r="L3546" i="1"/>
  <c r="E3547" i="1"/>
  <c r="D3547" i="1"/>
  <c r="G3547" i="1"/>
  <c r="I3547" i="1"/>
  <c r="J3547" i="1"/>
  <c r="K3547" i="1"/>
  <c r="H3547" i="1"/>
  <c r="L3547" i="1"/>
  <c r="E3548" i="1"/>
  <c r="D3548" i="1"/>
  <c r="G3548" i="1"/>
  <c r="I3548" i="1"/>
  <c r="J3548" i="1"/>
  <c r="K3548" i="1"/>
  <c r="H3548" i="1"/>
  <c r="L3548" i="1"/>
  <c r="E3549" i="1"/>
  <c r="D3549" i="1"/>
  <c r="G3549" i="1"/>
  <c r="I3549" i="1"/>
  <c r="J3549" i="1"/>
  <c r="K3549" i="1"/>
  <c r="H3549" i="1"/>
  <c r="L3549" i="1"/>
  <c r="E3550" i="1"/>
  <c r="D3550" i="1"/>
  <c r="G3550" i="1"/>
  <c r="I3550" i="1"/>
  <c r="J3550" i="1"/>
  <c r="K3550" i="1"/>
  <c r="H3550" i="1"/>
  <c r="L3550" i="1"/>
  <c r="E3551" i="1"/>
  <c r="D3551" i="1"/>
  <c r="G3551" i="1"/>
  <c r="I3551" i="1"/>
  <c r="J3551" i="1"/>
  <c r="K3551" i="1"/>
  <c r="H3551" i="1"/>
  <c r="L3551" i="1"/>
  <c r="E3552" i="1"/>
  <c r="D3552" i="1"/>
  <c r="G3552" i="1"/>
  <c r="I3552" i="1"/>
  <c r="J3552" i="1"/>
  <c r="K3552" i="1"/>
  <c r="H3552" i="1"/>
  <c r="L3552" i="1"/>
  <c r="E3553" i="1"/>
  <c r="D3553" i="1"/>
  <c r="G3553" i="1"/>
  <c r="I3553" i="1"/>
  <c r="J3553" i="1"/>
  <c r="K3553" i="1"/>
  <c r="H3553" i="1"/>
  <c r="L3553" i="1"/>
  <c r="E3554" i="1"/>
  <c r="D3554" i="1"/>
  <c r="G3554" i="1"/>
  <c r="I3554" i="1"/>
  <c r="J3554" i="1"/>
  <c r="K3554" i="1"/>
  <c r="H3554" i="1"/>
  <c r="L3554" i="1"/>
  <c r="E3555" i="1"/>
  <c r="D3555" i="1"/>
  <c r="G3555" i="1"/>
  <c r="I3555" i="1"/>
  <c r="J3555" i="1"/>
  <c r="K3555" i="1"/>
  <c r="H3555" i="1"/>
  <c r="L3555" i="1"/>
  <c r="E3556" i="1"/>
  <c r="D3556" i="1"/>
  <c r="G3556" i="1"/>
  <c r="I3556" i="1"/>
  <c r="J3556" i="1"/>
  <c r="K3556" i="1"/>
  <c r="H3556" i="1"/>
  <c r="L3556" i="1"/>
  <c r="E3557" i="1"/>
  <c r="D3557" i="1"/>
  <c r="G3557" i="1"/>
  <c r="I3557" i="1"/>
  <c r="J3557" i="1"/>
  <c r="K3557" i="1"/>
  <c r="H3557" i="1"/>
  <c r="L3557" i="1"/>
  <c r="E3558" i="1"/>
  <c r="D3558" i="1"/>
  <c r="G3558" i="1"/>
  <c r="I3558" i="1"/>
  <c r="J3558" i="1"/>
  <c r="K3558" i="1"/>
  <c r="H3558" i="1"/>
  <c r="L3558" i="1"/>
  <c r="E3559" i="1"/>
  <c r="D3559" i="1"/>
  <c r="G3559" i="1"/>
  <c r="I3559" i="1"/>
  <c r="J3559" i="1"/>
  <c r="K3559" i="1"/>
  <c r="H3559" i="1"/>
  <c r="L3559" i="1"/>
  <c r="E3560" i="1"/>
  <c r="D3560" i="1"/>
  <c r="G3560" i="1"/>
  <c r="I3560" i="1"/>
  <c r="J3560" i="1"/>
  <c r="K3560" i="1"/>
  <c r="H3560" i="1"/>
  <c r="L3560" i="1"/>
  <c r="E3561" i="1"/>
  <c r="D3561" i="1"/>
  <c r="G3561" i="1"/>
  <c r="I3561" i="1"/>
  <c r="J3561" i="1"/>
  <c r="K3561" i="1"/>
  <c r="H3561" i="1"/>
  <c r="L3561" i="1"/>
  <c r="E3562" i="1"/>
  <c r="D3562" i="1"/>
  <c r="G3562" i="1"/>
  <c r="I3562" i="1"/>
  <c r="J3562" i="1"/>
  <c r="K3562" i="1"/>
  <c r="H3562" i="1"/>
  <c r="L3562" i="1"/>
  <c r="E3563" i="1"/>
  <c r="D3563" i="1"/>
  <c r="G3563" i="1"/>
  <c r="I3563" i="1"/>
  <c r="J3563" i="1"/>
  <c r="K3563" i="1"/>
  <c r="H3563" i="1"/>
  <c r="L3563" i="1"/>
  <c r="E3564" i="1"/>
  <c r="D3564" i="1"/>
  <c r="G3564" i="1"/>
  <c r="I3564" i="1"/>
  <c r="J3564" i="1"/>
  <c r="K3564" i="1"/>
  <c r="H3564" i="1"/>
  <c r="L3564" i="1"/>
  <c r="E3565" i="1"/>
  <c r="D3565" i="1"/>
  <c r="G3565" i="1"/>
  <c r="I3565" i="1"/>
  <c r="J3565" i="1"/>
  <c r="K3565" i="1"/>
  <c r="H3565" i="1"/>
  <c r="L3565" i="1"/>
  <c r="E3566" i="1"/>
  <c r="D3566" i="1"/>
  <c r="G3566" i="1"/>
  <c r="I3566" i="1"/>
  <c r="J3566" i="1"/>
  <c r="K3566" i="1"/>
  <c r="H3566" i="1"/>
  <c r="L3566" i="1"/>
  <c r="E3567" i="1"/>
  <c r="D3567" i="1"/>
  <c r="G3567" i="1"/>
  <c r="I3567" i="1"/>
  <c r="J3567" i="1"/>
  <c r="K3567" i="1"/>
  <c r="H3567" i="1"/>
  <c r="L3567" i="1"/>
  <c r="E3568" i="1"/>
  <c r="D3568" i="1"/>
  <c r="G3568" i="1"/>
  <c r="I3568" i="1"/>
  <c r="J3568" i="1"/>
  <c r="K3568" i="1"/>
  <c r="H3568" i="1"/>
  <c r="L3568" i="1"/>
  <c r="E3569" i="1"/>
  <c r="D3569" i="1"/>
  <c r="G3569" i="1"/>
  <c r="I3569" i="1"/>
  <c r="J3569" i="1"/>
  <c r="K3569" i="1"/>
  <c r="H3569" i="1"/>
  <c r="L3569" i="1"/>
  <c r="E3570" i="1"/>
  <c r="D3570" i="1"/>
  <c r="G3570" i="1"/>
  <c r="I3570" i="1"/>
  <c r="J3570" i="1"/>
  <c r="K3570" i="1"/>
  <c r="H3570" i="1"/>
  <c r="L3570" i="1"/>
  <c r="E3571" i="1"/>
  <c r="D3571" i="1"/>
  <c r="G3571" i="1"/>
  <c r="I3571" i="1"/>
  <c r="J3571" i="1"/>
  <c r="K3571" i="1"/>
  <c r="H3571" i="1"/>
  <c r="L3571" i="1"/>
  <c r="E3572" i="1"/>
  <c r="D3572" i="1"/>
  <c r="G3572" i="1"/>
  <c r="I3572" i="1"/>
  <c r="J3572" i="1"/>
  <c r="K3572" i="1"/>
  <c r="H3572" i="1"/>
  <c r="L3572" i="1"/>
  <c r="E3573" i="1"/>
  <c r="D3573" i="1"/>
  <c r="G3573" i="1"/>
  <c r="I3573" i="1"/>
  <c r="J3573" i="1"/>
  <c r="K3573" i="1"/>
  <c r="H3573" i="1"/>
  <c r="L3573" i="1"/>
  <c r="E3574" i="1"/>
  <c r="D3574" i="1"/>
  <c r="G3574" i="1"/>
  <c r="I3574" i="1"/>
  <c r="J3574" i="1"/>
  <c r="K3574" i="1"/>
  <c r="H3574" i="1"/>
  <c r="L3574" i="1"/>
  <c r="E3575" i="1"/>
  <c r="D3575" i="1"/>
  <c r="G3575" i="1"/>
  <c r="I3575" i="1"/>
  <c r="J3575" i="1"/>
  <c r="K3575" i="1"/>
  <c r="H3575" i="1"/>
  <c r="L3575" i="1"/>
  <c r="E3576" i="1"/>
  <c r="D3576" i="1"/>
  <c r="G3576" i="1"/>
  <c r="I3576" i="1"/>
  <c r="J3576" i="1"/>
  <c r="K3576" i="1"/>
  <c r="H3576" i="1"/>
  <c r="L3576" i="1"/>
  <c r="E3577" i="1"/>
  <c r="D3577" i="1"/>
  <c r="G3577" i="1"/>
  <c r="I3577" i="1"/>
  <c r="J3577" i="1"/>
  <c r="K3577" i="1"/>
  <c r="H3577" i="1"/>
  <c r="L3577" i="1"/>
  <c r="E3578" i="1"/>
  <c r="D3578" i="1"/>
  <c r="G3578" i="1"/>
  <c r="I3578" i="1"/>
  <c r="J3578" i="1"/>
  <c r="K3578" i="1"/>
  <c r="H3578" i="1"/>
  <c r="L3578" i="1"/>
  <c r="E3579" i="1"/>
  <c r="D3579" i="1"/>
  <c r="G3579" i="1"/>
  <c r="I3579" i="1"/>
  <c r="J3579" i="1"/>
  <c r="K3579" i="1"/>
  <c r="H3579" i="1"/>
  <c r="L3579" i="1"/>
  <c r="E3580" i="1"/>
  <c r="D3580" i="1"/>
  <c r="G3580" i="1"/>
  <c r="I3580" i="1"/>
  <c r="J3580" i="1"/>
  <c r="K3580" i="1"/>
  <c r="H3580" i="1"/>
  <c r="L3580" i="1"/>
  <c r="E3581" i="1"/>
  <c r="D3581" i="1"/>
  <c r="G3581" i="1"/>
  <c r="I3581" i="1"/>
  <c r="J3581" i="1"/>
  <c r="K3581" i="1"/>
  <c r="H3581" i="1"/>
  <c r="L3581" i="1"/>
  <c r="E3582" i="1"/>
  <c r="D3582" i="1"/>
  <c r="G3582" i="1"/>
  <c r="I3582" i="1"/>
  <c r="J3582" i="1"/>
  <c r="K3582" i="1"/>
  <c r="H3582" i="1"/>
  <c r="L3582" i="1"/>
  <c r="E3583" i="1"/>
  <c r="D3583" i="1"/>
  <c r="G3583" i="1"/>
  <c r="I3583" i="1"/>
  <c r="J3583" i="1"/>
  <c r="K3583" i="1"/>
  <c r="H3583" i="1"/>
  <c r="L3583" i="1"/>
  <c r="E3584" i="1"/>
  <c r="D3584" i="1"/>
  <c r="G3584" i="1"/>
  <c r="I3584" i="1"/>
  <c r="J3584" i="1"/>
  <c r="K3584" i="1"/>
  <c r="H3584" i="1"/>
  <c r="L3584" i="1"/>
  <c r="E3585" i="1"/>
  <c r="D3585" i="1"/>
  <c r="G3585" i="1"/>
  <c r="I3585" i="1"/>
  <c r="J3585" i="1"/>
  <c r="K3585" i="1"/>
  <c r="H3585" i="1"/>
  <c r="L3585" i="1"/>
  <c r="E3586" i="1"/>
  <c r="D3586" i="1"/>
  <c r="G3586" i="1"/>
  <c r="I3586" i="1"/>
  <c r="J3586" i="1"/>
  <c r="K3586" i="1"/>
  <c r="H3586" i="1"/>
  <c r="L3586" i="1"/>
  <c r="E3587" i="1"/>
  <c r="D3587" i="1"/>
  <c r="G3587" i="1"/>
  <c r="I3587" i="1"/>
  <c r="J3587" i="1"/>
  <c r="K3587" i="1"/>
  <c r="H3587" i="1"/>
  <c r="L3587" i="1"/>
  <c r="E3588" i="1"/>
  <c r="D3588" i="1"/>
  <c r="G3588" i="1"/>
  <c r="I3588" i="1"/>
  <c r="J3588" i="1"/>
  <c r="K3588" i="1"/>
  <c r="H3588" i="1"/>
  <c r="L3588" i="1"/>
  <c r="E3589" i="1"/>
  <c r="D3589" i="1"/>
  <c r="G3589" i="1"/>
  <c r="I3589" i="1"/>
  <c r="J3589" i="1"/>
  <c r="K3589" i="1"/>
  <c r="H3589" i="1"/>
  <c r="L3589" i="1"/>
  <c r="E3590" i="1"/>
  <c r="D3590" i="1"/>
  <c r="G3590" i="1"/>
  <c r="I3590" i="1"/>
  <c r="J3590" i="1"/>
  <c r="K3590" i="1"/>
  <c r="H3590" i="1"/>
  <c r="L3590" i="1"/>
  <c r="E3591" i="1"/>
  <c r="D3591" i="1"/>
  <c r="G3591" i="1"/>
  <c r="I3591" i="1"/>
  <c r="J3591" i="1"/>
  <c r="K3591" i="1"/>
  <c r="H3591" i="1"/>
  <c r="L3591" i="1"/>
  <c r="E3592" i="1"/>
  <c r="D3592" i="1"/>
  <c r="G3592" i="1"/>
  <c r="I3592" i="1"/>
  <c r="J3592" i="1"/>
  <c r="K3592" i="1"/>
  <c r="H3592" i="1"/>
  <c r="L3592" i="1"/>
  <c r="E3593" i="1"/>
  <c r="D3593" i="1"/>
  <c r="G3593" i="1"/>
  <c r="I3593" i="1"/>
  <c r="J3593" i="1"/>
  <c r="K3593" i="1"/>
  <c r="H3593" i="1"/>
  <c r="L3593" i="1"/>
  <c r="E3594" i="1"/>
  <c r="D3594" i="1"/>
  <c r="G3594" i="1"/>
  <c r="I3594" i="1"/>
  <c r="J3594" i="1"/>
  <c r="K3594" i="1"/>
  <c r="H3594" i="1"/>
  <c r="L3594" i="1"/>
  <c r="E3595" i="1"/>
  <c r="D3595" i="1"/>
  <c r="G3595" i="1"/>
  <c r="I3595" i="1"/>
  <c r="J3595" i="1"/>
  <c r="K3595" i="1"/>
  <c r="H3595" i="1"/>
  <c r="L3595" i="1"/>
  <c r="E3596" i="1"/>
  <c r="D3596" i="1"/>
  <c r="G3596" i="1"/>
  <c r="I3596" i="1"/>
  <c r="J3596" i="1"/>
  <c r="K3596" i="1"/>
  <c r="H3596" i="1"/>
  <c r="L3596" i="1"/>
  <c r="E3597" i="1"/>
  <c r="D3597" i="1"/>
  <c r="G3597" i="1"/>
  <c r="I3597" i="1"/>
  <c r="J3597" i="1"/>
  <c r="K3597" i="1"/>
  <c r="H3597" i="1"/>
  <c r="L3597" i="1"/>
  <c r="E3598" i="1"/>
  <c r="D3598" i="1"/>
  <c r="G3598" i="1"/>
  <c r="I3598" i="1"/>
  <c r="J3598" i="1"/>
  <c r="K3598" i="1"/>
  <c r="H3598" i="1"/>
  <c r="L3598" i="1"/>
  <c r="E3599" i="1"/>
  <c r="D3599" i="1"/>
  <c r="G3599" i="1"/>
  <c r="I3599" i="1"/>
  <c r="J3599" i="1"/>
  <c r="K3599" i="1"/>
  <c r="H3599" i="1"/>
  <c r="L3599" i="1"/>
  <c r="E3600" i="1"/>
  <c r="D3600" i="1"/>
  <c r="G3600" i="1"/>
  <c r="I3600" i="1"/>
  <c r="J3600" i="1"/>
  <c r="K3600" i="1"/>
  <c r="H3600" i="1"/>
  <c r="L3600" i="1"/>
  <c r="E3601" i="1"/>
  <c r="D3601" i="1"/>
  <c r="G3601" i="1"/>
  <c r="I3601" i="1"/>
  <c r="J3601" i="1"/>
  <c r="K3601" i="1"/>
  <c r="H3601" i="1"/>
  <c r="L3601" i="1"/>
  <c r="E3602" i="1"/>
  <c r="D3602" i="1"/>
  <c r="G3602" i="1"/>
  <c r="I3602" i="1"/>
  <c r="J3602" i="1"/>
  <c r="K3602" i="1"/>
  <c r="H3602" i="1"/>
  <c r="L3602" i="1"/>
  <c r="E3603" i="1"/>
  <c r="D3603" i="1"/>
  <c r="G3603" i="1"/>
  <c r="I3603" i="1"/>
  <c r="J3603" i="1"/>
  <c r="K3603" i="1"/>
  <c r="H3603" i="1"/>
  <c r="L3603" i="1"/>
  <c r="E3604" i="1"/>
  <c r="D3604" i="1"/>
  <c r="G3604" i="1"/>
  <c r="I3604" i="1"/>
  <c r="J3604" i="1"/>
  <c r="K3604" i="1"/>
  <c r="H3604" i="1"/>
  <c r="L3604" i="1"/>
  <c r="E3605" i="1"/>
  <c r="D3605" i="1"/>
  <c r="G3605" i="1"/>
  <c r="I3605" i="1"/>
  <c r="J3605" i="1"/>
  <c r="K3605" i="1"/>
  <c r="H3605" i="1"/>
  <c r="L3605" i="1"/>
  <c r="E3606" i="1"/>
  <c r="D3606" i="1"/>
  <c r="G3606" i="1"/>
  <c r="I3606" i="1"/>
  <c r="J3606" i="1"/>
  <c r="K3606" i="1"/>
  <c r="H3606" i="1"/>
  <c r="L3606" i="1"/>
  <c r="E3607" i="1"/>
  <c r="D3607" i="1"/>
  <c r="G3607" i="1"/>
  <c r="I3607" i="1"/>
  <c r="J3607" i="1"/>
  <c r="K3607" i="1"/>
  <c r="H3607" i="1"/>
  <c r="L3607" i="1"/>
  <c r="E3608" i="1"/>
  <c r="D3608" i="1"/>
  <c r="G3608" i="1"/>
  <c r="I3608" i="1"/>
  <c r="J3608" i="1"/>
  <c r="K3608" i="1"/>
  <c r="H3608" i="1"/>
  <c r="L3608" i="1"/>
  <c r="E3609" i="1"/>
  <c r="D3609" i="1"/>
  <c r="G3609" i="1"/>
  <c r="I3609" i="1"/>
  <c r="J3609" i="1"/>
  <c r="K3609" i="1"/>
  <c r="H3609" i="1"/>
  <c r="L3609" i="1"/>
  <c r="E3610" i="1"/>
  <c r="D3610" i="1"/>
  <c r="G3610" i="1"/>
  <c r="I3610" i="1"/>
  <c r="J3610" i="1"/>
  <c r="K3610" i="1"/>
  <c r="H3610" i="1"/>
  <c r="L3610" i="1"/>
  <c r="E3611" i="1"/>
  <c r="D3611" i="1"/>
  <c r="G3611" i="1"/>
  <c r="I3611" i="1"/>
  <c r="J3611" i="1"/>
  <c r="K3611" i="1"/>
  <c r="H3611" i="1"/>
  <c r="L3611" i="1"/>
  <c r="E3612" i="1"/>
  <c r="D3612" i="1"/>
  <c r="G3612" i="1"/>
  <c r="I3612" i="1"/>
  <c r="J3612" i="1"/>
  <c r="K3612" i="1"/>
  <c r="H3612" i="1"/>
  <c r="L3612" i="1"/>
  <c r="E3613" i="1"/>
  <c r="D3613" i="1"/>
  <c r="G3613" i="1"/>
  <c r="I3613" i="1"/>
  <c r="J3613" i="1"/>
  <c r="K3613" i="1"/>
  <c r="H3613" i="1"/>
  <c r="L3613" i="1"/>
  <c r="E3614" i="1"/>
  <c r="D3614" i="1"/>
  <c r="G3614" i="1"/>
  <c r="I3614" i="1"/>
  <c r="J3614" i="1"/>
  <c r="K3614" i="1"/>
  <c r="H3614" i="1"/>
  <c r="L3614" i="1"/>
  <c r="E3615" i="1"/>
  <c r="D3615" i="1"/>
  <c r="G3615" i="1"/>
  <c r="I3615" i="1"/>
  <c r="J3615" i="1"/>
  <c r="K3615" i="1"/>
  <c r="H3615" i="1"/>
  <c r="L3615" i="1"/>
  <c r="E3616" i="1"/>
  <c r="D3616" i="1"/>
  <c r="G3616" i="1"/>
  <c r="I3616" i="1"/>
  <c r="J3616" i="1"/>
  <c r="K3616" i="1"/>
  <c r="H3616" i="1"/>
  <c r="L3616" i="1"/>
  <c r="E3617" i="1"/>
  <c r="D3617" i="1"/>
  <c r="G3617" i="1"/>
  <c r="I3617" i="1"/>
  <c r="J3617" i="1"/>
  <c r="K3617" i="1"/>
  <c r="H3617" i="1"/>
  <c r="L3617" i="1"/>
  <c r="E3618" i="1"/>
  <c r="D3618" i="1"/>
  <c r="G3618" i="1"/>
  <c r="I3618" i="1"/>
  <c r="J3618" i="1"/>
  <c r="K3618" i="1"/>
  <c r="H3618" i="1"/>
  <c r="L3618" i="1"/>
  <c r="E3619" i="1"/>
  <c r="D3619" i="1"/>
  <c r="G3619" i="1"/>
  <c r="I3619" i="1"/>
  <c r="J3619" i="1"/>
  <c r="K3619" i="1"/>
  <c r="H3619" i="1"/>
  <c r="L3619" i="1"/>
  <c r="E3620" i="1"/>
  <c r="D3620" i="1"/>
  <c r="G3620" i="1"/>
  <c r="I3620" i="1"/>
  <c r="J3620" i="1"/>
  <c r="K3620" i="1"/>
  <c r="H3620" i="1"/>
  <c r="L3620" i="1"/>
  <c r="E3621" i="1"/>
  <c r="D3621" i="1"/>
  <c r="G3621" i="1"/>
  <c r="I3621" i="1"/>
  <c r="J3621" i="1"/>
  <c r="K3621" i="1"/>
  <c r="H3621" i="1"/>
  <c r="L3621" i="1"/>
  <c r="E3622" i="1"/>
  <c r="D3622" i="1"/>
  <c r="G3622" i="1"/>
  <c r="I3622" i="1"/>
  <c r="J3622" i="1"/>
  <c r="K3622" i="1"/>
  <c r="H3622" i="1"/>
  <c r="L3622" i="1"/>
  <c r="E3623" i="1"/>
  <c r="D3623" i="1"/>
  <c r="G3623" i="1"/>
  <c r="I3623" i="1"/>
  <c r="J3623" i="1"/>
  <c r="K3623" i="1"/>
  <c r="H3623" i="1"/>
  <c r="L3623" i="1"/>
  <c r="E3624" i="1"/>
  <c r="D3624" i="1"/>
  <c r="G3624" i="1"/>
  <c r="I3624" i="1"/>
  <c r="J3624" i="1"/>
  <c r="K3624" i="1"/>
  <c r="H3624" i="1"/>
  <c r="L3624" i="1"/>
  <c r="E3625" i="1"/>
  <c r="D3625" i="1"/>
  <c r="G3625" i="1"/>
  <c r="I3625" i="1"/>
  <c r="J3625" i="1"/>
  <c r="K3625" i="1"/>
  <c r="H3625" i="1"/>
  <c r="L3625" i="1"/>
  <c r="E3626" i="1"/>
  <c r="D3626" i="1"/>
  <c r="G3626" i="1"/>
  <c r="I3626" i="1"/>
  <c r="J3626" i="1"/>
  <c r="K3626" i="1"/>
  <c r="H3626" i="1"/>
  <c r="L3626" i="1"/>
  <c r="E3627" i="1"/>
  <c r="D3627" i="1"/>
  <c r="G3627" i="1"/>
  <c r="I3627" i="1"/>
  <c r="J3627" i="1"/>
  <c r="K3627" i="1"/>
  <c r="H3627" i="1"/>
  <c r="L3627" i="1"/>
  <c r="E3628" i="1"/>
  <c r="D3628" i="1"/>
  <c r="G3628" i="1"/>
  <c r="I3628" i="1"/>
  <c r="J3628" i="1"/>
  <c r="K3628" i="1"/>
  <c r="H3628" i="1"/>
  <c r="L3628" i="1"/>
  <c r="E3629" i="1"/>
  <c r="D3629" i="1"/>
  <c r="G3629" i="1"/>
  <c r="I3629" i="1"/>
  <c r="J3629" i="1"/>
  <c r="K3629" i="1"/>
  <c r="H3629" i="1"/>
  <c r="L3629" i="1"/>
  <c r="E3630" i="1"/>
  <c r="D3630" i="1"/>
  <c r="G3630" i="1"/>
  <c r="I3630" i="1"/>
  <c r="J3630" i="1"/>
  <c r="K3630" i="1"/>
  <c r="H3630" i="1"/>
  <c r="L3630" i="1"/>
  <c r="E3631" i="1"/>
  <c r="D3631" i="1"/>
  <c r="G3631" i="1"/>
  <c r="I3631" i="1"/>
  <c r="J3631" i="1"/>
  <c r="K3631" i="1"/>
  <c r="H3631" i="1"/>
  <c r="L3631" i="1"/>
  <c r="E3632" i="1"/>
  <c r="D3632" i="1"/>
  <c r="G3632" i="1"/>
  <c r="I3632" i="1"/>
  <c r="J3632" i="1"/>
  <c r="K3632" i="1"/>
  <c r="H3632" i="1"/>
  <c r="L3632" i="1"/>
  <c r="E3633" i="1"/>
  <c r="D3633" i="1"/>
  <c r="G3633" i="1"/>
  <c r="I3633" i="1"/>
  <c r="J3633" i="1"/>
  <c r="K3633" i="1"/>
  <c r="H3633" i="1"/>
  <c r="L3633" i="1"/>
  <c r="E3634" i="1"/>
  <c r="D3634" i="1"/>
  <c r="G3634" i="1"/>
  <c r="I3634" i="1"/>
  <c r="J3634" i="1"/>
  <c r="K3634" i="1"/>
  <c r="H3634" i="1"/>
  <c r="L3634" i="1"/>
  <c r="E3635" i="1"/>
  <c r="D3635" i="1"/>
  <c r="G3635" i="1"/>
  <c r="I3635" i="1"/>
  <c r="J3635" i="1"/>
  <c r="K3635" i="1"/>
  <c r="H3635" i="1"/>
  <c r="L3635" i="1"/>
  <c r="E3636" i="1"/>
  <c r="D3636" i="1"/>
  <c r="G3636" i="1"/>
  <c r="I3636" i="1"/>
  <c r="J3636" i="1"/>
  <c r="K3636" i="1"/>
  <c r="H3636" i="1"/>
  <c r="L3636" i="1"/>
  <c r="E3637" i="1"/>
  <c r="D3637" i="1"/>
  <c r="G3637" i="1"/>
  <c r="I3637" i="1"/>
  <c r="J3637" i="1"/>
  <c r="K3637" i="1"/>
  <c r="H3637" i="1"/>
  <c r="L3637" i="1"/>
  <c r="E3638" i="1"/>
  <c r="D3638" i="1"/>
  <c r="G3638" i="1"/>
  <c r="I3638" i="1"/>
  <c r="J3638" i="1"/>
  <c r="K3638" i="1"/>
  <c r="H3638" i="1"/>
  <c r="L3638" i="1"/>
  <c r="E3639" i="1"/>
  <c r="D3639" i="1"/>
  <c r="G3639" i="1"/>
  <c r="I3639" i="1"/>
  <c r="J3639" i="1"/>
  <c r="K3639" i="1"/>
  <c r="H3639" i="1"/>
  <c r="L3639" i="1"/>
  <c r="E3640" i="1"/>
  <c r="D3640" i="1"/>
  <c r="G3640" i="1"/>
  <c r="I3640" i="1"/>
  <c r="J3640" i="1"/>
  <c r="K3640" i="1"/>
  <c r="H3640" i="1"/>
  <c r="L3640" i="1"/>
  <c r="E3641" i="1"/>
  <c r="D3641" i="1"/>
  <c r="G3641" i="1"/>
  <c r="I3641" i="1"/>
  <c r="J3641" i="1"/>
  <c r="K3641" i="1"/>
  <c r="H3641" i="1"/>
  <c r="L3641" i="1"/>
  <c r="E3642" i="1"/>
  <c r="D3642" i="1"/>
  <c r="G3642" i="1"/>
  <c r="I3642" i="1"/>
  <c r="J3642" i="1"/>
  <c r="K3642" i="1"/>
  <c r="H3642" i="1"/>
  <c r="L3642" i="1"/>
  <c r="E3643" i="1"/>
  <c r="D3643" i="1"/>
  <c r="G3643" i="1"/>
  <c r="I3643" i="1"/>
  <c r="J3643" i="1"/>
  <c r="K3643" i="1"/>
  <c r="H3643" i="1"/>
  <c r="L3643" i="1"/>
  <c r="E3644" i="1"/>
  <c r="D3644" i="1"/>
  <c r="G3644" i="1"/>
  <c r="I3644" i="1"/>
  <c r="J3644" i="1"/>
  <c r="K3644" i="1"/>
  <c r="H3644" i="1"/>
  <c r="L3644" i="1"/>
  <c r="E3645" i="1"/>
  <c r="D3645" i="1"/>
  <c r="G3645" i="1"/>
  <c r="I3645" i="1"/>
  <c r="J3645" i="1"/>
  <c r="K3645" i="1"/>
  <c r="H3645" i="1"/>
  <c r="L3645" i="1"/>
  <c r="E3646" i="1"/>
  <c r="D3646" i="1"/>
  <c r="G3646" i="1"/>
  <c r="I3646" i="1"/>
  <c r="J3646" i="1"/>
  <c r="K3646" i="1"/>
  <c r="H3646" i="1"/>
  <c r="L3646" i="1"/>
  <c r="E3647" i="1"/>
  <c r="D3647" i="1"/>
  <c r="G3647" i="1"/>
  <c r="I3647" i="1"/>
  <c r="J3647" i="1"/>
  <c r="K3647" i="1"/>
  <c r="H3647" i="1"/>
  <c r="L3647" i="1"/>
  <c r="E3648" i="1"/>
  <c r="D3648" i="1"/>
  <c r="G3648" i="1"/>
  <c r="I3648" i="1"/>
  <c r="J3648" i="1"/>
  <c r="K3648" i="1"/>
  <c r="H3648" i="1"/>
  <c r="L3648" i="1"/>
  <c r="E3649" i="1"/>
  <c r="D3649" i="1"/>
  <c r="G3649" i="1"/>
  <c r="I3649" i="1"/>
  <c r="J3649" i="1"/>
  <c r="K3649" i="1"/>
  <c r="H3649" i="1"/>
  <c r="L3649" i="1"/>
  <c r="E3650" i="1"/>
  <c r="D3650" i="1"/>
  <c r="G3650" i="1"/>
  <c r="I3650" i="1"/>
  <c r="J3650" i="1"/>
  <c r="K3650" i="1"/>
  <c r="H3650" i="1"/>
  <c r="L3650" i="1"/>
  <c r="E3651" i="1"/>
  <c r="D3651" i="1"/>
  <c r="G3651" i="1"/>
  <c r="I3651" i="1"/>
  <c r="J3651" i="1"/>
  <c r="K3651" i="1"/>
  <c r="H3651" i="1"/>
  <c r="L3651" i="1"/>
  <c r="E3652" i="1"/>
  <c r="D3652" i="1"/>
  <c r="G3652" i="1"/>
  <c r="I3652" i="1"/>
  <c r="J3652" i="1"/>
  <c r="K3652" i="1"/>
  <c r="H3652" i="1"/>
  <c r="L3652" i="1"/>
  <c r="E3653" i="1"/>
  <c r="D3653" i="1"/>
  <c r="G3653" i="1"/>
  <c r="I3653" i="1"/>
  <c r="J3653" i="1"/>
  <c r="K3653" i="1"/>
  <c r="H3653" i="1"/>
  <c r="L3653" i="1"/>
  <c r="E3654" i="1"/>
  <c r="D3654" i="1"/>
  <c r="G3654" i="1"/>
  <c r="I3654" i="1"/>
  <c r="J3654" i="1"/>
  <c r="K3654" i="1"/>
  <c r="H3654" i="1"/>
  <c r="L3654" i="1"/>
  <c r="E3655" i="1"/>
  <c r="D3655" i="1"/>
  <c r="G3655" i="1"/>
  <c r="I3655" i="1"/>
  <c r="J3655" i="1"/>
  <c r="K3655" i="1"/>
  <c r="H3655" i="1"/>
  <c r="L3655" i="1"/>
  <c r="E3656" i="1"/>
  <c r="D3656" i="1"/>
  <c r="G3656" i="1"/>
  <c r="I3656" i="1"/>
  <c r="J3656" i="1"/>
  <c r="K3656" i="1"/>
  <c r="H3656" i="1"/>
  <c r="L3656" i="1"/>
  <c r="E3657" i="1"/>
  <c r="D3657" i="1"/>
  <c r="G3657" i="1"/>
  <c r="I3657" i="1"/>
  <c r="J3657" i="1"/>
  <c r="K3657" i="1"/>
  <c r="H3657" i="1"/>
  <c r="L3657" i="1"/>
  <c r="E3658" i="1"/>
  <c r="D3658" i="1"/>
  <c r="G3658" i="1"/>
  <c r="I3658" i="1"/>
  <c r="J3658" i="1"/>
  <c r="K3658" i="1"/>
  <c r="H3658" i="1"/>
  <c r="L3658" i="1"/>
  <c r="E3659" i="1"/>
  <c r="D3659" i="1"/>
  <c r="G3659" i="1"/>
  <c r="I3659" i="1"/>
  <c r="J3659" i="1"/>
  <c r="K3659" i="1"/>
  <c r="H3659" i="1"/>
  <c r="L3659" i="1"/>
  <c r="E3660" i="1"/>
  <c r="D3660" i="1"/>
  <c r="G3660" i="1"/>
  <c r="I3660" i="1"/>
  <c r="J3660" i="1"/>
  <c r="K3660" i="1"/>
  <c r="H3660" i="1"/>
  <c r="L3660" i="1"/>
  <c r="E3661" i="1"/>
  <c r="D3661" i="1"/>
  <c r="G3661" i="1"/>
  <c r="I3661" i="1"/>
  <c r="J3661" i="1"/>
  <c r="K3661" i="1"/>
  <c r="H3661" i="1"/>
  <c r="L3661" i="1"/>
  <c r="E3662" i="1"/>
  <c r="D3662" i="1"/>
  <c r="G3662" i="1"/>
  <c r="I3662" i="1"/>
  <c r="J3662" i="1"/>
  <c r="K3662" i="1"/>
  <c r="H3662" i="1"/>
  <c r="L3662" i="1"/>
  <c r="E3663" i="1"/>
  <c r="D3663" i="1"/>
  <c r="G3663" i="1"/>
  <c r="I3663" i="1"/>
  <c r="J3663" i="1"/>
  <c r="K3663" i="1"/>
  <c r="H3663" i="1"/>
  <c r="L3663" i="1"/>
  <c r="E3664" i="1"/>
  <c r="D3664" i="1"/>
  <c r="P7" i="1"/>
  <c r="M3664" i="1"/>
  <c r="M3663" i="1"/>
  <c r="M3662" i="1"/>
  <c r="M3661" i="1"/>
  <c r="M3660" i="1"/>
  <c r="M3659" i="1"/>
  <c r="M3658" i="1"/>
  <c r="M3657" i="1"/>
  <c r="M3656" i="1"/>
  <c r="M3655" i="1"/>
  <c r="M3654" i="1"/>
  <c r="M3653" i="1"/>
  <c r="M3652" i="1"/>
  <c r="M3651" i="1"/>
  <c r="M3650" i="1"/>
  <c r="M3649" i="1"/>
  <c r="M3648" i="1"/>
  <c r="M3647" i="1"/>
  <c r="M3646" i="1"/>
  <c r="M3645" i="1"/>
  <c r="M3644" i="1"/>
  <c r="M3643" i="1"/>
  <c r="M3642" i="1"/>
  <c r="M3641" i="1"/>
  <c r="M3640" i="1"/>
  <c r="M3639" i="1"/>
  <c r="M3638" i="1"/>
  <c r="M3637" i="1"/>
  <c r="M3636" i="1"/>
  <c r="M3635" i="1"/>
  <c r="M3634" i="1"/>
  <c r="M3633" i="1"/>
  <c r="M3632" i="1"/>
  <c r="M3631" i="1"/>
  <c r="M3630" i="1"/>
  <c r="M3629" i="1"/>
  <c r="M3628" i="1"/>
  <c r="M3627" i="1"/>
  <c r="M3626" i="1"/>
  <c r="M3625" i="1"/>
  <c r="M3624" i="1"/>
  <c r="M3623" i="1"/>
  <c r="M3622" i="1"/>
  <c r="M3621" i="1"/>
  <c r="M3620" i="1"/>
  <c r="M3619" i="1"/>
  <c r="M3618" i="1"/>
  <c r="M3617" i="1"/>
  <c r="M3616" i="1"/>
  <c r="M3615" i="1"/>
  <c r="M3614" i="1"/>
  <c r="M3613" i="1"/>
  <c r="M3612" i="1"/>
  <c r="M3611" i="1"/>
  <c r="M3610" i="1"/>
  <c r="M3609" i="1"/>
  <c r="M3608" i="1"/>
  <c r="M3607" i="1"/>
  <c r="M3606" i="1"/>
  <c r="M3605" i="1"/>
  <c r="M3604" i="1"/>
  <c r="M3603" i="1"/>
  <c r="M3602" i="1"/>
  <c r="M3601" i="1"/>
  <c r="M3600" i="1"/>
  <c r="M3599" i="1"/>
  <c r="M3598" i="1"/>
  <c r="M3597" i="1"/>
  <c r="M3596" i="1"/>
  <c r="M3595" i="1"/>
  <c r="M3594" i="1"/>
  <c r="M3593" i="1"/>
  <c r="M3592" i="1"/>
  <c r="M3591" i="1"/>
  <c r="M3590" i="1"/>
  <c r="M3589" i="1"/>
  <c r="M3588" i="1"/>
  <c r="M3587" i="1"/>
  <c r="M3586" i="1"/>
  <c r="M3585" i="1"/>
  <c r="M3584" i="1"/>
  <c r="M3583" i="1"/>
  <c r="M3582" i="1"/>
  <c r="M3581" i="1"/>
  <c r="M3580" i="1"/>
  <c r="M3579" i="1"/>
  <c r="M3578" i="1"/>
  <c r="M3577" i="1"/>
  <c r="M3576" i="1"/>
  <c r="M3575" i="1"/>
  <c r="M3574" i="1"/>
  <c r="M3573" i="1"/>
  <c r="M3572" i="1"/>
  <c r="M3571" i="1"/>
  <c r="M3570" i="1"/>
  <c r="M3569" i="1"/>
  <c r="M3568" i="1"/>
  <c r="M3567" i="1"/>
  <c r="M3566" i="1"/>
  <c r="M3565" i="1"/>
  <c r="M3564" i="1"/>
  <c r="M3563" i="1"/>
  <c r="M3562" i="1"/>
  <c r="M3561" i="1"/>
  <c r="M3560" i="1"/>
  <c r="M3559" i="1"/>
  <c r="M3558" i="1"/>
  <c r="M3557" i="1"/>
  <c r="M3556" i="1"/>
  <c r="M3555" i="1"/>
  <c r="M3554" i="1"/>
  <c r="M3553" i="1"/>
  <c r="M3552" i="1"/>
  <c r="M3551" i="1"/>
  <c r="M3550" i="1"/>
  <c r="M3549" i="1"/>
  <c r="M3548" i="1"/>
  <c r="M3547" i="1"/>
  <c r="M3546" i="1"/>
  <c r="M3545" i="1"/>
  <c r="M3544" i="1"/>
  <c r="M3543" i="1"/>
  <c r="M3542" i="1"/>
  <c r="M3541" i="1"/>
  <c r="M3540" i="1"/>
  <c r="M3539" i="1"/>
  <c r="M3538" i="1"/>
  <c r="M3537" i="1"/>
  <c r="M3536" i="1"/>
  <c r="M3535" i="1"/>
  <c r="M3534" i="1"/>
  <c r="M3533" i="1"/>
  <c r="M3532" i="1"/>
  <c r="M3531" i="1"/>
  <c r="M3530" i="1"/>
  <c r="M3529" i="1"/>
  <c r="M3528" i="1"/>
  <c r="M3527" i="1"/>
  <c r="M3526" i="1"/>
  <c r="M3525" i="1"/>
  <c r="M3524" i="1"/>
  <c r="M3523" i="1"/>
  <c r="M3522" i="1"/>
  <c r="M3521" i="1"/>
  <c r="M3520" i="1"/>
  <c r="M3519" i="1"/>
  <c r="M3518" i="1"/>
  <c r="M3517" i="1"/>
  <c r="M3516" i="1"/>
  <c r="M3515" i="1"/>
  <c r="M3514" i="1"/>
  <c r="M3513" i="1"/>
  <c r="M3512" i="1"/>
  <c r="M3511" i="1"/>
  <c r="M3510" i="1"/>
  <c r="M3509" i="1"/>
  <c r="M3508" i="1"/>
  <c r="M3507" i="1"/>
  <c r="M3506" i="1"/>
  <c r="M3505" i="1"/>
  <c r="M3504" i="1"/>
  <c r="M3503" i="1"/>
  <c r="M3502" i="1"/>
  <c r="M3501" i="1"/>
  <c r="M3500" i="1"/>
  <c r="M3499" i="1"/>
  <c r="M3498" i="1"/>
  <c r="M3497" i="1"/>
  <c r="M3496" i="1"/>
  <c r="M3495" i="1"/>
  <c r="M3494" i="1"/>
  <c r="M3493" i="1"/>
  <c r="M3492" i="1"/>
  <c r="M3491" i="1"/>
  <c r="M3490" i="1"/>
  <c r="M3489" i="1"/>
  <c r="M3488" i="1"/>
  <c r="M3487" i="1"/>
  <c r="M3486" i="1"/>
  <c r="M3485" i="1"/>
  <c r="M3484" i="1"/>
  <c r="M3483" i="1"/>
  <c r="M3482" i="1"/>
  <c r="M3481" i="1"/>
  <c r="M3480" i="1"/>
  <c r="M3479" i="1"/>
  <c r="M3478" i="1"/>
  <c r="M3477" i="1"/>
  <c r="M3476" i="1"/>
  <c r="M3475" i="1"/>
  <c r="M3474" i="1"/>
  <c r="M3473" i="1"/>
  <c r="M3472" i="1"/>
  <c r="M3471" i="1"/>
  <c r="M3470" i="1"/>
  <c r="M3469" i="1"/>
  <c r="M3468" i="1"/>
  <c r="M3467" i="1"/>
  <c r="M3466" i="1"/>
  <c r="M3465" i="1"/>
  <c r="M3464" i="1"/>
  <c r="M3463" i="1"/>
  <c r="M3462" i="1"/>
  <c r="M3461" i="1"/>
  <c r="M3460" i="1"/>
  <c r="M3459" i="1"/>
  <c r="M3458" i="1"/>
  <c r="M3457" i="1"/>
  <c r="M3456" i="1"/>
  <c r="M3455" i="1"/>
  <c r="M3454" i="1"/>
  <c r="M3453" i="1"/>
  <c r="M3452" i="1"/>
  <c r="M3451" i="1"/>
  <c r="M3450" i="1"/>
  <c r="M3449" i="1"/>
  <c r="M3448" i="1"/>
  <c r="M3447" i="1"/>
  <c r="M3446" i="1"/>
  <c r="M3445" i="1"/>
  <c r="M3444" i="1"/>
  <c r="M3443" i="1"/>
  <c r="M3442" i="1"/>
  <c r="M3441" i="1"/>
  <c r="M3440" i="1"/>
  <c r="M3439" i="1"/>
  <c r="M3438" i="1"/>
  <c r="M3437" i="1"/>
  <c r="M3436" i="1"/>
  <c r="M3435" i="1"/>
  <c r="M3434" i="1"/>
  <c r="M3433" i="1"/>
  <c r="M3432" i="1"/>
  <c r="M3431" i="1"/>
  <c r="M3430" i="1"/>
  <c r="M3429" i="1"/>
  <c r="M3428" i="1"/>
  <c r="M3427" i="1"/>
  <c r="M3426" i="1"/>
  <c r="M3425" i="1"/>
  <c r="M3424" i="1"/>
  <c r="M3423" i="1"/>
  <c r="M3422" i="1"/>
  <c r="M3421" i="1"/>
  <c r="M3420" i="1"/>
  <c r="M3419" i="1"/>
  <c r="M3418" i="1"/>
  <c r="M3417" i="1"/>
  <c r="M3416" i="1"/>
  <c r="M3415" i="1"/>
  <c r="M3414" i="1"/>
  <c r="M3413" i="1"/>
  <c r="M3412" i="1"/>
  <c r="M3411" i="1"/>
  <c r="M3410" i="1"/>
  <c r="M3409" i="1"/>
  <c r="M3408" i="1"/>
  <c r="M3407" i="1"/>
  <c r="M3406" i="1"/>
  <c r="M3405" i="1"/>
  <c r="M3404" i="1"/>
  <c r="M3403" i="1"/>
  <c r="M3402" i="1"/>
  <c r="M3401" i="1"/>
  <c r="M3400" i="1"/>
  <c r="M3399" i="1"/>
  <c r="M3398" i="1"/>
  <c r="M3397" i="1"/>
  <c r="M3396" i="1"/>
  <c r="M3395" i="1"/>
  <c r="M3394" i="1"/>
  <c r="M3393" i="1"/>
  <c r="M3392" i="1"/>
  <c r="M3391" i="1"/>
  <c r="M3390" i="1"/>
  <c r="M3389" i="1"/>
  <c r="M3388" i="1"/>
  <c r="M3387" i="1"/>
  <c r="M3386" i="1"/>
  <c r="M3385" i="1"/>
  <c r="M3384" i="1"/>
  <c r="M3383" i="1"/>
  <c r="M3382" i="1"/>
  <c r="M3381" i="1"/>
  <c r="M3380" i="1"/>
  <c r="M3379" i="1"/>
  <c r="M3378" i="1"/>
  <c r="M3377" i="1"/>
  <c r="M3376" i="1"/>
  <c r="M3375" i="1"/>
  <c r="M3374" i="1"/>
  <c r="M3373" i="1"/>
  <c r="M3372" i="1"/>
  <c r="M3371" i="1"/>
  <c r="M3370" i="1"/>
  <c r="M3369" i="1"/>
  <c r="M3368" i="1"/>
  <c r="M3367" i="1"/>
  <c r="M3366" i="1"/>
  <c r="M3365" i="1"/>
  <c r="M3364" i="1"/>
  <c r="M3363" i="1"/>
  <c r="M3362" i="1"/>
  <c r="M3361" i="1"/>
  <c r="M3360" i="1"/>
  <c r="M3359" i="1"/>
  <c r="M3358" i="1"/>
  <c r="M3357" i="1"/>
  <c r="M3356" i="1"/>
  <c r="M3355" i="1"/>
  <c r="M3354" i="1"/>
  <c r="M3353" i="1"/>
  <c r="M3352" i="1"/>
  <c r="M3351" i="1"/>
  <c r="M3350" i="1"/>
  <c r="M3349" i="1"/>
  <c r="M3348" i="1"/>
  <c r="M3347" i="1"/>
  <c r="M3346" i="1"/>
  <c r="M3345" i="1"/>
  <c r="M3344" i="1"/>
  <c r="M3343" i="1"/>
  <c r="M3342" i="1"/>
  <c r="M3341" i="1"/>
  <c r="M3340" i="1"/>
  <c r="M3339" i="1"/>
  <c r="M3338" i="1"/>
  <c r="M3337" i="1"/>
  <c r="M3336" i="1"/>
  <c r="M3335" i="1"/>
  <c r="M3334" i="1"/>
  <c r="M3333" i="1"/>
  <c r="M3332" i="1"/>
  <c r="M3331" i="1"/>
  <c r="M3330" i="1"/>
  <c r="M3329" i="1"/>
  <c r="M3328" i="1"/>
  <c r="M3327" i="1"/>
  <c r="M3326" i="1"/>
  <c r="M3325" i="1"/>
  <c r="M3324" i="1"/>
  <c r="M3323" i="1"/>
  <c r="M3322" i="1"/>
  <c r="M3321" i="1"/>
  <c r="M3320" i="1"/>
  <c r="M3319" i="1"/>
  <c r="M3318" i="1"/>
  <c r="M3317" i="1"/>
  <c r="M3316" i="1"/>
  <c r="M3315" i="1"/>
  <c r="M3314" i="1"/>
  <c r="M3313" i="1"/>
  <c r="M3312" i="1"/>
  <c r="M3311" i="1"/>
  <c r="M3310" i="1"/>
  <c r="M3309" i="1"/>
  <c r="M3308" i="1"/>
  <c r="M3307" i="1"/>
  <c r="M3306" i="1"/>
  <c r="M3305" i="1"/>
  <c r="M3304" i="1"/>
  <c r="M3303" i="1"/>
  <c r="M3302" i="1"/>
  <c r="M3301" i="1"/>
  <c r="M3300" i="1"/>
  <c r="M3299" i="1"/>
  <c r="M3298" i="1"/>
  <c r="M3297" i="1"/>
  <c r="M3296" i="1"/>
  <c r="M3295" i="1"/>
  <c r="M3294" i="1"/>
  <c r="M3293" i="1"/>
  <c r="M3292" i="1"/>
  <c r="M3291" i="1"/>
  <c r="M3290" i="1"/>
  <c r="M3289" i="1"/>
  <c r="M3288" i="1"/>
  <c r="M3287" i="1"/>
  <c r="M3286" i="1"/>
  <c r="M3285" i="1"/>
  <c r="M3284" i="1"/>
  <c r="M3283" i="1"/>
  <c r="M3282" i="1"/>
  <c r="M3281" i="1"/>
  <c r="M3280" i="1"/>
  <c r="M3279" i="1"/>
  <c r="M3278" i="1"/>
  <c r="M3277" i="1"/>
  <c r="M3276" i="1"/>
  <c r="M3275" i="1"/>
  <c r="M3274" i="1"/>
  <c r="M3273" i="1"/>
  <c r="M3272" i="1"/>
  <c r="M3271" i="1"/>
  <c r="M3270" i="1"/>
  <c r="M3269" i="1"/>
  <c r="M3268" i="1"/>
  <c r="M3267" i="1"/>
  <c r="M3266" i="1"/>
  <c r="M3265" i="1"/>
  <c r="M3264" i="1"/>
  <c r="M3263" i="1"/>
  <c r="M3262" i="1"/>
  <c r="M3261" i="1"/>
  <c r="M3260" i="1"/>
  <c r="M3259" i="1"/>
  <c r="M3258" i="1"/>
  <c r="M3257" i="1"/>
  <c r="M3256" i="1"/>
  <c r="M3255" i="1"/>
  <c r="M3254" i="1"/>
  <c r="M3253" i="1"/>
  <c r="M3252" i="1"/>
  <c r="M3251" i="1"/>
  <c r="M3250" i="1"/>
  <c r="M3249" i="1"/>
  <c r="M3248" i="1"/>
  <c r="M3247" i="1"/>
  <c r="M3246" i="1"/>
  <c r="M3245" i="1"/>
  <c r="M3244" i="1"/>
  <c r="M3243" i="1"/>
  <c r="M3242" i="1"/>
  <c r="M3241" i="1"/>
  <c r="M3240" i="1"/>
  <c r="M3239" i="1"/>
  <c r="M3238" i="1"/>
  <c r="M3237" i="1"/>
  <c r="M3236" i="1"/>
  <c r="M3235" i="1"/>
  <c r="M3234" i="1"/>
  <c r="M3233" i="1"/>
  <c r="M3232" i="1"/>
  <c r="M3231" i="1"/>
  <c r="M3230" i="1"/>
  <c r="M3229" i="1"/>
  <c r="M3228" i="1"/>
  <c r="M3227" i="1"/>
  <c r="M3226" i="1"/>
  <c r="M3225" i="1"/>
  <c r="M3224" i="1"/>
  <c r="M3223" i="1"/>
  <c r="M3222" i="1"/>
  <c r="M3221" i="1"/>
  <c r="M3220" i="1"/>
  <c r="M3219" i="1"/>
  <c r="M3218" i="1"/>
  <c r="M3217" i="1"/>
  <c r="M3216" i="1"/>
  <c r="M3215" i="1"/>
  <c r="M3214" i="1"/>
  <c r="M3213" i="1"/>
  <c r="M3212" i="1"/>
  <c r="M3211" i="1"/>
  <c r="M3210" i="1"/>
  <c r="M3209" i="1"/>
  <c r="M3208" i="1"/>
  <c r="M3207" i="1"/>
  <c r="M3206" i="1"/>
  <c r="M3205" i="1"/>
  <c r="M3204" i="1"/>
  <c r="M3203" i="1"/>
  <c r="M3202" i="1"/>
  <c r="M3201" i="1"/>
  <c r="M3200" i="1"/>
  <c r="M3199" i="1"/>
  <c r="M3198" i="1"/>
  <c r="M3197" i="1"/>
  <c r="M3196" i="1"/>
  <c r="M3195" i="1"/>
  <c r="M3194" i="1"/>
  <c r="M3193" i="1"/>
  <c r="M3192" i="1"/>
  <c r="M3191" i="1"/>
  <c r="M3190" i="1"/>
  <c r="M3189" i="1"/>
  <c r="M3188" i="1"/>
  <c r="M3187" i="1"/>
  <c r="M3186" i="1"/>
  <c r="M3185" i="1"/>
  <c r="M3184" i="1"/>
  <c r="M3183" i="1"/>
  <c r="M3182" i="1"/>
  <c r="M3181" i="1"/>
  <c r="M3180" i="1"/>
  <c r="M3179" i="1"/>
  <c r="M3178" i="1"/>
  <c r="M3177" i="1"/>
  <c r="M3176" i="1"/>
  <c r="M3175" i="1"/>
  <c r="M3174" i="1"/>
  <c r="M3173" i="1"/>
  <c r="M3172" i="1"/>
  <c r="M3171" i="1"/>
  <c r="M3170" i="1"/>
  <c r="M3169" i="1"/>
  <c r="M3168" i="1"/>
  <c r="M3167" i="1"/>
  <c r="M3166" i="1"/>
  <c r="M3165" i="1"/>
  <c r="M3164" i="1"/>
  <c r="M3163" i="1"/>
  <c r="M3162" i="1"/>
  <c r="M3161" i="1"/>
  <c r="M3160" i="1"/>
  <c r="M3159" i="1"/>
  <c r="M3158" i="1"/>
  <c r="M3157" i="1"/>
  <c r="M3156" i="1"/>
  <c r="M3155" i="1"/>
  <c r="M3154" i="1"/>
  <c r="M3153" i="1"/>
  <c r="M3152" i="1"/>
  <c r="M3151" i="1"/>
  <c r="M3150" i="1"/>
  <c r="M3149" i="1"/>
  <c r="M3148" i="1"/>
  <c r="M3147" i="1"/>
  <c r="M3146" i="1"/>
  <c r="M3145" i="1"/>
  <c r="M3144" i="1"/>
  <c r="M3143" i="1"/>
  <c r="M3142" i="1"/>
  <c r="M3141" i="1"/>
  <c r="M3140" i="1"/>
  <c r="M3139" i="1"/>
  <c r="M3138" i="1"/>
  <c r="M3137" i="1"/>
  <c r="M3136" i="1"/>
  <c r="M3135" i="1"/>
  <c r="M3134" i="1"/>
  <c r="M3133" i="1"/>
  <c r="M3132" i="1"/>
  <c r="M3131" i="1"/>
  <c r="M3130" i="1"/>
  <c r="M3129" i="1"/>
  <c r="M3128" i="1"/>
  <c r="M3127" i="1"/>
  <c r="M3126" i="1"/>
  <c r="M3125" i="1"/>
  <c r="M3124" i="1"/>
  <c r="M3123" i="1"/>
  <c r="M3122" i="1"/>
  <c r="M3121" i="1"/>
  <c r="M3120" i="1"/>
  <c r="M3119" i="1"/>
  <c r="M3118" i="1"/>
  <c r="M3117" i="1"/>
  <c r="M3116" i="1"/>
  <c r="M3115" i="1"/>
  <c r="M3114" i="1"/>
  <c r="M3113" i="1"/>
  <c r="M3112" i="1"/>
  <c r="M3111" i="1"/>
  <c r="M3110" i="1"/>
  <c r="M3109" i="1"/>
  <c r="M3108" i="1"/>
  <c r="M3107" i="1"/>
  <c r="M3106" i="1"/>
  <c r="M3105" i="1"/>
  <c r="M3104" i="1"/>
  <c r="M3103" i="1"/>
  <c r="M3102" i="1"/>
  <c r="M3101" i="1"/>
  <c r="M3100" i="1"/>
  <c r="M3099" i="1"/>
  <c r="M3098" i="1"/>
  <c r="M3097" i="1"/>
  <c r="M3096" i="1"/>
  <c r="M3095" i="1"/>
  <c r="M3094" i="1"/>
  <c r="M3093" i="1"/>
  <c r="M3092" i="1"/>
  <c r="M3091" i="1"/>
  <c r="M3090" i="1"/>
  <c r="M3089" i="1"/>
  <c r="M3088" i="1"/>
  <c r="M3087" i="1"/>
  <c r="M3086" i="1"/>
  <c r="M3085" i="1"/>
  <c r="M3084" i="1"/>
  <c r="M3083" i="1"/>
  <c r="M3082" i="1"/>
  <c r="M3081" i="1"/>
  <c r="M3080" i="1"/>
  <c r="M3079" i="1"/>
  <c r="M3078" i="1"/>
  <c r="M3077" i="1"/>
  <c r="M3076" i="1"/>
  <c r="M3075" i="1"/>
  <c r="M3074" i="1"/>
  <c r="M3073" i="1"/>
  <c r="M3072" i="1"/>
  <c r="M3071" i="1"/>
  <c r="M3070" i="1"/>
  <c r="M3069" i="1"/>
  <c r="M3068" i="1"/>
  <c r="M3067" i="1"/>
  <c r="M3066" i="1"/>
  <c r="M3065" i="1"/>
  <c r="M3064" i="1"/>
  <c r="M3063" i="1"/>
  <c r="M3062" i="1"/>
  <c r="M3061" i="1"/>
  <c r="M3060" i="1"/>
  <c r="M3059" i="1"/>
  <c r="M3058" i="1"/>
  <c r="M3057" i="1"/>
  <c r="M3056" i="1"/>
  <c r="M3055" i="1"/>
  <c r="M3054" i="1"/>
  <c r="M3053" i="1"/>
  <c r="M3052" i="1"/>
  <c r="M3051" i="1"/>
  <c r="M3050" i="1"/>
  <c r="M3049" i="1"/>
  <c r="M3048" i="1"/>
  <c r="M3047" i="1"/>
  <c r="M3046" i="1"/>
  <c r="M3045" i="1"/>
  <c r="M3044" i="1"/>
  <c r="M3043" i="1"/>
  <c r="M3042" i="1"/>
  <c r="M3041" i="1"/>
  <c r="M3040" i="1"/>
  <c r="M3039" i="1"/>
  <c r="M3038" i="1"/>
  <c r="M3037" i="1"/>
  <c r="M3036" i="1"/>
  <c r="M3035" i="1"/>
  <c r="M3034" i="1"/>
  <c r="M3033" i="1"/>
  <c r="M3032" i="1"/>
  <c r="M3031" i="1"/>
  <c r="M3030" i="1"/>
  <c r="M3029" i="1"/>
  <c r="M3028" i="1"/>
  <c r="M3027" i="1"/>
  <c r="M3026" i="1"/>
  <c r="M3025" i="1"/>
  <c r="M3024" i="1"/>
  <c r="M3023" i="1"/>
  <c r="M3022" i="1"/>
  <c r="M3021" i="1"/>
  <c r="M3020" i="1"/>
  <c r="M3019" i="1"/>
  <c r="M3018" i="1"/>
  <c r="M3017" i="1"/>
  <c r="M3016" i="1"/>
  <c r="M3015" i="1"/>
  <c r="M3014" i="1"/>
  <c r="M3013" i="1"/>
  <c r="M3012" i="1"/>
  <c r="M3011" i="1"/>
  <c r="M3010" i="1"/>
  <c r="M3009" i="1"/>
  <c r="M3008" i="1"/>
  <c r="M3007" i="1"/>
  <c r="M3006" i="1"/>
  <c r="M3005" i="1"/>
  <c r="M3004" i="1"/>
  <c r="M3003" i="1"/>
  <c r="M3002" i="1"/>
  <c r="M3001" i="1"/>
  <c r="M3000" i="1"/>
  <c r="M2999" i="1"/>
  <c r="M2998" i="1"/>
  <c r="M2997" i="1"/>
  <c r="M2996" i="1"/>
  <c r="M2995" i="1"/>
  <c r="M2994" i="1"/>
  <c r="M2993" i="1"/>
  <c r="M2992" i="1"/>
  <c r="M2991" i="1"/>
  <c r="M2990" i="1"/>
  <c r="M2989" i="1"/>
  <c r="M2988" i="1"/>
  <c r="M2987" i="1"/>
  <c r="M2986" i="1"/>
  <c r="M2985" i="1"/>
  <c r="M2984" i="1"/>
  <c r="M2983" i="1"/>
  <c r="M2982" i="1"/>
  <c r="M2981" i="1"/>
  <c r="M2980" i="1"/>
  <c r="M2979" i="1"/>
  <c r="M2978" i="1"/>
  <c r="M2977" i="1"/>
  <c r="M2976" i="1"/>
  <c r="M2975" i="1"/>
  <c r="M2974" i="1"/>
  <c r="M2973" i="1"/>
  <c r="M2972" i="1"/>
  <c r="M2971" i="1"/>
  <c r="M2970" i="1"/>
  <c r="M2969" i="1"/>
  <c r="M2968" i="1"/>
  <c r="M2967" i="1"/>
  <c r="M2966" i="1"/>
  <c r="M2965" i="1"/>
  <c r="M2964" i="1"/>
  <c r="M2963" i="1"/>
  <c r="M2962" i="1"/>
  <c r="M2961" i="1"/>
  <c r="M2960" i="1"/>
  <c r="M2959" i="1"/>
  <c r="M2958" i="1"/>
  <c r="M2957" i="1"/>
  <c r="M2956" i="1"/>
  <c r="M2955" i="1"/>
  <c r="M2954" i="1"/>
  <c r="M2953" i="1"/>
  <c r="M2952" i="1"/>
  <c r="M2951" i="1"/>
  <c r="M2950" i="1"/>
  <c r="M2949" i="1"/>
  <c r="M2948" i="1"/>
  <c r="M2947" i="1"/>
  <c r="M2946" i="1"/>
  <c r="M2945" i="1"/>
  <c r="M2944" i="1"/>
  <c r="M2943" i="1"/>
  <c r="M2942" i="1"/>
  <c r="M2941" i="1"/>
  <c r="M2940" i="1"/>
  <c r="M2939" i="1"/>
  <c r="M2938" i="1"/>
  <c r="M2937" i="1"/>
  <c r="M2936" i="1"/>
  <c r="M2935" i="1"/>
  <c r="M2934" i="1"/>
  <c r="M2933" i="1"/>
  <c r="M2932" i="1"/>
  <c r="M2931" i="1"/>
  <c r="M2930" i="1"/>
  <c r="M2929" i="1"/>
  <c r="M2928" i="1"/>
  <c r="M2927" i="1"/>
  <c r="M2926" i="1"/>
  <c r="M2925" i="1"/>
  <c r="M2924" i="1"/>
  <c r="M2923" i="1"/>
  <c r="M2922" i="1"/>
  <c r="M2921" i="1"/>
  <c r="M2920" i="1"/>
  <c r="M2919" i="1"/>
  <c r="M2918" i="1"/>
  <c r="M2917" i="1"/>
  <c r="M2916" i="1"/>
  <c r="M2915" i="1"/>
  <c r="M2914" i="1"/>
  <c r="M2913" i="1"/>
  <c r="M2912" i="1"/>
  <c r="M2911" i="1"/>
  <c r="M2910" i="1"/>
  <c r="M2909" i="1"/>
  <c r="M2908" i="1"/>
  <c r="M2907" i="1"/>
  <c r="M2906" i="1"/>
  <c r="M2905" i="1"/>
  <c r="M2904" i="1"/>
  <c r="M2903" i="1"/>
  <c r="M2902" i="1"/>
  <c r="M2901" i="1"/>
  <c r="M2900" i="1"/>
  <c r="M2899" i="1"/>
  <c r="M2898" i="1"/>
  <c r="M2897" i="1"/>
  <c r="M2896" i="1"/>
  <c r="M2895" i="1"/>
  <c r="M2894" i="1"/>
  <c r="M2893" i="1"/>
  <c r="M2892" i="1"/>
  <c r="M2891" i="1"/>
  <c r="M2890" i="1"/>
  <c r="M2889" i="1"/>
  <c r="M2888" i="1"/>
  <c r="M2887" i="1"/>
  <c r="M2886" i="1"/>
  <c r="M2885" i="1"/>
  <c r="M2884" i="1"/>
  <c r="M2883" i="1"/>
  <c r="M2882" i="1"/>
  <c r="M2881" i="1"/>
  <c r="M2880" i="1"/>
  <c r="M2879" i="1"/>
  <c r="M2878" i="1"/>
  <c r="M2877" i="1"/>
  <c r="M2876" i="1"/>
  <c r="M2875" i="1"/>
  <c r="M2874" i="1"/>
  <c r="M2873" i="1"/>
  <c r="M2872" i="1"/>
  <c r="M2871" i="1"/>
  <c r="M2870" i="1"/>
  <c r="M2869" i="1"/>
  <c r="M2868" i="1"/>
  <c r="M2867" i="1"/>
  <c r="M2866" i="1"/>
  <c r="M2865" i="1"/>
  <c r="M2864" i="1"/>
  <c r="M2863" i="1"/>
  <c r="M2862" i="1"/>
  <c r="M2861" i="1"/>
  <c r="M2860" i="1"/>
  <c r="M2859" i="1"/>
  <c r="M2858" i="1"/>
  <c r="M2857" i="1"/>
  <c r="M2856" i="1"/>
  <c r="M2855" i="1"/>
  <c r="M2854" i="1"/>
  <c r="M2853" i="1"/>
  <c r="M2852" i="1"/>
  <c r="M2851" i="1"/>
  <c r="M2850" i="1"/>
  <c r="M2849" i="1"/>
  <c r="M2848" i="1"/>
  <c r="M2847" i="1"/>
  <c r="M2846" i="1"/>
  <c r="M2845" i="1"/>
  <c r="M2844" i="1"/>
  <c r="M2843" i="1"/>
  <c r="M2842" i="1"/>
  <c r="M2841" i="1"/>
  <c r="M2840" i="1"/>
  <c r="M2839" i="1"/>
  <c r="M2838" i="1"/>
  <c r="M2837" i="1"/>
  <c r="M2836" i="1"/>
  <c r="M2835" i="1"/>
  <c r="M2834" i="1"/>
  <c r="M2833" i="1"/>
  <c r="M2832" i="1"/>
  <c r="M2831" i="1"/>
  <c r="M2830" i="1"/>
  <c r="M2829" i="1"/>
  <c r="M2828" i="1"/>
  <c r="M2827" i="1"/>
  <c r="M2826" i="1"/>
  <c r="M2825" i="1"/>
  <c r="M2824" i="1"/>
  <c r="M2823" i="1"/>
  <c r="M2822" i="1"/>
  <c r="M2821" i="1"/>
  <c r="M2820" i="1"/>
  <c r="M2819" i="1"/>
  <c r="M2818" i="1"/>
  <c r="M2817" i="1"/>
  <c r="M2816" i="1"/>
  <c r="M2815" i="1"/>
  <c r="M2814" i="1"/>
  <c r="M2813" i="1"/>
  <c r="M2812" i="1"/>
  <c r="M2811" i="1"/>
  <c r="M2810" i="1"/>
  <c r="M2809" i="1"/>
  <c r="M2808" i="1"/>
  <c r="M2807" i="1"/>
  <c r="M2806" i="1"/>
  <c r="M2805" i="1"/>
  <c r="M2804" i="1"/>
  <c r="M2803" i="1"/>
  <c r="M2802" i="1"/>
  <c r="M2801" i="1"/>
  <c r="M2800" i="1"/>
  <c r="M2799" i="1"/>
  <c r="M2798" i="1"/>
  <c r="M2797" i="1"/>
  <c r="M2796" i="1"/>
  <c r="M2795" i="1"/>
  <c r="M2794" i="1"/>
  <c r="M2793" i="1"/>
  <c r="M2792" i="1"/>
  <c r="M2791" i="1"/>
  <c r="M2790" i="1"/>
  <c r="M2789" i="1"/>
  <c r="M2788" i="1"/>
  <c r="M2787" i="1"/>
  <c r="M2786" i="1"/>
  <c r="M2785" i="1"/>
  <c r="M2784" i="1"/>
  <c r="M2783" i="1"/>
  <c r="M2782" i="1"/>
  <c r="M2781" i="1"/>
  <c r="M2780" i="1"/>
  <c r="M2779" i="1"/>
  <c r="M2778" i="1"/>
  <c r="M2777" i="1"/>
  <c r="M2776" i="1"/>
  <c r="M2775" i="1"/>
  <c r="M2774" i="1"/>
  <c r="M2773" i="1"/>
  <c r="M2772" i="1"/>
  <c r="M2771" i="1"/>
  <c r="M2770" i="1"/>
  <c r="M2769" i="1"/>
  <c r="M2768" i="1"/>
  <c r="M2767" i="1"/>
  <c r="M2766" i="1"/>
  <c r="M2765" i="1"/>
  <c r="M2764" i="1"/>
  <c r="M2763" i="1"/>
  <c r="M2762" i="1"/>
  <c r="M2761" i="1"/>
  <c r="M2760" i="1"/>
  <c r="M2759" i="1"/>
  <c r="M2758" i="1"/>
  <c r="M2757" i="1"/>
  <c r="M2756" i="1"/>
  <c r="M2755" i="1"/>
  <c r="M2754" i="1"/>
  <c r="M2753" i="1"/>
  <c r="M2752" i="1"/>
  <c r="M2751" i="1"/>
  <c r="M2750" i="1"/>
  <c r="M2749" i="1"/>
  <c r="M2748" i="1"/>
  <c r="M2747" i="1"/>
  <c r="M2746" i="1"/>
  <c r="M2745" i="1"/>
  <c r="M2744" i="1"/>
  <c r="M2743" i="1"/>
  <c r="M2742" i="1"/>
  <c r="M2741" i="1"/>
  <c r="M2740" i="1"/>
  <c r="M2739" i="1"/>
  <c r="M2738" i="1"/>
  <c r="M2737" i="1"/>
  <c r="M2736" i="1"/>
  <c r="M2735" i="1"/>
  <c r="M2734" i="1"/>
  <c r="M2733" i="1"/>
  <c r="M2732" i="1"/>
  <c r="M2731" i="1"/>
  <c r="M2730" i="1"/>
  <c r="M2729" i="1"/>
  <c r="M2728" i="1"/>
  <c r="M2727" i="1"/>
  <c r="M2726" i="1"/>
  <c r="M2725" i="1"/>
  <c r="M2724" i="1"/>
  <c r="M2723" i="1"/>
  <c r="M2722" i="1"/>
  <c r="M2721" i="1"/>
  <c r="M2720" i="1"/>
  <c r="M2719" i="1"/>
  <c r="M2718" i="1"/>
  <c r="M2717" i="1"/>
  <c r="M2716" i="1"/>
  <c r="M2715" i="1"/>
  <c r="M2714" i="1"/>
  <c r="M2713" i="1"/>
  <c r="M2712" i="1"/>
  <c r="M2711" i="1"/>
  <c r="M2710" i="1"/>
  <c r="M2709" i="1"/>
  <c r="M2708" i="1"/>
  <c r="M2707" i="1"/>
  <c r="M2706" i="1"/>
  <c r="M2705" i="1"/>
  <c r="M2704" i="1"/>
  <c r="M2703" i="1"/>
  <c r="M2702" i="1"/>
  <c r="M2701" i="1"/>
  <c r="M2700" i="1"/>
  <c r="M2699" i="1"/>
  <c r="M2698" i="1"/>
  <c r="M2697" i="1"/>
  <c r="M2696" i="1"/>
  <c r="M2695" i="1"/>
  <c r="M2694" i="1"/>
  <c r="M2693" i="1"/>
  <c r="M2692" i="1"/>
  <c r="M2691" i="1"/>
  <c r="M2690" i="1"/>
  <c r="M2689" i="1"/>
  <c r="M2688" i="1"/>
  <c r="M2687" i="1"/>
  <c r="M2686" i="1"/>
  <c r="M2685" i="1"/>
  <c r="M2684" i="1"/>
  <c r="M2683" i="1"/>
  <c r="M2682" i="1"/>
  <c r="M2681" i="1"/>
  <c r="M2680" i="1"/>
  <c r="M2679" i="1"/>
  <c r="M2678" i="1"/>
  <c r="M2677" i="1"/>
  <c r="M2676" i="1"/>
  <c r="M2675" i="1"/>
  <c r="M2674" i="1"/>
  <c r="M2673" i="1"/>
  <c r="M2672" i="1"/>
  <c r="M2671" i="1"/>
  <c r="M2670" i="1"/>
  <c r="M2669" i="1"/>
  <c r="M2668" i="1"/>
  <c r="M2667" i="1"/>
  <c r="M2666" i="1"/>
  <c r="M2665" i="1"/>
  <c r="M2664" i="1"/>
  <c r="M2663" i="1"/>
  <c r="M2662" i="1"/>
  <c r="M2661" i="1"/>
  <c r="M2660" i="1"/>
  <c r="M2659" i="1"/>
  <c r="M2658" i="1"/>
  <c r="M2657" i="1"/>
  <c r="M2656" i="1"/>
  <c r="M2655" i="1"/>
  <c r="M2654" i="1"/>
  <c r="M2653" i="1"/>
  <c r="M2652" i="1"/>
  <c r="M2651" i="1"/>
  <c r="M2650" i="1"/>
  <c r="M2649" i="1"/>
  <c r="M2648" i="1"/>
  <c r="M2647" i="1"/>
  <c r="M2646" i="1"/>
  <c r="M2645" i="1"/>
  <c r="M2644" i="1"/>
  <c r="M2643" i="1"/>
  <c r="M2642" i="1"/>
  <c r="M2641" i="1"/>
  <c r="M2640" i="1"/>
  <c r="M2639" i="1"/>
  <c r="M2638" i="1"/>
  <c r="M2637" i="1"/>
  <c r="M2636" i="1"/>
  <c r="M2635" i="1"/>
  <c r="M2634" i="1"/>
  <c r="M2633" i="1"/>
  <c r="M2632" i="1"/>
  <c r="M2631" i="1"/>
  <c r="M2630" i="1"/>
  <c r="M2629" i="1"/>
  <c r="M2628" i="1"/>
  <c r="M2627" i="1"/>
  <c r="M2626" i="1"/>
  <c r="M2625" i="1"/>
  <c r="M2624" i="1"/>
  <c r="M2623" i="1"/>
  <c r="M2622" i="1"/>
  <c r="M2621" i="1"/>
  <c r="M2620" i="1"/>
  <c r="M2619" i="1"/>
  <c r="M2618" i="1"/>
  <c r="M2617" i="1"/>
  <c r="M2616" i="1"/>
  <c r="M2615" i="1"/>
  <c r="M2614" i="1"/>
  <c r="M2613" i="1"/>
  <c r="M2612" i="1"/>
  <c r="M2611" i="1"/>
  <c r="M2610" i="1"/>
  <c r="M2609" i="1"/>
  <c r="M2608" i="1"/>
  <c r="M2607" i="1"/>
  <c r="M2606" i="1"/>
  <c r="M2605" i="1"/>
  <c r="M2604" i="1"/>
  <c r="M2603" i="1"/>
  <c r="M2602" i="1"/>
  <c r="M2601" i="1"/>
  <c r="M2600" i="1"/>
  <c r="M2599" i="1"/>
  <c r="M2598" i="1"/>
  <c r="M2597" i="1"/>
  <c r="M2596" i="1"/>
  <c r="M2595" i="1"/>
  <c r="M2594" i="1"/>
  <c r="M2593" i="1"/>
  <c r="M2592" i="1"/>
  <c r="M2591" i="1"/>
  <c r="M2590" i="1"/>
  <c r="M2589" i="1"/>
  <c r="M2588" i="1"/>
  <c r="M2587" i="1"/>
  <c r="M2586" i="1"/>
  <c r="M2585" i="1"/>
  <c r="M2584" i="1"/>
  <c r="M2583" i="1"/>
  <c r="M2582" i="1"/>
  <c r="M2581" i="1"/>
  <c r="M2580" i="1"/>
  <c r="M2579" i="1"/>
  <c r="M2578" i="1"/>
  <c r="M2577" i="1"/>
  <c r="M2576" i="1"/>
  <c r="M2575" i="1"/>
  <c r="M2574" i="1"/>
  <c r="M2573" i="1"/>
  <c r="M2572" i="1"/>
  <c r="M2571" i="1"/>
  <c r="M2570" i="1"/>
  <c r="M2569" i="1"/>
  <c r="M2568" i="1"/>
  <c r="M2567" i="1"/>
  <c r="M2566" i="1"/>
  <c r="M2565" i="1"/>
  <c r="M2564" i="1"/>
  <c r="M2563" i="1"/>
  <c r="M2562" i="1"/>
  <c r="M2561" i="1"/>
  <c r="M2560" i="1"/>
  <c r="M2559" i="1"/>
  <c r="M2558" i="1"/>
  <c r="M2557" i="1"/>
  <c r="M2556" i="1"/>
  <c r="M2555" i="1"/>
  <c r="M2554" i="1"/>
  <c r="M2553" i="1"/>
  <c r="M2552" i="1"/>
  <c r="M2551" i="1"/>
  <c r="M2550" i="1"/>
  <c r="M2549" i="1"/>
  <c r="M2548" i="1"/>
  <c r="M2547" i="1"/>
  <c r="M2546" i="1"/>
  <c r="M2545" i="1"/>
  <c r="M2544" i="1"/>
  <c r="M2543" i="1"/>
  <c r="M2542" i="1"/>
  <c r="M2541" i="1"/>
  <c r="M2540" i="1"/>
  <c r="M2539" i="1"/>
  <c r="M2538" i="1"/>
  <c r="M2537" i="1"/>
  <c r="M2536" i="1"/>
  <c r="M2535" i="1"/>
  <c r="M2534" i="1"/>
  <c r="M2533" i="1"/>
  <c r="M2532" i="1"/>
  <c r="M2531" i="1"/>
  <c r="M2530" i="1"/>
  <c r="M2529" i="1"/>
  <c r="M2528" i="1"/>
  <c r="M2527" i="1"/>
  <c r="M2526" i="1"/>
  <c r="M2525" i="1"/>
  <c r="M2524" i="1"/>
  <c r="M2523" i="1"/>
  <c r="M2522" i="1"/>
  <c r="M2521" i="1"/>
  <c r="M2520" i="1"/>
  <c r="M2519" i="1"/>
  <c r="M2518" i="1"/>
  <c r="M2517" i="1"/>
  <c r="M2516" i="1"/>
  <c r="M2515" i="1"/>
  <c r="M2514" i="1"/>
  <c r="M2513" i="1"/>
  <c r="M2512" i="1"/>
  <c r="M2511" i="1"/>
  <c r="M2510" i="1"/>
  <c r="M2509" i="1"/>
  <c r="M2508" i="1"/>
  <c r="M2507" i="1"/>
  <c r="M2506" i="1"/>
  <c r="M2505" i="1"/>
  <c r="M2504" i="1"/>
  <c r="M2503" i="1"/>
  <c r="M2502" i="1"/>
  <c r="M2501" i="1"/>
  <c r="M2500" i="1"/>
  <c r="M2499" i="1"/>
  <c r="M2498" i="1"/>
  <c r="M2497" i="1"/>
  <c r="M2496" i="1"/>
  <c r="M2495" i="1"/>
  <c r="M2494" i="1"/>
  <c r="M2493" i="1"/>
  <c r="M2492" i="1"/>
  <c r="M2491" i="1"/>
  <c r="M2490" i="1"/>
  <c r="M2489" i="1"/>
  <c r="M2488" i="1"/>
  <c r="M2487" i="1"/>
  <c r="M2486" i="1"/>
  <c r="M2485" i="1"/>
  <c r="M2484" i="1"/>
  <c r="M2483" i="1"/>
  <c r="M2482" i="1"/>
  <c r="M2481" i="1"/>
  <c r="M2480" i="1"/>
  <c r="M2479" i="1"/>
  <c r="M2478" i="1"/>
  <c r="M2477" i="1"/>
  <c r="M2476" i="1"/>
  <c r="M2475" i="1"/>
  <c r="M2474" i="1"/>
  <c r="M2473" i="1"/>
  <c r="M2472" i="1"/>
  <c r="M2471" i="1"/>
  <c r="M2470" i="1"/>
  <c r="M2469" i="1"/>
  <c r="M2468" i="1"/>
  <c r="M2467" i="1"/>
  <c r="M2466" i="1"/>
  <c r="M2465" i="1"/>
  <c r="M2464" i="1"/>
  <c r="M2463" i="1"/>
  <c r="M2462" i="1"/>
  <c r="M2461" i="1"/>
  <c r="M2460" i="1"/>
  <c r="M2459" i="1"/>
  <c r="M2458" i="1"/>
  <c r="M2457" i="1"/>
  <c r="M2456" i="1"/>
  <c r="M2455" i="1"/>
  <c r="M2454" i="1"/>
  <c r="M2453" i="1"/>
  <c r="M2452" i="1"/>
  <c r="M2451" i="1"/>
  <c r="M2450" i="1"/>
  <c r="M2449" i="1"/>
  <c r="M2448" i="1"/>
  <c r="M2447" i="1"/>
  <c r="M2446" i="1"/>
  <c r="M2445" i="1"/>
  <c r="M2444" i="1"/>
  <c r="M2443" i="1"/>
  <c r="M2442" i="1"/>
  <c r="M2441" i="1"/>
  <c r="M2440" i="1"/>
  <c r="M2439" i="1"/>
  <c r="M2438" i="1"/>
  <c r="M2437" i="1"/>
  <c r="M2436" i="1"/>
  <c r="M2435" i="1"/>
  <c r="M2434" i="1"/>
  <c r="M2433" i="1"/>
  <c r="M2432" i="1"/>
  <c r="M2431" i="1"/>
  <c r="M2430" i="1"/>
  <c r="M2429" i="1"/>
  <c r="M2428" i="1"/>
  <c r="M2427" i="1"/>
  <c r="M2426" i="1"/>
  <c r="M2425" i="1"/>
  <c r="M2424" i="1"/>
  <c r="M2423" i="1"/>
  <c r="M2422" i="1"/>
  <c r="M2421" i="1"/>
  <c r="M2420" i="1"/>
  <c r="M2419" i="1"/>
  <c r="M2418" i="1"/>
  <c r="M2417" i="1"/>
  <c r="M2416" i="1"/>
  <c r="M2415" i="1"/>
  <c r="M2414" i="1"/>
  <c r="M2413" i="1"/>
  <c r="M2412" i="1"/>
  <c r="M2411" i="1"/>
  <c r="M2410" i="1"/>
  <c r="M2409" i="1"/>
  <c r="M2408" i="1"/>
  <c r="M2407" i="1"/>
  <c r="M2406" i="1"/>
  <c r="M2405" i="1"/>
  <c r="M2404" i="1"/>
  <c r="M2403" i="1"/>
  <c r="M2402" i="1"/>
  <c r="M2401" i="1"/>
  <c r="M2400" i="1"/>
  <c r="M2399" i="1"/>
  <c r="M2398" i="1"/>
  <c r="M2397" i="1"/>
  <c r="M2396" i="1"/>
  <c r="M2395" i="1"/>
  <c r="M2394" i="1"/>
  <c r="M2393" i="1"/>
  <c r="M2392" i="1"/>
  <c r="M2391" i="1"/>
  <c r="M2390" i="1"/>
  <c r="M2389" i="1"/>
  <c r="M2388" i="1"/>
  <c r="M2387" i="1"/>
  <c r="M2386" i="1"/>
  <c r="M2385" i="1"/>
  <c r="M2384" i="1"/>
  <c r="M2383" i="1"/>
  <c r="M2382" i="1"/>
  <c r="M2381" i="1"/>
  <c r="M2380" i="1"/>
  <c r="M2379" i="1"/>
  <c r="M2378" i="1"/>
  <c r="M2377" i="1"/>
  <c r="M2376" i="1"/>
  <c r="M2375" i="1"/>
  <c r="M2374" i="1"/>
  <c r="M2373" i="1"/>
  <c r="M2372" i="1"/>
  <c r="M2371" i="1"/>
  <c r="M2370" i="1"/>
  <c r="M2369" i="1"/>
  <c r="M2368" i="1"/>
  <c r="M2367" i="1"/>
  <c r="M2366" i="1"/>
  <c r="M2365" i="1"/>
  <c r="M2364" i="1"/>
  <c r="M2363" i="1"/>
  <c r="M2362" i="1"/>
  <c r="M2361" i="1"/>
  <c r="M2360" i="1"/>
  <c r="M2359" i="1"/>
  <c r="M2358" i="1"/>
  <c r="M2357" i="1"/>
  <c r="M2356" i="1"/>
  <c r="M2355" i="1"/>
  <c r="M2354" i="1"/>
  <c r="M2353" i="1"/>
  <c r="M2352" i="1"/>
  <c r="M2351" i="1"/>
  <c r="M2350" i="1"/>
  <c r="M2349" i="1"/>
  <c r="M2348" i="1"/>
  <c r="M2347" i="1"/>
  <c r="M2346" i="1"/>
  <c r="M2345" i="1"/>
  <c r="M2344" i="1"/>
  <c r="M2343" i="1"/>
  <c r="M2342" i="1"/>
  <c r="M2341" i="1"/>
  <c r="M2340" i="1"/>
  <c r="M2339" i="1"/>
  <c r="M2338" i="1"/>
  <c r="M2337" i="1"/>
  <c r="M2336" i="1"/>
  <c r="M2335" i="1"/>
  <c r="M2334" i="1"/>
  <c r="M2333" i="1"/>
  <c r="M2332" i="1"/>
  <c r="M2331" i="1"/>
  <c r="M2330" i="1"/>
  <c r="M2329" i="1"/>
  <c r="M2328" i="1"/>
  <c r="M2327" i="1"/>
  <c r="M2326" i="1"/>
  <c r="M2325" i="1"/>
  <c r="M2324" i="1"/>
  <c r="M2323" i="1"/>
  <c r="M2322" i="1"/>
  <c r="M2321" i="1"/>
  <c r="M2320" i="1"/>
  <c r="M2319" i="1"/>
  <c r="M2318" i="1"/>
  <c r="M2317" i="1"/>
  <c r="M2316" i="1"/>
  <c r="M2315" i="1"/>
  <c r="M2314" i="1"/>
  <c r="M2313" i="1"/>
  <c r="M2312" i="1"/>
  <c r="M2311" i="1"/>
  <c r="M2310" i="1"/>
  <c r="M2309" i="1"/>
  <c r="M2308" i="1"/>
  <c r="M2307" i="1"/>
  <c r="M2306" i="1"/>
  <c r="M2305" i="1"/>
  <c r="M2304" i="1"/>
  <c r="M2303" i="1"/>
  <c r="M2302" i="1"/>
  <c r="M2301" i="1"/>
  <c r="M2300" i="1"/>
  <c r="M2299" i="1"/>
  <c r="M2298" i="1"/>
  <c r="M2297" i="1"/>
  <c r="M2296" i="1"/>
  <c r="M2295" i="1"/>
  <c r="M2294" i="1"/>
  <c r="M2293" i="1"/>
  <c r="M2292" i="1"/>
  <c r="M2291" i="1"/>
  <c r="M2290" i="1"/>
  <c r="M2289" i="1"/>
  <c r="M2288" i="1"/>
  <c r="M2287" i="1"/>
  <c r="M2286" i="1"/>
  <c r="M2285" i="1"/>
  <c r="M2284" i="1"/>
  <c r="M2283" i="1"/>
  <c r="M2282" i="1"/>
  <c r="M2281" i="1"/>
  <c r="M2280" i="1"/>
  <c r="M2279" i="1"/>
  <c r="M2278" i="1"/>
  <c r="M2277" i="1"/>
  <c r="M2276" i="1"/>
  <c r="M2275" i="1"/>
  <c r="M2274" i="1"/>
  <c r="M2273" i="1"/>
  <c r="M2272" i="1"/>
  <c r="M2271" i="1"/>
  <c r="M2270" i="1"/>
  <c r="M2269" i="1"/>
  <c r="M2268" i="1"/>
  <c r="M2267" i="1"/>
  <c r="M2266" i="1"/>
  <c r="M2265" i="1"/>
  <c r="M2264" i="1"/>
  <c r="M2263" i="1"/>
  <c r="M2262" i="1"/>
  <c r="M2261" i="1"/>
  <c r="M2260" i="1"/>
  <c r="M2259" i="1"/>
  <c r="M2258" i="1"/>
  <c r="M2257" i="1"/>
  <c r="M2256" i="1"/>
  <c r="M2255" i="1"/>
  <c r="M2254" i="1"/>
  <c r="M2253" i="1"/>
  <c r="M2252" i="1"/>
  <c r="M2251" i="1"/>
  <c r="M2250" i="1"/>
  <c r="M2249" i="1"/>
  <c r="M2248" i="1"/>
  <c r="M2247" i="1"/>
  <c r="M2246" i="1"/>
  <c r="M2245" i="1"/>
  <c r="M2244" i="1"/>
  <c r="M2243" i="1"/>
  <c r="M2242" i="1"/>
  <c r="M2241" i="1"/>
  <c r="M2240" i="1"/>
  <c r="M2239" i="1"/>
  <c r="M2238" i="1"/>
  <c r="M2237" i="1"/>
  <c r="M2236" i="1"/>
  <c r="M2235" i="1"/>
  <c r="M2234" i="1"/>
  <c r="M2233" i="1"/>
  <c r="M2232" i="1"/>
  <c r="M2231" i="1"/>
  <c r="M2230" i="1"/>
  <c r="M2229" i="1"/>
  <c r="M2228" i="1"/>
  <c r="M2227" i="1"/>
  <c r="M2226" i="1"/>
  <c r="M2225" i="1"/>
  <c r="M2224" i="1"/>
  <c r="M2223" i="1"/>
  <c r="M2222" i="1"/>
  <c r="M2221" i="1"/>
  <c r="M2220" i="1"/>
  <c r="M2219" i="1"/>
  <c r="M2218" i="1"/>
  <c r="M2217" i="1"/>
  <c r="M2216" i="1"/>
  <c r="M2215" i="1"/>
  <c r="M2214" i="1"/>
  <c r="M2213" i="1"/>
  <c r="M2212" i="1"/>
  <c r="M2211" i="1"/>
  <c r="M2210" i="1"/>
  <c r="M2209" i="1"/>
  <c r="M2208" i="1"/>
  <c r="M2207" i="1"/>
  <c r="M2206" i="1"/>
  <c r="M2205" i="1"/>
  <c r="M2204" i="1"/>
  <c r="M2203" i="1"/>
  <c r="M2202" i="1"/>
  <c r="M2201" i="1"/>
  <c r="M2200" i="1"/>
  <c r="M2199" i="1"/>
  <c r="M2198" i="1"/>
  <c r="M2197" i="1"/>
  <c r="M2196" i="1"/>
  <c r="M2195" i="1"/>
  <c r="M2194" i="1"/>
  <c r="M2193" i="1"/>
  <c r="M2192" i="1"/>
  <c r="M2191" i="1"/>
  <c r="M2190" i="1"/>
  <c r="M2189" i="1"/>
  <c r="M2188" i="1"/>
  <c r="M2187" i="1"/>
  <c r="M2186" i="1"/>
  <c r="M2185" i="1"/>
  <c r="M2184" i="1"/>
  <c r="M2183" i="1"/>
  <c r="M2182" i="1"/>
  <c r="M2181" i="1"/>
  <c r="M2180" i="1"/>
  <c r="M2179" i="1"/>
  <c r="M2178" i="1"/>
  <c r="M2177" i="1"/>
  <c r="M2176" i="1"/>
  <c r="M2175" i="1"/>
  <c r="M2174" i="1"/>
  <c r="M2173" i="1"/>
  <c r="M2172" i="1"/>
  <c r="M2171" i="1"/>
  <c r="M2170" i="1"/>
  <c r="M2169" i="1"/>
  <c r="M2168" i="1"/>
  <c r="M2167" i="1"/>
  <c r="M2166" i="1"/>
  <c r="M2165" i="1"/>
  <c r="M2164" i="1"/>
  <c r="M2163" i="1"/>
  <c r="M2162" i="1"/>
  <c r="M2161" i="1"/>
  <c r="M2160" i="1"/>
  <c r="M2159" i="1"/>
  <c r="M2158" i="1"/>
  <c r="M2157" i="1"/>
  <c r="M2156" i="1"/>
  <c r="M2155" i="1"/>
  <c r="M2154" i="1"/>
  <c r="M2153" i="1"/>
  <c r="M2152" i="1"/>
  <c r="M2151" i="1"/>
  <c r="M2150" i="1"/>
  <c r="M2149" i="1"/>
  <c r="M2148" i="1"/>
  <c r="M2147" i="1"/>
  <c r="M2146" i="1"/>
  <c r="M2145" i="1"/>
  <c r="M2144" i="1"/>
  <c r="M2143" i="1"/>
  <c r="M2142" i="1"/>
  <c r="M2141" i="1"/>
  <c r="M2140" i="1"/>
  <c r="M2139" i="1"/>
  <c r="M2138" i="1"/>
  <c r="M2137" i="1"/>
  <c r="M2136" i="1"/>
  <c r="M2135" i="1"/>
  <c r="M2134" i="1"/>
  <c r="M2133" i="1"/>
  <c r="M2132" i="1"/>
  <c r="M2131" i="1"/>
  <c r="M2130" i="1"/>
  <c r="M2129" i="1"/>
  <c r="M2128" i="1"/>
  <c r="M2127" i="1"/>
  <c r="M2126" i="1"/>
  <c r="M2125" i="1"/>
  <c r="M2124" i="1"/>
  <c r="M2123" i="1"/>
  <c r="M2122" i="1"/>
  <c r="M2121" i="1"/>
  <c r="M2120" i="1"/>
  <c r="M2119" i="1"/>
  <c r="M2118" i="1"/>
  <c r="M2117" i="1"/>
  <c r="M2116" i="1"/>
  <c r="M2115" i="1"/>
  <c r="M2114" i="1"/>
  <c r="M2113" i="1"/>
  <c r="M2112" i="1"/>
  <c r="M2111" i="1"/>
  <c r="M2110" i="1"/>
  <c r="M2109" i="1"/>
  <c r="M2108" i="1"/>
  <c r="M2107" i="1"/>
  <c r="M2106" i="1"/>
  <c r="M2105" i="1"/>
  <c r="M2104" i="1"/>
  <c r="M2103" i="1"/>
  <c r="M2102" i="1"/>
  <c r="M2101" i="1"/>
  <c r="M2100" i="1"/>
  <c r="M2099" i="1"/>
  <c r="M2098" i="1"/>
  <c r="M2097" i="1"/>
  <c r="M2096" i="1"/>
  <c r="M2095" i="1"/>
  <c r="M2094" i="1"/>
  <c r="M2093" i="1"/>
  <c r="M2092" i="1"/>
  <c r="M2091" i="1"/>
  <c r="M2090" i="1"/>
  <c r="M2089" i="1"/>
  <c r="M2088" i="1"/>
  <c r="M2087" i="1"/>
  <c r="M2086" i="1"/>
  <c r="M2085" i="1"/>
  <c r="M2084" i="1"/>
  <c r="M2083" i="1"/>
  <c r="M2082" i="1"/>
  <c r="M2081" i="1"/>
  <c r="M2080" i="1"/>
  <c r="M2079" i="1"/>
  <c r="M2078" i="1"/>
  <c r="M2077" i="1"/>
  <c r="M2076" i="1"/>
  <c r="M2075" i="1"/>
  <c r="M2074" i="1"/>
  <c r="M2073" i="1"/>
  <c r="M2072" i="1"/>
  <c r="M2071" i="1"/>
  <c r="M2070" i="1"/>
  <c r="M2069" i="1"/>
  <c r="M2068" i="1"/>
  <c r="M2067" i="1"/>
  <c r="M2066" i="1"/>
  <c r="M2065" i="1"/>
  <c r="M2064" i="1"/>
  <c r="M2063" i="1"/>
  <c r="M2062" i="1"/>
  <c r="M2061" i="1"/>
  <c r="M2060" i="1"/>
  <c r="M2059" i="1"/>
  <c r="M2058" i="1"/>
  <c r="M2057" i="1"/>
  <c r="M2056" i="1"/>
  <c r="M2055" i="1"/>
  <c r="M2054" i="1"/>
  <c r="M2053" i="1"/>
  <c r="M2052" i="1"/>
  <c r="M2051" i="1"/>
  <c r="M2050" i="1"/>
  <c r="M2049" i="1"/>
  <c r="M2048" i="1"/>
  <c r="M2047" i="1"/>
  <c r="M2046" i="1"/>
  <c r="M2045" i="1"/>
  <c r="M2044" i="1"/>
  <c r="M2043" i="1"/>
  <c r="M2042" i="1"/>
  <c r="M2041" i="1"/>
  <c r="M2040" i="1"/>
  <c r="M2039" i="1"/>
  <c r="M2038" i="1"/>
  <c r="M2037" i="1"/>
  <c r="M2036" i="1"/>
  <c r="M2035" i="1"/>
  <c r="M2034" i="1"/>
  <c r="M2033" i="1"/>
  <c r="M2032" i="1"/>
  <c r="M2031" i="1"/>
  <c r="M2030" i="1"/>
  <c r="M2029" i="1"/>
  <c r="M2028" i="1"/>
  <c r="M2027" i="1"/>
  <c r="M2026" i="1"/>
  <c r="M2025" i="1"/>
  <c r="M2024" i="1"/>
  <c r="M2023" i="1"/>
  <c r="M2022" i="1"/>
  <c r="M2021" i="1"/>
  <c r="M2020" i="1"/>
  <c r="M2019" i="1"/>
  <c r="M2018" i="1"/>
  <c r="M2017" i="1"/>
  <c r="M2016" i="1"/>
  <c r="M2015" i="1"/>
  <c r="M2014" i="1"/>
  <c r="M2013" i="1"/>
  <c r="M2012" i="1"/>
  <c r="M2011" i="1"/>
  <c r="M2010" i="1"/>
  <c r="M2009" i="1"/>
  <c r="M2008" i="1"/>
  <c r="M2007" i="1"/>
  <c r="M2006" i="1"/>
  <c r="M2005" i="1"/>
  <c r="M2004" i="1"/>
  <c r="M2003" i="1"/>
  <c r="M2002" i="1"/>
  <c r="M2001" i="1"/>
  <c r="M2000" i="1"/>
  <c r="M1999" i="1"/>
  <c r="M1998" i="1"/>
  <c r="M1997" i="1"/>
  <c r="M1996" i="1"/>
  <c r="M1995" i="1"/>
  <c r="M1994" i="1"/>
  <c r="M1993" i="1"/>
  <c r="M1992" i="1"/>
  <c r="M1991" i="1"/>
  <c r="M1990" i="1"/>
  <c r="M1989" i="1"/>
  <c r="M1988" i="1"/>
  <c r="M1987" i="1"/>
  <c r="M1986" i="1"/>
  <c r="M1985" i="1"/>
  <c r="M1984" i="1"/>
  <c r="M1983" i="1"/>
  <c r="M1982" i="1"/>
  <c r="M1981" i="1"/>
  <c r="M1980" i="1"/>
  <c r="M1979" i="1"/>
  <c r="M1978" i="1"/>
  <c r="M1977" i="1"/>
  <c r="M1976" i="1"/>
  <c r="M1975" i="1"/>
  <c r="M1974" i="1"/>
  <c r="M1973" i="1"/>
  <c r="M1972" i="1"/>
  <c r="M1971" i="1"/>
  <c r="M1970" i="1"/>
  <c r="M1969" i="1"/>
  <c r="M1968" i="1"/>
  <c r="M1967" i="1"/>
  <c r="M1966" i="1"/>
  <c r="M1965" i="1"/>
  <c r="M1964" i="1"/>
  <c r="M1963" i="1"/>
  <c r="M1962" i="1"/>
  <c r="M1961" i="1"/>
  <c r="M1960" i="1"/>
  <c r="M1959" i="1"/>
  <c r="M1958" i="1"/>
  <c r="M1957" i="1"/>
  <c r="M1956" i="1"/>
  <c r="M1955" i="1"/>
  <c r="M1954" i="1"/>
  <c r="M1953" i="1"/>
  <c r="M1952" i="1"/>
  <c r="M1951" i="1"/>
  <c r="M1950" i="1"/>
  <c r="M1949" i="1"/>
  <c r="M1948" i="1"/>
  <c r="M1947" i="1"/>
  <c r="M1946" i="1"/>
  <c r="M1945" i="1"/>
  <c r="M1944" i="1"/>
  <c r="M1943" i="1"/>
  <c r="M1942" i="1"/>
  <c r="M1941" i="1"/>
  <c r="M1940" i="1"/>
  <c r="M1939" i="1"/>
  <c r="M1938" i="1"/>
  <c r="M1937" i="1"/>
  <c r="M1936" i="1"/>
  <c r="M1935" i="1"/>
  <c r="M1934" i="1"/>
  <c r="M1933" i="1"/>
  <c r="M1932" i="1"/>
  <c r="M1931" i="1"/>
  <c r="M1930" i="1"/>
  <c r="M1929" i="1"/>
  <c r="M1928" i="1"/>
  <c r="M1927" i="1"/>
  <c r="M1926" i="1"/>
  <c r="M1925" i="1"/>
  <c r="M1924" i="1"/>
  <c r="M1923" i="1"/>
  <c r="M1922" i="1"/>
  <c r="M1921" i="1"/>
  <c r="M1920" i="1"/>
  <c r="M1919" i="1"/>
  <c r="M1918" i="1"/>
  <c r="M1917" i="1"/>
  <c r="M1916" i="1"/>
  <c r="M1915" i="1"/>
  <c r="M1914" i="1"/>
  <c r="M1913" i="1"/>
  <c r="M1912" i="1"/>
  <c r="M1911" i="1"/>
  <c r="M1910" i="1"/>
  <c r="M1909" i="1"/>
  <c r="M1908" i="1"/>
  <c r="M1907" i="1"/>
  <c r="M1906" i="1"/>
  <c r="M1905" i="1"/>
  <c r="M1904" i="1"/>
  <c r="M1903" i="1"/>
  <c r="M1902" i="1"/>
  <c r="M1901" i="1"/>
  <c r="M1900" i="1"/>
  <c r="M1899" i="1"/>
  <c r="M1898" i="1"/>
  <c r="M1897" i="1"/>
  <c r="M1896" i="1"/>
  <c r="M1895" i="1"/>
  <c r="M1894" i="1"/>
  <c r="M1893" i="1"/>
  <c r="M1892" i="1"/>
  <c r="M1891" i="1"/>
  <c r="M1890" i="1"/>
  <c r="M1889" i="1"/>
  <c r="M1888" i="1"/>
  <c r="M1887" i="1"/>
  <c r="M1886" i="1"/>
  <c r="M1885" i="1"/>
  <c r="M1884" i="1"/>
  <c r="M1883" i="1"/>
  <c r="M1882" i="1"/>
  <c r="M1881" i="1"/>
  <c r="M1880" i="1"/>
  <c r="M1879" i="1"/>
  <c r="M1878" i="1"/>
  <c r="M1877" i="1"/>
  <c r="M1876" i="1"/>
  <c r="M1875" i="1"/>
  <c r="M1874" i="1"/>
  <c r="M1873" i="1"/>
  <c r="M1872" i="1"/>
  <c r="M1871" i="1"/>
  <c r="M1870" i="1"/>
  <c r="M1869" i="1"/>
  <c r="M1868" i="1"/>
  <c r="M1867" i="1"/>
  <c r="M1866" i="1"/>
  <c r="M1865" i="1"/>
  <c r="M1864" i="1"/>
  <c r="M1863" i="1"/>
  <c r="M1862" i="1"/>
  <c r="M1861" i="1"/>
  <c r="M1860" i="1"/>
  <c r="M1859" i="1"/>
  <c r="M1858" i="1"/>
  <c r="M1857" i="1"/>
  <c r="M1856" i="1"/>
  <c r="M1855" i="1"/>
  <c r="M1854" i="1"/>
  <c r="M1853" i="1"/>
  <c r="M1852" i="1"/>
  <c r="M1851" i="1"/>
  <c r="M1850" i="1"/>
  <c r="M1849" i="1"/>
  <c r="M1848" i="1"/>
  <c r="M1847" i="1"/>
  <c r="M1846" i="1"/>
  <c r="M1845" i="1"/>
  <c r="M1844" i="1"/>
  <c r="M1843" i="1"/>
  <c r="M1842" i="1"/>
  <c r="M1841" i="1"/>
  <c r="M1840" i="1"/>
  <c r="M1839" i="1"/>
  <c r="M1838" i="1"/>
  <c r="M1837" i="1"/>
  <c r="M1836" i="1"/>
  <c r="M1835" i="1"/>
  <c r="M1834" i="1"/>
  <c r="M1833" i="1"/>
  <c r="M1832" i="1"/>
  <c r="M1831" i="1"/>
  <c r="M1830" i="1"/>
  <c r="M1829" i="1"/>
  <c r="M1828" i="1"/>
  <c r="M1827" i="1"/>
  <c r="M1826" i="1"/>
  <c r="M1825" i="1"/>
  <c r="M1824" i="1"/>
  <c r="M1823" i="1"/>
  <c r="M1822" i="1"/>
  <c r="M1821" i="1"/>
  <c r="M1820" i="1"/>
  <c r="M1819" i="1"/>
  <c r="M1818" i="1"/>
  <c r="M1817" i="1"/>
  <c r="M1816" i="1"/>
  <c r="M1815" i="1"/>
  <c r="M1814" i="1"/>
  <c r="M1813" i="1"/>
  <c r="M1812" i="1"/>
  <c r="M1811" i="1"/>
  <c r="M1810" i="1"/>
  <c r="M1809" i="1"/>
  <c r="M1808" i="1"/>
  <c r="M1807" i="1"/>
  <c r="M1806" i="1"/>
  <c r="M1805" i="1"/>
  <c r="M1804" i="1"/>
  <c r="M1803" i="1"/>
  <c r="M1802" i="1"/>
  <c r="M1801" i="1"/>
  <c r="M1800" i="1"/>
  <c r="M1799" i="1"/>
  <c r="M1798" i="1"/>
  <c r="M1797" i="1"/>
  <c r="M1796" i="1"/>
  <c r="M1795" i="1"/>
  <c r="M1794" i="1"/>
  <c r="M1793" i="1"/>
  <c r="M1792" i="1"/>
  <c r="M1791" i="1"/>
  <c r="M1790" i="1"/>
  <c r="M1789" i="1"/>
  <c r="M1788" i="1"/>
  <c r="M1787" i="1"/>
  <c r="M1786" i="1"/>
  <c r="M1785" i="1"/>
  <c r="M1784" i="1"/>
  <c r="M1783" i="1"/>
  <c r="M1782" i="1"/>
  <c r="M1781" i="1"/>
  <c r="M1780" i="1"/>
  <c r="M1779" i="1"/>
  <c r="M1778" i="1"/>
  <c r="M1777" i="1"/>
  <c r="M1776" i="1"/>
  <c r="M1775" i="1"/>
  <c r="M1774" i="1"/>
  <c r="M1773" i="1"/>
  <c r="M1772" i="1"/>
  <c r="M1771" i="1"/>
  <c r="M1770" i="1"/>
  <c r="M1769" i="1"/>
  <c r="M1768" i="1"/>
  <c r="M1767" i="1"/>
  <c r="M1766" i="1"/>
  <c r="M1765" i="1"/>
  <c r="M1764" i="1"/>
  <c r="M1763" i="1"/>
  <c r="M1762" i="1"/>
  <c r="M1761" i="1"/>
  <c r="M1760" i="1"/>
  <c r="M1759" i="1"/>
  <c r="M1758" i="1"/>
  <c r="M1757" i="1"/>
  <c r="M1756" i="1"/>
  <c r="M1755" i="1"/>
  <c r="M1754" i="1"/>
  <c r="M1753" i="1"/>
  <c r="M1752" i="1"/>
  <c r="M1751" i="1"/>
  <c r="M1750" i="1"/>
  <c r="M1749" i="1"/>
  <c r="M1748" i="1"/>
  <c r="M1747" i="1"/>
  <c r="M1746" i="1"/>
  <c r="M1745" i="1"/>
  <c r="M1744" i="1"/>
  <c r="M1743" i="1"/>
  <c r="M1742" i="1"/>
  <c r="M1741" i="1"/>
  <c r="M1740" i="1"/>
  <c r="M1739" i="1"/>
  <c r="M1738" i="1"/>
  <c r="M1737" i="1"/>
  <c r="M1736" i="1"/>
  <c r="M1735" i="1"/>
  <c r="M1734" i="1"/>
  <c r="M1733" i="1"/>
  <c r="M1732" i="1"/>
  <c r="M1731" i="1"/>
  <c r="M1730" i="1"/>
  <c r="M1729" i="1"/>
  <c r="M1728" i="1"/>
  <c r="M1727" i="1"/>
  <c r="M1726" i="1"/>
  <c r="M1725" i="1"/>
  <c r="M1724" i="1"/>
  <c r="M1723" i="1"/>
  <c r="M1722" i="1"/>
  <c r="M1721" i="1"/>
  <c r="M1720" i="1"/>
  <c r="M1719" i="1"/>
  <c r="M1718" i="1"/>
  <c r="M1717" i="1"/>
  <c r="M1716" i="1"/>
  <c r="M1715" i="1"/>
  <c r="M1714" i="1"/>
  <c r="M1713" i="1"/>
  <c r="M1712" i="1"/>
  <c r="M1711" i="1"/>
  <c r="M1710" i="1"/>
  <c r="M1709" i="1"/>
  <c r="M1708" i="1"/>
  <c r="M1707" i="1"/>
  <c r="M1706" i="1"/>
  <c r="M1705" i="1"/>
  <c r="M1704" i="1"/>
  <c r="M1703" i="1"/>
  <c r="M1702" i="1"/>
  <c r="M1701" i="1"/>
  <c r="M1700" i="1"/>
  <c r="M1699" i="1"/>
  <c r="M1698" i="1"/>
  <c r="M1697" i="1"/>
  <c r="M1696" i="1"/>
  <c r="M1695" i="1"/>
  <c r="M1694" i="1"/>
  <c r="M1693" i="1"/>
  <c r="M1692" i="1"/>
  <c r="M1691" i="1"/>
  <c r="M1690" i="1"/>
  <c r="M1689" i="1"/>
  <c r="M1688" i="1"/>
  <c r="M1687" i="1"/>
  <c r="M1686" i="1"/>
  <c r="M1685" i="1"/>
  <c r="M1684" i="1"/>
  <c r="M1683" i="1"/>
  <c r="M1682" i="1"/>
  <c r="M1681" i="1"/>
  <c r="M1680" i="1"/>
  <c r="M1679" i="1"/>
  <c r="M1678" i="1"/>
  <c r="M1677" i="1"/>
  <c r="M1676" i="1"/>
  <c r="M1675" i="1"/>
  <c r="M1674" i="1"/>
  <c r="M1673" i="1"/>
  <c r="M1672" i="1"/>
  <c r="M1671" i="1"/>
  <c r="M1670" i="1"/>
  <c r="M1669" i="1"/>
  <c r="M1668" i="1"/>
  <c r="M1667" i="1"/>
  <c r="M1666" i="1"/>
  <c r="M1665" i="1"/>
  <c r="M1664" i="1"/>
  <c r="M1663" i="1"/>
  <c r="M1662" i="1"/>
  <c r="M1661" i="1"/>
  <c r="M1660" i="1"/>
  <c r="M1659" i="1"/>
  <c r="M1658" i="1"/>
  <c r="M1657" i="1"/>
  <c r="M1656" i="1"/>
  <c r="M1655" i="1"/>
  <c r="M1654" i="1"/>
  <c r="M1653" i="1"/>
  <c r="M1652" i="1"/>
  <c r="M1651" i="1"/>
  <c r="M1650" i="1"/>
  <c r="M1649" i="1"/>
  <c r="M1648" i="1"/>
  <c r="M1647" i="1"/>
  <c r="M1646" i="1"/>
  <c r="M1645" i="1"/>
  <c r="M1644" i="1"/>
  <c r="M1643" i="1"/>
  <c r="M1642" i="1"/>
  <c r="M1641" i="1"/>
  <c r="M1640" i="1"/>
  <c r="M1639" i="1"/>
  <c r="M1638" i="1"/>
  <c r="M1637" i="1"/>
  <c r="M1636" i="1"/>
  <c r="M1635" i="1"/>
  <c r="M1634" i="1"/>
  <c r="M1633" i="1"/>
  <c r="M1632" i="1"/>
  <c r="M1631" i="1"/>
  <c r="M1630" i="1"/>
  <c r="M1629" i="1"/>
  <c r="M1628" i="1"/>
  <c r="M1627" i="1"/>
  <c r="M1626" i="1"/>
  <c r="M1625" i="1"/>
  <c r="M1624" i="1"/>
  <c r="M1623" i="1"/>
  <c r="M1622" i="1"/>
  <c r="M1621" i="1"/>
  <c r="M1620" i="1"/>
  <c r="M1619" i="1"/>
  <c r="M1618" i="1"/>
  <c r="M1617" i="1"/>
  <c r="M1616" i="1"/>
  <c r="M1615" i="1"/>
  <c r="M1614" i="1"/>
  <c r="M1613" i="1"/>
  <c r="M1612" i="1"/>
  <c r="M1611" i="1"/>
  <c r="M1610" i="1"/>
  <c r="M1609" i="1"/>
  <c r="M1608" i="1"/>
  <c r="M1607" i="1"/>
  <c r="M1606" i="1"/>
  <c r="M1605" i="1"/>
  <c r="M1604" i="1"/>
  <c r="M1603" i="1"/>
  <c r="M1602" i="1"/>
  <c r="M1601" i="1"/>
  <c r="M1600" i="1"/>
  <c r="M1599" i="1"/>
  <c r="M1598" i="1"/>
  <c r="M1597" i="1"/>
  <c r="M1596" i="1"/>
  <c r="M1595" i="1"/>
  <c r="M1594" i="1"/>
  <c r="M1593" i="1"/>
  <c r="M1592" i="1"/>
  <c r="M1591" i="1"/>
  <c r="M1590" i="1"/>
  <c r="M1589" i="1"/>
  <c r="M1588" i="1"/>
  <c r="M1587" i="1"/>
  <c r="M1586" i="1"/>
  <c r="M1585" i="1"/>
  <c r="M1584" i="1"/>
  <c r="M1583" i="1"/>
  <c r="M1582" i="1"/>
  <c r="M1581" i="1"/>
  <c r="M1580" i="1"/>
  <c r="M1579" i="1"/>
  <c r="M1578" i="1"/>
  <c r="M1577" i="1"/>
  <c r="M1576" i="1"/>
  <c r="M1575" i="1"/>
  <c r="M1574" i="1"/>
  <c r="M1573" i="1"/>
  <c r="M1572" i="1"/>
  <c r="M1571" i="1"/>
  <c r="M1570" i="1"/>
  <c r="M1569" i="1"/>
  <c r="M1568" i="1"/>
  <c r="M1567" i="1"/>
  <c r="M1566" i="1"/>
  <c r="M1565" i="1"/>
  <c r="M1564" i="1"/>
  <c r="M1563" i="1"/>
  <c r="M1562" i="1"/>
  <c r="M1561" i="1"/>
  <c r="M1560" i="1"/>
  <c r="M1559" i="1"/>
  <c r="M1558" i="1"/>
  <c r="M1557" i="1"/>
  <c r="M1556" i="1"/>
  <c r="M1555" i="1"/>
  <c r="M1554" i="1"/>
  <c r="M1553" i="1"/>
  <c r="M1552" i="1"/>
  <c r="M1551" i="1"/>
  <c r="M1550" i="1"/>
  <c r="M1549" i="1"/>
  <c r="M1548" i="1"/>
  <c r="M1547" i="1"/>
  <c r="M1546" i="1"/>
  <c r="M1545" i="1"/>
  <c r="M1544" i="1"/>
  <c r="M1543" i="1"/>
  <c r="M1542" i="1"/>
  <c r="M1541" i="1"/>
  <c r="M1540" i="1"/>
  <c r="M1539" i="1"/>
  <c r="M1538" i="1"/>
  <c r="M1537" i="1"/>
  <c r="M1536" i="1"/>
  <c r="M1535" i="1"/>
  <c r="M1534" i="1"/>
  <c r="M1533" i="1"/>
  <c r="M1532" i="1"/>
  <c r="M1531" i="1"/>
  <c r="M1530" i="1"/>
  <c r="M1529" i="1"/>
  <c r="M1528" i="1"/>
  <c r="M1527" i="1"/>
  <c r="M1526" i="1"/>
  <c r="M1525" i="1"/>
  <c r="M1524" i="1"/>
  <c r="M1523" i="1"/>
  <c r="M1522" i="1"/>
  <c r="M1521" i="1"/>
  <c r="M1520" i="1"/>
  <c r="M1519" i="1"/>
  <c r="M1518" i="1"/>
  <c r="M1517" i="1"/>
  <c r="M1516" i="1"/>
  <c r="M1515" i="1"/>
  <c r="M1514" i="1"/>
  <c r="M1513" i="1"/>
  <c r="M1512" i="1"/>
  <c r="M1511" i="1"/>
  <c r="M1510" i="1"/>
  <c r="M1509" i="1"/>
  <c r="M1508" i="1"/>
  <c r="M1507" i="1"/>
  <c r="M1506" i="1"/>
  <c r="M1505" i="1"/>
  <c r="M1504" i="1"/>
  <c r="M1503" i="1"/>
  <c r="M1502" i="1"/>
  <c r="M1501" i="1"/>
  <c r="M1500" i="1"/>
  <c r="M1499" i="1"/>
  <c r="M1498" i="1"/>
  <c r="M1497" i="1"/>
  <c r="M1496" i="1"/>
  <c r="M1495" i="1"/>
  <c r="M1494" i="1"/>
  <c r="M1493" i="1"/>
  <c r="M1492" i="1"/>
  <c r="M1491" i="1"/>
  <c r="M1490" i="1"/>
  <c r="M1489" i="1"/>
  <c r="M1488" i="1"/>
  <c r="M1487" i="1"/>
  <c r="M1486" i="1"/>
  <c r="M1485" i="1"/>
  <c r="M1484" i="1"/>
  <c r="M1483" i="1"/>
  <c r="M1482" i="1"/>
  <c r="M1481" i="1"/>
  <c r="M1480" i="1"/>
  <c r="M1479" i="1"/>
  <c r="M1478" i="1"/>
  <c r="M1477" i="1"/>
  <c r="M1476" i="1"/>
  <c r="M1475" i="1"/>
  <c r="M1474" i="1"/>
  <c r="M1473" i="1"/>
  <c r="M1472" i="1"/>
  <c r="M1471" i="1"/>
  <c r="M1470" i="1"/>
  <c r="M1469" i="1"/>
  <c r="M1468" i="1"/>
  <c r="M1467" i="1"/>
  <c r="M1466" i="1"/>
  <c r="M1465" i="1"/>
  <c r="M1464" i="1"/>
  <c r="M1463" i="1"/>
  <c r="M1462" i="1"/>
  <c r="M1461" i="1"/>
  <c r="M1460" i="1"/>
  <c r="M1459" i="1"/>
  <c r="M1458" i="1"/>
  <c r="M1457" i="1"/>
  <c r="M1456" i="1"/>
  <c r="M1455" i="1"/>
  <c r="M1454" i="1"/>
  <c r="M1453" i="1"/>
  <c r="M1452" i="1"/>
  <c r="M1451" i="1"/>
  <c r="M1450" i="1"/>
  <c r="M1449" i="1"/>
  <c r="M1448" i="1"/>
  <c r="M1447" i="1"/>
  <c r="M1446" i="1"/>
  <c r="M1445" i="1"/>
  <c r="M1444" i="1"/>
  <c r="M1443" i="1"/>
  <c r="M1442" i="1"/>
  <c r="M1441" i="1"/>
  <c r="M1440" i="1"/>
  <c r="M1439" i="1"/>
  <c r="M1438" i="1"/>
  <c r="M1437" i="1"/>
  <c r="M1436" i="1"/>
  <c r="M1435" i="1"/>
  <c r="M1434" i="1"/>
  <c r="M1433" i="1"/>
  <c r="M1432" i="1"/>
  <c r="M1431" i="1"/>
  <c r="M1430" i="1"/>
  <c r="M1429" i="1"/>
  <c r="M1428" i="1"/>
  <c r="M1427" i="1"/>
  <c r="M1426" i="1"/>
  <c r="M1425" i="1"/>
  <c r="M1424" i="1"/>
  <c r="M1423" i="1"/>
  <c r="M1422" i="1"/>
  <c r="M1421" i="1"/>
  <c r="M1420" i="1"/>
  <c r="M1419" i="1"/>
  <c r="M1418" i="1"/>
  <c r="M1417" i="1"/>
  <c r="M1416" i="1"/>
  <c r="M1415" i="1"/>
  <c r="M1414" i="1"/>
  <c r="M1413" i="1"/>
  <c r="M1412" i="1"/>
  <c r="M1411" i="1"/>
  <c r="M1410" i="1"/>
  <c r="M1409" i="1"/>
  <c r="M1408" i="1"/>
  <c r="M1407" i="1"/>
  <c r="M1406" i="1"/>
  <c r="M1405" i="1"/>
  <c r="M1404" i="1"/>
  <c r="M1403" i="1"/>
  <c r="M1402" i="1"/>
  <c r="M1401" i="1"/>
  <c r="M1400" i="1"/>
  <c r="M1399" i="1"/>
  <c r="M1398" i="1"/>
  <c r="M1397" i="1"/>
  <c r="M1396" i="1"/>
  <c r="M1395" i="1"/>
  <c r="M1394" i="1"/>
  <c r="M1393" i="1"/>
  <c r="M1392" i="1"/>
  <c r="M1391" i="1"/>
  <c r="M1390" i="1"/>
  <c r="M1389" i="1"/>
  <c r="M1388" i="1"/>
  <c r="M1387" i="1"/>
  <c r="M1386" i="1"/>
  <c r="M1385" i="1"/>
  <c r="M1384" i="1"/>
  <c r="M1383" i="1"/>
  <c r="M1382" i="1"/>
  <c r="M1381" i="1"/>
  <c r="M1380" i="1"/>
  <c r="M1379" i="1"/>
  <c r="M1378" i="1"/>
  <c r="M1377" i="1"/>
  <c r="M1376" i="1"/>
  <c r="M1375" i="1"/>
  <c r="M1374" i="1"/>
  <c r="M1373" i="1"/>
  <c r="M1372" i="1"/>
  <c r="M1371" i="1"/>
  <c r="M1370" i="1"/>
  <c r="M1369" i="1"/>
  <c r="M1368" i="1"/>
  <c r="M1367" i="1"/>
  <c r="M1366" i="1"/>
  <c r="M1365" i="1"/>
  <c r="M1364" i="1"/>
  <c r="M1363" i="1"/>
  <c r="M1362" i="1"/>
  <c r="M1361" i="1"/>
  <c r="M1360" i="1"/>
  <c r="M1359" i="1"/>
  <c r="M1358" i="1"/>
  <c r="M1357" i="1"/>
  <c r="M1356" i="1"/>
  <c r="M1355" i="1"/>
  <c r="M1354" i="1"/>
  <c r="M1353" i="1"/>
  <c r="M1352" i="1"/>
  <c r="M1351" i="1"/>
  <c r="M1350" i="1"/>
  <c r="M1349" i="1"/>
  <c r="M1348" i="1"/>
  <c r="M1347" i="1"/>
  <c r="M1346" i="1"/>
  <c r="M1345" i="1"/>
  <c r="M1344" i="1"/>
  <c r="M1343" i="1"/>
  <c r="M1342" i="1"/>
  <c r="M1341" i="1"/>
  <c r="M1340" i="1"/>
  <c r="M1339" i="1"/>
  <c r="M1338" i="1"/>
  <c r="M1337" i="1"/>
  <c r="M1336" i="1"/>
  <c r="M1335" i="1"/>
  <c r="M1334" i="1"/>
  <c r="M1333" i="1"/>
  <c r="M1332" i="1"/>
  <c r="M1331" i="1"/>
  <c r="M1330" i="1"/>
  <c r="M1329" i="1"/>
  <c r="M1328" i="1"/>
  <c r="M1327" i="1"/>
  <c r="M1326" i="1"/>
  <c r="M1325" i="1"/>
  <c r="M1324" i="1"/>
  <c r="M1323" i="1"/>
  <c r="M1322" i="1"/>
  <c r="M1321" i="1"/>
  <c r="M1320" i="1"/>
  <c r="M1319" i="1"/>
  <c r="M1318" i="1"/>
  <c r="M1317" i="1"/>
  <c r="M1316" i="1"/>
  <c r="M1315" i="1"/>
  <c r="M1314" i="1"/>
  <c r="M1313" i="1"/>
  <c r="M1312" i="1"/>
  <c r="M1311" i="1"/>
  <c r="M1310" i="1"/>
  <c r="M1309" i="1"/>
  <c r="M1308" i="1"/>
  <c r="M1307" i="1"/>
  <c r="M1306" i="1"/>
  <c r="M1305" i="1"/>
  <c r="M1304" i="1"/>
  <c r="M1303" i="1"/>
  <c r="M1302" i="1"/>
  <c r="M1301" i="1"/>
  <c r="M1300" i="1"/>
  <c r="M1299" i="1"/>
  <c r="M1298" i="1"/>
  <c r="M1297" i="1"/>
  <c r="M1296" i="1"/>
  <c r="M1295" i="1"/>
  <c r="M1294" i="1"/>
  <c r="M1293" i="1"/>
  <c r="M1292" i="1"/>
  <c r="M1291" i="1"/>
  <c r="M1290" i="1"/>
  <c r="M1289" i="1"/>
  <c r="M1288" i="1"/>
  <c r="M1287" i="1"/>
  <c r="M1286" i="1"/>
  <c r="M1285" i="1"/>
  <c r="M1284" i="1"/>
  <c r="M1283" i="1"/>
  <c r="M1282" i="1"/>
  <c r="M1281" i="1"/>
  <c r="M1280" i="1"/>
  <c r="M1279" i="1"/>
  <c r="M1278" i="1"/>
  <c r="M1277" i="1"/>
  <c r="M1276" i="1"/>
  <c r="M1275" i="1"/>
  <c r="M1274" i="1"/>
  <c r="M1273" i="1"/>
  <c r="M1272" i="1"/>
  <c r="M1271" i="1"/>
  <c r="M1270" i="1"/>
  <c r="M1269" i="1"/>
  <c r="M1268" i="1"/>
  <c r="M1267" i="1"/>
  <c r="M1266" i="1"/>
  <c r="M1265" i="1"/>
  <c r="M1264" i="1"/>
  <c r="M1263" i="1"/>
  <c r="M1262" i="1"/>
  <c r="M1261" i="1"/>
  <c r="M1260" i="1"/>
  <c r="M1259" i="1"/>
  <c r="M1258" i="1"/>
  <c r="M1257" i="1"/>
  <c r="M1256" i="1"/>
  <c r="M1255" i="1"/>
  <c r="M1254" i="1"/>
  <c r="M1253" i="1"/>
  <c r="M1252" i="1"/>
  <c r="M1251" i="1"/>
  <c r="M1250" i="1"/>
  <c r="M1249" i="1"/>
  <c r="M1248" i="1"/>
  <c r="M1247" i="1"/>
  <c r="M1246" i="1"/>
  <c r="M1245" i="1"/>
  <c r="M1244" i="1"/>
  <c r="M1243" i="1"/>
  <c r="M1242" i="1"/>
  <c r="M1241" i="1"/>
  <c r="M1240" i="1"/>
  <c r="M1239" i="1"/>
  <c r="M1238" i="1"/>
  <c r="M1237" i="1"/>
  <c r="M1236" i="1"/>
  <c r="M1235" i="1"/>
  <c r="M1234" i="1"/>
  <c r="M1233" i="1"/>
  <c r="M1232" i="1"/>
  <c r="M1231" i="1"/>
  <c r="M1230" i="1"/>
  <c r="M1229" i="1"/>
  <c r="M1228" i="1"/>
  <c r="M1227" i="1"/>
  <c r="M1226" i="1"/>
  <c r="M1225" i="1"/>
  <c r="M1224" i="1"/>
  <c r="M1223" i="1"/>
  <c r="M1222" i="1"/>
  <c r="M1221" i="1"/>
  <c r="M1220" i="1"/>
  <c r="M1219" i="1"/>
  <c r="M1218" i="1"/>
  <c r="M1217" i="1"/>
  <c r="M1216" i="1"/>
  <c r="M1215" i="1"/>
  <c r="M1214" i="1"/>
  <c r="M1213" i="1"/>
  <c r="M1212" i="1"/>
  <c r="M1211" i="1"/>
  <c r="M1210" i="1"/>
  <c r="M1209" i="1"/>
  <c r="M1208" i="1"/>
  <c r="M1207" i="1"/>
  <c r="M1206" i="1"/>
  <c r="M1205" i="1"/>
  <c r="M1204" i="1"/>
  <c r="M1203" i="1"/>
  <c r="M1202" i="1"/>
  <c r="M1201" i="1"/>
  <c r="M1200" i="1"/>
  <c r="M1199" i="1"/>
  <c r="M1198" i="1"/>
  <c r="M1197" i="1"/>
  <c r="M1196" i="1"/>
  <c r="M1195" i="1"/>
  <c r="M1194" i="1"/>
  <c r="M1193" i="1"/>
  <c r="M1192" i="1"/>
  <c r="M1191" i="1"/>
  <c r="M1190" i="1"/>
  <c r="M1189" i="1"/>
  <c r="M1188" i="1"/>
  <c r="M1187" i="1"/>
  <c r="M1186" i="1"/>
  <c r="M1185" i="1"/>
  <c r="M1184" i="1"/>
  <c r="M1183" i="1"/>
  <c r="M1182" i="1"/>
  <c r="M1181" i="1"/>
  <c r="M1180" i="1"/>
  <c r="M1179" i="1"/>
  <c r="M1178" i="1"/>
  <c r="M1177" i="1"/>
  <c r="M1176" i="1"/>
  <c r="M1175" i="1"/>
  <c r="M1174" i="1"/>
  <c r="M1173" i="1"/>
  <c r="M1172" i="1"/>
  <c r="M1171" i="1"/>
  <c r="M1170" i="1"/>
  <c r="M1169" i="1"/>
  <c r="M1168" i="1"/>
  <c r="M1167" i="1"/>
  <c r="M1166" i="1"/>
  <c r="M1165" i="1"/>
  <c r="M1164" i="1"/>
  <c r="M1163" i="1"/>
  <c r="M1162" i="1"/>
  <c r="M1161" i="1"/>
  <c r="M1160" i="1"/>
  <c r="M1159" i="1"/>
  <c r="M1158" i="1"/>
  <c r="M1157" i="1"/>
  <c r="M1156" i="1"/>
  <c r="M1155" i="1"/>
  <c r="M1154" i="1"/>
  <c r="M1153" i="1"/>
  <c r="M1152" i="1"/>
  <c r="M1151" i="1"/>
  <c r="M1150" i="1"/>
  <c r="M1149" i="1"/>
  <c r="M1148" i="1"/>
  <c r="M1147" i="1"/>
  <c r="M1146" i="1"/>
  <c r="M1145" i="1"/>
  <c r="M1144" i="1"/>
  <c r="M1143" i="1"/>
  <c r="M1142" i="1"/>
  <c r="M1141" i="1"/>
  <c r="M1140" i="1"/>
  <c r="M1139" i="1"/>
  <c r="M1138" i="1"/>
  <c r="M1137" i="1"/>
  <c r="M1136" i="1"/>
  <c r="M1135" i="1"/>
  <c r="M1134" i="1"/>
  <c r="M1133" i="1"/>
  <c r="M1132" i="1"/>
  <c r="M1131" i="1"/>
  <c r="M1130" i="1"/>
  <c r="M1129" i="1"/>
  <c r="M1128" i="1"/>
  <c r="M1127" i="1"/>
  <c r="M1126" i="1"/>
  <c r="M1125" i="1"/>
  <c r="M1124" i="1"/>
  <c r="M1123" i="1"/>
  <c r="M1122" i="1"/>
  <c r="M1121" i="1"/>
  <c r="M1120" i="1"/>
  <c r="M1119" i="1"/>
  <c r="M1118" i="1"/>
  <c r="M1117" i="1"/>
  <c r="M1116" i="1"/>
  <c r="M1115" i="1"/>
  <c r="M1114" i="1"/>
  <c r="M1113" i="1"/>
  <c r="M1112" i="1"/>
  <c r="M1111" i="1"/>
  <c r="M1110" i="1"/>
  <c r="M1109" i="1"/>
  <c r="M1108" i="1"/>
  <c r="M1107" i="1"/>
  <c r="M1106" i="1"/>
  <c r="M1105" i="1"/>
  <c r="M1104" i="1"/>
  <c r="M1103" i="1"/>
  <c r="M1102" i="1"/>
  <c r="M1101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M28" i="1"/>
  <c r="M27" i="1"/>
  <c r="M26" i="1"/>
  <c r="M25" i="1"/>
  <c r="M24" i="1"/>
  <c r="M23" i="1"/>
  <c r="M22" i="1"/>
  <c r="M21" i="1"/>
  <c r="M20" i="1"/>
  <c r="M19" i="1"/>
  <c r="M18" i="1"/>
  <c r="M17" i="1"/>
  <c r="M16" i="1"/>
  <c r="M15" i="1"/>
  <c r="M14" i="1"/>
  <c r="M13" i="1"/>
  <c r="M12" i="1"/>
  <c r="E12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P5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12" i="1"/>
  <c r="P3" i="1"/>
  <c r="P4" i="1"/>
  <c r="G3664" i="1"/>
  <c r="F3664" i="1"/>
  <c r="H3664" i="1"/>
  <c r="J3664" i="1"/>
  <c r="I3664" i="1"/>
  <c r="K3664" i="1"/>
  <c r="L3664" i="1"/>
</calcChain>
</file>

<file path=xl/sharedStrings.xml><?xml version="1.0" encoding="utf-8"?>
<sst xmlns="http://schemas.openxmlformats.org/spreadsheetml/2006/main" count="54" uniqueCount="46">
  <si>
    <t>Weir Specifications</t>
  </si>
  <si>
    <t xml:space="preserve">Weir Elevation = </t>
  </si>
  <si>
    <t>m</t>
  </si>
  <si>
    <t>ha</t>
  </si>
  <si>
    <t xml:space="preserve">Weir width = </t>
  </si>
  <si>
    <t xml:space="preserve">C = </t>
  </si>
  <si>
    <t xml:space="preserve">g = </t>
  </si>
  <si>
    <t>m/s^2</t>
  </si>
  <si>
    <t xml:space="preserve">Deep zone elevation = </t>
  </si>
  <si>
    <t xml:space="preserve">Shallow zone elevation = </t>
  </si>
  <si>
    <t>Date</t>
  </si>
  <si>
    <t>Rain (m)</t>
  </si>
  <si>
    <t>PET (m)</t>
  </si>
  <si>
    <t>Rain (m^3)</t>
  </si>
  <si>
    <t>RO (m^3)</t>
  </si>
  <si>
    <t>PET (m^3)</t>
  </si>
  <si>
    <t>dS (m^3)</t>
  </si>
  <si>
    <t>Lake stage, h (m)</t>
  </si>
  <si>
    <t xml:space="preserve">Total Watershed area = </t>
  </si>
  <si>
    <t>Watershed Land Use</t>
  </si>
  <si>
    <t>Type</t>
  </si>
  <si>
    <t>%</t>
  </si>
  <si>
    <t>RO (%)</t>
  </si>
  <si>
    <t>Mature Forest</t>
  </si>
  <si>
    <t>Agricultural</t>
  </si>
  <si>
    <t>Urban</t>
  </si>
  <si>
    <t>Lake and Watershed Geometry</t>
  </si>
  <si>
    <t>Average RO</t>
  </si>
  <si>
    <t>Water Volume Budget - Ins and Outs</t>
  </si>
  <si>
    <t>Volume - Elevation Relationship</t>
  </si>
  <si>
    <t>Data from FAWN Station</t>
  </si>
  <si>
    <t>Build Your Own Lake Water Budget!</t>
  </si>
  <si>
    <t xml:space="preserve">Deep zone area = </t>
  </si>
  <si>
    <t xml:space="preserve">Shallow zone area = </t>
  </si>
  <si>
    <t>BOLDED CELLS = DO NOT CHANGE!</t>
  </si>
  <si>
    <t>Qout-Weir (m^3)</t>
  </si>
  <si>
    <t>Qout-Max (m^3)</t>
  </si>
  <si>
    <t>Qout-Actual (m^3)</t>
  </si>
  <si>
    <t>Shallow Zone Depth (m)</t>
  </si>
  <si>
    <t>Deep Zone Depth (m)</t>
  </si>
  <si>
    <t>Lake Water Depth</t>
  </si>
  <si>
    <t xml:space="preserve">Average deep zone depth = </t>
  </si>
  <si>
    <t xml:space="preserve">Average shallow zone depth = </t>
  </si>
  <si>
    <t xml:space="preserve">Frequency shallow zone &lt; 1 cm = </t>
  </si>
  <si>
    <t xml:space="preserve">Standard Deviation Lake Stage = </t>
  </si>
  <si>
    <t>Lake Volume (m^3)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</si>
</sst>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m/d/yy;@"/>
    <numFmt numFmtId="165" formatCode="0.00000"/>
    <numFmt numFmtId="166" formatCode="0.0000"/>
  </numFmts>
  <fonts count="9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scheme val="minor"/>
    </font>
    <font>
      <b/>
      <sz val="12"/>
      <name val="Calibri"/>
      <scheme val="minor"/>
    </font>
    <font>
      <b/>
      <u/>
      <sz val="12"/>
      <color theme="1"/>
      <name val="Calibri"/>
      <scheme val="minor"/>
    </font>
    <font>
      <sz val="12"/>
      <name val="Calibri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</borders>
  <cellStyleXfs count="40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</cellStyleXfs>
  <cellXfs count="83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0" fillId="0" borderId="0" xfId="0" applyAlignment="1">
      <alignment horizontal="right"/>
    </xf>
    <xf numFmtId="2" fontId="0" fillId="0" borderId="0" xfId="0" applyNumberFormat="1"/>
    <xf numFmtId="0" fontId="0" fillId="0" borderId="0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5" xfId="0" applyBorder="1"/>
    <xf numFmtId="0" fontId="0" fillId="0" borderId="7" xfId="0" applyBorder="1"/>
    <xf numFmtId="0" fontId="0" fillId="2" borderId="5" xfId="0" applyFill="1" applyBorder="1" applyAlignment="1">
      <alignment horizontal="right"/>
    </xf>
    <xf numFmtId="0" fontId="0" fillId="2" borderId="0" xfId="0" applyFill="1" applyBorder="1"/>
    <xf numFmtId="0" fontId="0" fillId="2" borderId="6" xfId="0" applyFill="1" applyBorder="1"/>
    <xf numFmtId="0" fontId="6" fillId="2" borderId="5" xfId="0" applyFont="1" applyFill="1" applyBorder="1" applyAlignment="1">
      <alignment horizontal="right" vertical="center"/>
    </xf>
    <xf numFmtId="0" fontId="0" fillId="2" borderId="7" xfId="0" applyFill="1" applyBorder="1" applyAlignment="1">
      <alignment horizontal="right"/>
    </xf>
    <xf numFmtId="0" fontId="0" fillId="2" borderId="8" xfId="0" applyFill="1" applyBorder="1"/>
    <xf numFmtId="0" fontId="0" fillId="2" borderId="9" xfId="0" applyFill="1" applyBorder="1"/>
    <xf numFmtId="0" fontId="0" fillId="3" borderId="5" xfId="0" applyFill="1" applyBorder="1" applyAlignment="1">
      <alignment horizontal="right"/>
    </xf>
    <xf numFmtId="9" fontId="0" fillId="3" borderId="0" xfId="1" applyFont="1" applyFill="1" applyBorder="1"/>
    <xf numFmtId="0" fontId="0" fillId="3" borderId="7" xfId="0" applyFill="1" applyBorder="1" applyAlignment="1">
      <alignment horizontal="right"/>
    </xf>
    <xf numFmtId="0" fontId="0" fillId="4" borderId="5" xfId="0" applyFill="1" applyBorder="1" applyAlignment="1">
      <alignment horizontal="right"/>
    </xf>
    <xf numFmtId="2" fontId="0" fillId="4" borderId="0" xfId="0" applyNumberFormat="1" applyFill="1" applyBorder="1"/>
    <xf numFmtId="0" fontId="0" fillId="4" borderId="6" xfId="0" applyFill="1" applyBorder="1"/>
    <xf numFmtId="0" fontId="0" fillId="4" borderId="0" xfId="0" applyFill="1" applyBorder="1"/>
    <xf numFmtId="0" fontId="0" fillId="4" borderId="7" xfId="0" applyFill="1" applyBorder="1" applyAlignment="1">
      <alignment horizontal="right"/>
    </xf>
    <xf numFmtId="0" fontId="0" fillId="4" borderId="8" xfId="0" applyFill="1" applyBorder="1"/>
    <xf numFmtId="0" fontId="0" fillId="4" borderId="9" xfId="0" applyFill="1" applyBorder="1"/>
    <xf numFmtId="9" fontId="0" fillId="3" borderId="6" xfId="1" applyFont="1" applyFill="1" applyBorder="1"/>
    <xf numFmtId="0" fontId="0" fillId="3" borderId="8" xfId="0" applyFill="1" applyBorder="1" applyAlignment="1">
      <alignment horizontal="right"/>
    </xf>
    <xf numFmtId="0" fontId="0" fillId="3" borderId="10" xfId="0" applyFill="1" applyBorder="1" applyAlignment="1">
      <alignment horizontal="right"/>
    </xf>
    <xf numFmtId="9" fontId="0" fillId="3" borderId="1" xfId="1" applyFont="1" applyFill="1" applyBorder="1"/>
    <xf numFmtId="9" fontId="0" fillId="3" borderId="11" xfId="1" applyFont="1" applyFill="1" applyBorder="1"/>
    <xf numFmtId="10" fontId="0" fillId="3" borderId="9" xfId="1" applyNumberFormat="1" applyFont="1" applyFill="1" applyBorder="1"/>
    <xf numFmtId="0" fontId="2" fillId="0" borderId="0" xfId="0" applyFont="1"/>
    <xf numFmtId="166" fontId="0" fillId="0" borderId="0" xfId="0" applyNumberFormat="1" applyBorder="1"/>
    <xf numFmtId="166" fontId="0" fillId="0" borderId="8" xfId="0" applyNumberFormat="1" applyBorder="1"/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2" fillId="0" borderId="0" xfId="0" applyFont="1" applyBorder="1"/>
    <xf numFmtId="0" fontId="2" fillId="0" borderId="5" xfId="0" applyFont="1" applyBorder="1"/>
    <xf numFmtId="0" fontId="2" fillId="0" borderId="7" xfId="0" applyFont="1" applyBorder="1"/>
    <xf numFmtId="0" fontId="0" fillId="0" borderId="8" xfId="0" applyFont="1" applyBorder="1" applyAlignment="1">
      <alignment horizontal="center"/>
    </xf>
    <xf numFmtId="0" fontId="0" fillId="5" borderId="7" xfId="0" applyFont="1" applyFill="1" applyBorder="1" applyAlignment="1">
      <alignment horizontal="center"/>
    </xf>
    <xf numFmtId="0" fontId="0" fillId="5" borderId="8" xfId="0" applyFont="1" applyFill="1" applyBorder="1" applyAlignment="1">
      <alignment horizontal="center"/>
    </xf>
    <xf numFmtId="0" fontId="0" fillId="5" borderId="9" xfId="0" applyFont="1" applyFill="1" applyBorder="1" applyAlignment="1">
      <alignment horizontal="center"/>
    </xf>
    <xf numFmtId="164" fontId="2" fillId="5" borderId="5" xfId="0" applyNumberFormat="1" applyFont="1" applyFill="1" applyBorder="1"/>
    <xf numFmtId="0" fontId="2" fillId="5" borderId="0" xfId="0" applyFont="1" applyFill="1" applyBorder="1"/>
    <xf numFmtId="165" fontId="2" fillId="5" borderId="6" xfId="0" applyNumberFormat="1" applyFont="1" applyFill="1" applyBorder="1"/>
    <xf numFmtId="164" fontId="2" fillId="5" borderId="7" xfId="0" applyNumberFormat="1" applyFont="1" applyFill="1" applyBorder="1"/>
    <xf numFmtId="0" fontId="2" fillId="5" borderId="8" xfId="0" applyFont="1" applyFill="1" applyBorder="1"/>
    <xf numFmtId="165" fontId="2" fillId="5" borderId="9" xfId="0" applyNumberFormat="1" applyFont="1" applyFill="1" applyBorder="1"/>
    <xf numFmtId="0" fontId="2" fillId="3" borderId="10" xfId="0" applyFont="1" applyFill="1" applyBorder="1" applyAlignment="1">
      <alignment horizontal="left"/>
    </xf>
    <xf numFmtId="0" fontId="2" fillId="3" borderId="1" xfId="0" applyFont="1" applyFill="1" applyBorder="1" applyAlignment="1">
      <alignment horizontal="left"/>
    </xf>
    <xf numFmtId="0" fontId="2" fillId="3" borderId="11" xfId="0" applyFont="1" applyFill="1" applyBorder="1" applyAlignment="1">
      <alignment horizontal="left"/>
    </xf>
    <xf numFmtId="0" fontId="2" fillId="0" borderId="8" xfId="0" applyFont="1" applyBorder="1"/>
    <xf numFmtId="0" fontId="0" fillId="0" borderId="7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2" fontId="0" fillId="0" borderId="2" xfId="0" applyNumberFormat="1" applyBorder="1"/>
    <xf numFmtId="2" fontId="0" fillId="0" borderId="4" xfId="0" applyNumberFormat="1" applyBorder="1"/>
    <xf numFmtId="2" fontId="0" fillId="0" borderId="5" xfId="0" applyNumberFormat="1" applyBorder="1"/>
    <xf numFmtId="2" fontId="0" fillId="0" borderId="6" xfId="0" applyNumberFormat="1" applyBorder="1"/>
    <xf numFmtId="2" fontId="0" fillId="0" borderId="7" xfId="0" applyNumberFormat="1" applyBorder="1"/>
    <xf numFmtId="2" fontId="0" fillId="0" borderId="9" xfId="0" applyNumberFormat="1" applyBorder="1"/>
    <xf numFmtId="166" fontId="0" fillId="0" borderId="6" xfId="0" applyNumberFormat="1" applyBorder="1"/>
    <xf numFmtId="10" fontId="0" fillId="0" borderId="0" xfId="1" applyNumberFormat="1" applyFont="1"/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40"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Normal" xfId="0" builtinId="0"/>
    <cellStyle name="Percent" xfId="1" builtinId="5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3666631017473"/>
          <c:y val="0.126785921569386"/>
          <c:w val="0.714057921157913"/>
          <c:h val="0.752797500435296"/>
        </c:manualLayout>
      </c:layout>
      <c:scatterChart>
        <c:scatterStyle val="lineMarker"/>
        <c:varyColors val="0"/>
        <c:ser>
          <c:idx val="1"/>
          <c:order val="1"/>
          <c:tx>
            <c:strRef>
              <c:f>Original!$C$11</c:f>
              <c:strCache>
                <c:ptCount val="1"/>
                <c:pt idx="0">
                  <c:v>PET (m)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Original!$A$12:$A$3664</c:f>
              <c:numCache>
                <c:formatCode>m/d/yy;@</c:formatCode>
                <c:ptCount val="3653"/>
                <c:pt idx="0">
                  <c:v>36526.0</c:v>
                </c:pt>
                <c:pt idx="1">
                  <c:v>36527.0</c:v>
                </c:pt>
                <c:pt idx="2">
                  <c:v>36528.0</c:v>
                </c:pt>
                <c:pt idx="3">
                  <c:v>36529.0</c:v>
                </c:pt>
                <c:pt idx="4">
                  <c:v>36530.0</c:v>
                </c:pt>
                <c:pt idx="5">
                  <c:v>36531.0</c:v>
                </c:pt>
                <c:pt idx="6">
                  <c:v>36532.0</c:v>
                </c:pt>
                <c:pt idx="7">
                  <c:v>36533.0</c:v>
                </c:pt>
                <c:pt idx="8">
                  <c:v>36534.0</c:v>
                </c:pt>
                <c:pt idx="9">
                  <c:v>36535.0</c:v>
                </c:pt>
                <c:pt idx="10">
                  <c:v>36536.0</c:v>
                </c:pt>
                <c:pt idx="11">
                  <c:v>36537.0</c:v>
                </c:pt>
                <c:pt idx="12">
                  <c:v>36538.0</c:v>
                </c:pt>
                <c:pt idx="13">
                  <c:v>36539.0</c:v>
                </c:pt>
                <c:pt idx="14">
                  <c:v>36540.0</c:v>
                </c:pt>
                <c:pt idx="15">
                  <c:v>36541.0</c:v>
                </c:pt>
                <c:pt idx="16">
                  <c:v>36542.0</c:v>
                </c:pt>
                <c:pt idx="17">
                  <c:v>36543.0</c:v>
                </c:pt>
                <c:pt idx="18">
                  <c:v>36544.0</c:v>
                </c:pt>
                <c:pt idx="19">
                  <c:v>36545.0</c:v>
                </c:pt>
                <c:pt idx="20">
                  <c:v>36546.0</c:v>
                </c:pt>
                <c:pt idx="21">
                  <c:v>36547.0</c:v>
                </c:pt>
                <c:pt idx="22">
                  <c:v>36548.0</c:v>
                </c:pt>
                <c:pt idx="23">
                  <c:v>36549.0</c:v>
                </c:pt>
                <c:pt idx="24">
                  <c:v>36550.0</c:v>
                </c:pt>
                <c:pt idx="25">
                  <c:v>36551.0</c:v>
                </c:pt>
                <c:pt idx="26">
                  <c:v>36552.0</c:v>
                </c:pt>
                <c:pt idx="27">
                  <c:v>36553.0</c:v>
                </c:pt>
                <c:pt idx="28">
                  <c:v>36554.0</c:v>
                </c:pt>
                <c:pt idx="29">
                  <c:v>36555.0</c:v>
                </c:pt>
                <c:pt idx="30">
                  <c:v>36556.0</c:v>
                </c:pt>
                <c:pt idx="31">
                  <c:v>36557.0</c:v>
                </c:pt>
                <c:pt idx="32">
                  <c:v>36558.0</c:v>
                </c:pt>
                <c:pt idx="33">
                  <c:v>36559.0</c:v>
                </c:pt>
                <c:pt idx="34">
                  <c:v>36560.0</c:v>
                </c:pt>
                <c:pt idx="35">
                  <c:v>36561.0</c:v>
                </c:pt>
                <c:pt idx="36">
                  <c:v>36562.0</c:v>
                </c:pt>
                <c:pt idx="37">
                  <c:v>36563.0</c:v>
                </c:pt>
                <c:pt idx="38">
                  <c:v>36564.0</c:v>
                </c:pt>
                <c:pt idx="39">
                  <c:v>36565.0</c:v>
                </c:pt>
                <c:pt idx="40">
                  <c:v>36566.0</c:v>
                </c:pt>
                <c:pt idx="41">
                  <c:v>36567.0</c:v>
                </c:pt>
                <c:pt idx="42">
                  <c:v>36568.0</c:v>
                </c:pt>
                <c:pt idx="43">
                  <c:v>36569.0</c:v>
                </c:pt>
                <c:pt idx="44">
                  <c:v>36570.0</c:v>
                </c:pt>
                <c:pt idx="45">
                  <c:v>36571.0</c:v>
                </c:pt>
                <c:pt idx="46">
                  <c:v>36572.0</c:v>
                </c:pt>
                <c:pt idx="47">
                  <c:v>36573.0</c:v>
                </c:pt>
                <c:pt idx="48">
                  <c:v>36574.0</c:v>
                </c:pt>
                <c:pt idx="49">
                  <c:v>36575.0</c:v>
                </c:pt>
                <c:pt idx="50">
                  <c:v>36576.0</c:v>
                </c:pt>
                <c:pt idx="51">
                  <c:v>36577.0</c:v>
                </c:pt>
                <c:pt idx="52">
                  <c:v>36578.0</c:v>
                </c:pt>
                <c:pt idx="53">
                  <c:v>36579.0</c:v>
                </c:pt>
                <c:pt idx="54">
                  <c:v>36580.0</c:v>
                </c:pt>
                <c:pt idx="55">
                  <c:v>36581.0</c:v>
                </c:pt>
                <c:pt idx="56">
                  <c:v>36582.0</c:v>
                </c:pt>
                <c:pt idx="57">
                  <c:v>36583.0</c:v>
                </c:pt>
                <c:pt idx="58">
                  <c:v>36584.0</c:v>
                </c:pt>
                <c:pt idx="59">
                  <c:v>36585.0</c:v>
                </c:pt>
                <c:pt idx="60">
                  <c:v>36586.0</c:v>
                </c:pt>
                <c:pt idx="61">
                  <c:v>36587.0</c:v>
                </c:pt>
                <c:pt idx="62">
                  <c:v>36588.0</c:v>
                </c:pt>
                <c:pt idx="63">
                  <c:v>36589.0</c:v>
                </c:pt>
                <c:pt idx="64">
                  <c:v>36590.0</c:v>
                </c:pt>
                <c:pt idx="65">
                  <c:v>36591.0</c:v>
                </c:pt>
                <c:pt idx="66">
                  <c:v>36592.0</c:v>
                </c:pt>
                <c:pt idx="67">
                  <c:v>36593.0</c:v>
                </c:pt>
                <c:pt idx="68">
                  <c:v>36594.0</c:v>
                </c:pt>
                <c:pt idx="69">
                  <c:v>36595.0</c:v>
                </c:pt>
                <c:pt idx="70">
                  <c:v>36596.0</c:v>
                </c:pt>
                <c:pt idx="71">
                  <c:v>36597.0</c:v>
                </c:pt>
                <c:pt idx="72">
                  <c:v>36598.0</c:v>
                </c:pt>
                <c:pt idx="73">
                  <c:v>36599.0</c:v>
                </c:pt>
                <c:pt idx="74">
                  <c:v>36600.0</c:v>
                </c:pt>
                <c:pt idx="75">
                  <c:v>36601.0</c:v>
                </c:pt>
                <c:pt idx="76">
                  <c:v>36602.0</c:v>
                </c:pt>
                <c:pt idx="77">
                  <c:v>36603.0</c:v>
                </c:pt>
                <c:pt idx="78">
                  <c:v>36604.0</c:v>
                </c:pt>
                <c:pt idx="79">
                  <c:v>36605.0</c:v>
                </c:pt>
                <c:pt idx="80">
                  <c:v>36606.0</c:v>
                </c:pt>
                <c:pt idx="81">
                  <c:v>36607.0</c:v>
                </c:pt>
                <c:pt idx="82">
                  <c:v>36608.0</c:v>
                </c:pt>
                <c:pt idx="83">
                  <c:v>36609.0</c:v>
                </c:pt>
                <c:pt idx="84">
                  <c:v>36610.0</c:v>
                </c:pt>
                <c:pt idx="85">
                  <c:v>36611.0</c:v>
                </c:pt>
                <c:pt idx="86">
                  <c:v>36612.0</c:v>
                </c:pt>
                <c:pt idx="87">
                  <c:v>36613.0</c:v>
                </c:pt>
                <c:pt idx="88">
                  <c:v>36614.0</c:v>
                </c:pt>
                <c:pt idx="89">
                  <c:v>36615.0</c:v>
                </c:pt>
                <c:pt idx="90">
                  <c:v>36616.0</c:v>
                </c:pt>
                <c:pt idx="91">
                  <c:v>36617.0</c:v>
                </c:pt>
                <c:pt idx="92">
                  <c:v>36618.0</c:v>
                </c:pt>
                <c:pt idx="93">
                  <c:v>36619.0</c:v>
                </c:pt>
                <c:pt idx="94">
                  <c:v>36620.0</c:v>
                </c:pt>
                <c:pt idx="95">
                  <c:v>36621.0</c:v>
                </c:pt>
                <c:pt idx="96">
                  <c:v>36622.0</c:v>
                </c:pt>
                <c:pt idx="97">
                  <c:v>36623.0</c:v>
                </c:pt>
                <c:pt idx="98">
                  <c:v>36624.0</c:v>
                </c:pt>
                <c:pt idx="99">
                  <c:v>36625.0</c:v>
                </c:pt>
                <c:pt idx="100">
                  <c:v>36626.0</c:v>
                </c:pt>
                <c:pt idx="101">
                  <c:v>36627.0</c:v>
                </c:pt>
                <c:pt idx="102">
                  <c:v>36628.0</c:v>
                </c:pt>
                <c:pt idx="103">
                  <c:v>36629.0</c:v>
                </c:pt>
                <c:pt idx="104">
                  <c:v>36630.0</c:v>
                </c:pt>
                <c:pt idx="105">
                  <c:v>36631.0</c:v>
                </c:pt>
                <c:pt idx="106">
                  <c:v>36632.0</c:v>
                </c:pt>
                <c:pt idx="107">
                  <c:v>36633.0</c:v>
                </c:pt>
                <c:pt idx="108">
                  <c:v>36634.0</c:v>
                </c:pt>
                <c:pt idx="109">
                  <c:v>36635.0</c:v>
                </c:pt>
                <c:pt idx="110">
                  <c:v>36636.0</c:v>
                </c:pt>
                <c:pt idx="111">
                  <c:v>36637.0</c:v>
                </c:pt>
                <c:pt idx="112">
                  <c:v>36638.0</c:v>
                </c:pt>
                <c:pt idx="113">
                  <c:v>36639.0</c:v>
                </c:pt>
                <c:pt idx="114">
                  <c:v>36640.0</c:v>
                </c:pt>
                <c:pt idx="115">
                  <c:v>36641.0</c:v>
                </c:pt>
                <c:pt idx="116">
                  <c:v>36642.0</c:v>
                </c:pt>
                <c:pt idx="117">
                  <c:v>36643.0</c:v>
                </c:pt>
                <c:pt idx="118">
                  <c:v>36644.0</c:v>
                </c:pt>
                <c:pt idx="119">
                  <c:v>36645.0</c:v>
                </c:pt>
                <c:pt idx="120">
                  <c:v>36646.0</c:v>
                </c:pt>
                <c:pt idx="121">
                  <c:v>36647.0</c:v>
                </c:pt>
                <c:pt idx="122">
                  <c:v>36648.0</c:v>
                </c:pt>
                <c:pt idx="123">
                  <c:v>36649.0</c:v>
                </c:pt>
                <c:pt idx="124">
                  <c:v>36650.0</c:v>
                </c:pt>
                <c:pt idx="125">
                  <c:v>36651.0</c:v>
                </c:pt>
                <c:pt idx="126">
                  <c:v>36652.0</c:v>
                </c:pt>
                <c:pt idx="127">
                  <c:v>36653.0</c:v>
                </c:pt>
                <c:pt idx="128">
                  <c:v>36654.0</c:v>
                </c:pt>
                <c:pt idx="129">
                  <c:v>36655.0</c:v>
                </c:pt>
                <c:pt idx="130">
                  <c:v>36656.0</c:v>
                </c:pt>
                <c:pt idx="131">
                  <c:v>36657.0</c:v>
                </c:pt>
                <c:pt idx="132">
                  <c:v>36658.0</c:v>
                </c:pt>
                <c:pt idx="133">
                  <c:v>36659.0</c:v>
                </c:pt>
                <c:pt idx="134">
                  <c:v>36660.0</c:v>
                </c:pt>
                <c:pt idx="135">
                  <c:v>36661.0</c:v>
                </c:pt>
                <c:pt idx="136">
                  <c:v>36662.0</c:v>
                </c:pt>
                <c:pt idx="137">
                  <c:v>36663.0</c:v>
                </c:pt>
                <c:pt idx="138">
                  <c:v>36664.0</c:v>
                </c:pt>
                <c:pt idx="139">
                  <c:v>36665.0</c:v>
                </c:pt>
                <c:pt idx="140">
                  <c:v>36666.0</c:v>
                </c:pt>
                <c:pt idx="141">
                  <c:v>36667.0</c:v>
                </c:pt>
                <c:pt idx="142">
                  <c:v>36668.0</c:v>
                </c:pt>
                <c:pt idx="143">
                  <c:v>36669.0</c:v>
                </c:pt>
                <c:pt idx="144">
                  <c:v>36670.0</c:v>
                </c:pt>
                <c:pt idx="145">
                  <c:v>36671.0</c:v>
                </c:pt>
                <c:pt idx="146">
                  <c:v>36672.0</c:v>
                </c:pt>
                <c:pt idx="147">
                  <c:v>36673.0</c:v>
                </c:pt>
                <c:pt idx="148">
                  <c:v>36674.0</c:v>
                </c:pt>
                <c:pt idx="149">
                  <c:v>36675.0</c:v>
                </c:pt>
                <c:pt idx="150">
                  <c:v>36676.0</c:v>
                </c:pt>
                <c:pt idx="151">
                  <c:v>36677.0</c:v>
                </c:pt>
                <c:pt idx="152">
                  <c:v>36678.0</c:v>
                </c:pt>
                <c:pt idx="153">
                  <c:v>36679.0</c:v>
                </c:pt>
                <c:pt idx="154">
                  <c:v>36680.0</c:v>
                </c:pt>
                <c:pt idx="155">
                  <c:v>36681.0</c:v>
                </c:pt>
                <c:pt idx="156">
                  <c:v>36682.0</c:v>
                </c:pt>
                <c:pt idx="157">
                  <c:v>36683.0</c:v>
                </c:pt>
                <c:pt idx="158">
                  <c:v>36684.0</c:v>
                </c:pt>
                <c:pt idx="159">
                  <c:v>36685.0</c:v>
                </c:pt>
                <c:pt idx="160">
                  <c:v>36686.0</c:v>
                </c:pt>
                <c:pt idx="161">
                  <c:v>36687.0</c:v>
                </c:pt>
                <c:pt idx="162">
                  <c:v>36688.0</c:v>
                </c:pt>
                <c:pt idx="163">
                  <c:v>36689.0</c:v>
                </c:pt>
                <c:pt idx="164">
                  <c:v>36690.0</c:v>
                </c:pt>
                <c:pt idx="165">
                  <c:v>36691.0</c:v>
                </c:pt>
                <c:pt idx="166">
                  <c:v>36692.0</c:v>
                </c:pt>
                <c:pt idx="167">
                  <c:v>36693.0</c:v>
                </c:pt>
                <c:pt idx="168">
                  <c:v>36694.0</c:v>
                </c:pt>
                <c:pt idx="169">
                  <c:v>36695.0</c:v>
                </c:pt>
                <c:pt idx="170">
                  <c:v>36696.0</c:v>
                </c:pt>
                <c:pt idx="171">
                  <c:v>36697.0</c:v>
                </c:pt>
                <c:pt idx="172">
                  <c:v>36698.0</c:v>
                </c:pt>
                <c:pt idx="173">
                  <c:v>36699.0</c:v>
                </c:pt>
                <c:pt idx="174">
                  <c:v>36700.0</c:v>
                </c:pt>
                <c:pt idx="175">
                  <c:v>36701.0</c:v>
                </c:pt>
                <c:pt idx="176">
                  <c:v>36702.0</c:v>
                </c:pt>
                <c:pt idx="177">
                  <c:v>36703.0</c:v>
                </c:pt>
                <c:pt idx="178">
                  <c:v>36704.0</c:v>
                </c:pt>
                <c:pt idx="179">
                  <c:v>36705.0</c:v>
                </c:pt>
                <c:pt idx="180">
                  <c:v>36706.0</c:v>
                </c:pt>
                <c:pt idx="181">
                  <c:v>36707.0</c:v>
                </c:pt>
                <c:pt idx="182">
                  <c:v>36708.0</c:v>
                </c:pt>
                <c:pt idx="183">
                  <c:v>36709.0</c:v>
                </c:pt>
                <c:pt idx="184">
                  <c:v>36710.0</c:v>
                </c:pt>
                <c:pt idx="185">
                  <c:v>36711.0</c:v>
                </c:pt>
                <c:pt idx="186">
                  <c:v>36712.0</c:v>
                </c:pt>
                <c:pt idx="187">
                  <c:v>36713.0</c:v>
                </c:pt>
                <c:pt idx="188">
                  <c:v>36714.0</c:v>
                </c:pt>
                <c:pt idx="189">
                  <c:v>36715.0</c:v>
                </c:pt>
                <c:pt idx="190">
                  <c:v>36716.0</c:v>
                </c:pt>
                <c:pt idx="191">
                  <c:v>36717.0</c:v>
                </c:pt>
                <c:pt idx="192">
                  <c:v>36718.0</c:v>
                </c:pt>
                <c:pt idx="193">
                  <c:v>36719.0</c:v>
                </c:pt>
                <c:pt idx="194">
                  <c:v>36720.0</c:v>
                </c:pt>
                <c:pt idx="195">
                  <c:v>36721.0</c:v>
                </c:pt>
                <c:pt idx="196">
                  <c:v>36722.0</c:v>
                </c:pt>
                <c:pt idx="197">
                  <c:v>36723.0</c:v>
                </c:pt>
                <c:pt idx="198">
                  <c:v>36724.0</c:v>
                </c:pt>
                <c:pt idx="199">
                  <c:v>36725.0</c:v>
                </c:pt>
                <c:pt idx="200">
                  <c:v>36726.0</c:v>
                </c:pt>
                <c:pt idx="201">
                  <c:v>36727.0</c:v>
                </c:pt>
                <c:pt idx="202">
                  <c:v>36728.0</c:v>
                </c:pt>
                <c:pt idx="203">
                  <c:v>36729.0</c:v>
                </c:pt>
                <c:pt idx="204">
                  <c:v>36730.0</c:v>
                </c:pt>
                <c:pt idx="205">
                  <c:v>36731.0</c:v>
                </c:pt>
                <c:pt idx="206">
                  <c:v>36732.0</c:v>
                </c:pt>
                <c:pt idx="207">
                  <c:v>36733.0</c:v>
                </c:pt>
                <c:pt idx="208">
                  <c:v>36734.0</c:v>
                </c:pt>
                <c:pt idx="209">
                  <c:v>36735.0</c:v>
                </c:pt>
                <c:pt idx="210">
                  <c:v>36736.0</c:v>
                </c:pt>
                <c:pt idx="211">
                  <c:v>36737.0</c:v>
                </c:pt>
                <c:pt idx="212">
                  <c:v>36738.0</c:v>
                </c:pt>
                <c:pt idx="213">
                  <c:v>36739.0</c:v>
                </c:pt>
                <c:pt idx="214">
                  <c:v>36740.0</c:v>
                </c:pt>
                <c:pt idx="215">
                  <c:v>36741.0</c:v>
                </c:pt>
                <c:pt idx="216">
                  <c:v>36742.0</c:v>
                </c:pt>
                <c:pt idx="217">
                  <c:v>36743.0</c:v>
                </c:pt>
                <c:pt idx="218">
                  <c:v>36744.0</c:v>
                </c:pt>
                <c:pt idx="219">
                  <c:v>36745.0</c:v>
                </c:pt>
                <c:pt idx="220">
                  <c:v>36746.0</c:v>
                </c:pt>
                <c:pt idx="221">
                  <c:v>36747.0</c:v>
                </c:pt>
                <c:pt idx="222">
                  <c:v>36748.0</c:v>
                </c:pt>
                <c:pt idx="223">
                  <c:v>36749.0</c:v>
                </c:pt>
                <c:pt idx="224">
                  <c:v>36750.0</c:v>
                </c:pt>
                <c:pt idx="225">
                  <c:v>36751.0</c:v>
                </c:pt>
                <c:pt idx="226">
                  <c:v>36752.0</c:v>
                </c:pt>
                <c:pt idx="227">
                  <c:v>36753.0</c:v>
                </c:pt>
                <c:pt idx="228">
                  <c:v>36754.0</c:v>
                </c:pt>
                <c:pt idx="229">
                  <c:v>36755.0</c:v>
                </c:pt>
                <c:pt idx="230">
                  <c:v>36756.0</c:v>
                </c:pt>
                <c:pt idx="231">
                  <c:v>36757.0</c:v>
                </c:pt>
                <c:pt idx="232">
                  <c:v>36758.0</c:v>
                </c:pt>
                <c:pt idx="233">
                  <c:v>36759.0</c:v>
                </c:pt>
                <c:pt idx="234">
                  <c:v>36760.0</c:v>
                </c:pt>
                <c:pt idx="235">
                  <c:v>36761.0</c:v>
                </c:pt>
                <c:pt idx="236">
                  <c:v>36762.0</c:v>
                </c:pt>
                <c:pt idx="237">
                  <c:v>36763.0</c:v>
                </c:pt>
                <c:pt idx="238">
                  <c:v>36764.0</c:v>
                </c:pt>
                <c:pt idx="239">
                  <c:v>36765.0</c:v>
                </c:pt>
                <c:pt idx="240">
                  <c:v>36766.0</c:v>
                </c:pt>
                <c:pt idx="241">
                  <c:v>36767.0</c:v>
                </c:pt>
                <c:pt idx="242">
                  <c:v>36768.0</c:v>
                </c:pt>
                <c:pt idx="243">
                  <c:v>36769.0</c:v>
                </c:pt>
                <c:pt idx="244">
                  <c:v>36770.0</c:v>
                </c:pt>
                <c:pt idx="245">
                  <c:v>36771.0</c:v>
                </c:pt>
                <c:pt idx="246">
                  <c:v>36772.0</c:v>
                </c:pt>
                <c:pt idx="247">
                  <c:v>36773.0</c:v>
                </c:pt>
                <c:pt idx="248">
                  <c:v>36774.0</c:v>
                </c:pt>
                <c:pt idx="249">
                  <c:v>36775.0</c:v>
                </c:pt>
                <c:pt idx="250">
                  <c:v>36776.0</c:v>
                </c:pt>
                <c:pt idx="251">
                  <c:v>36777.0</c:v>
                </c:pt>
                <c:pt idx="252">
                  <c:v>36778.0</c:v>
                </c:pt>
                <c:pt idx="253">
                  <c:v>36779.0</c:v>
                </c:pt>
                <c:pt idx="254">
                  <c:v>36780.0</c:v>
                </c:pt>
                <c:pt idx="255">
                  <c:v>36781.0</c:v>
                </c:pt>
                <c:pt idx="256">
                  <c:v>36782.0</c:v>
                </c:pt>
                <c:pt idx="257">
                  <c:v>36783.0</c:v>
                </c:pt>
                <c:pt idx="258">
                  <c:v>36784.0</c:v>
                </c:pt>
                <c:pt idx="259">
                  <c:v>36785.0</c:v>
                </c:pt>
                <c:pt idx="260">
                  <c:v>36786.0</c:v>
                </c:pt>
                <c:pt idx="261">
                  <c:v>36787.0</c:v>
                </c:pt>
                <c:pt idx="262">
                  <c:v>36788.0</c:v>
                </c:pt>
                <c:pt idx="263">
                  <c:v>36789.0</c:v>
                </c:pt>
                <c:pt idx="264">
                  <c:v>36790.0</c:v>
                </c:pt>
                <c:pt idx="265">
                  <c:v>36791.0</c:v>
                </c:pt>
                <c:pt idx="266">
                  <c:v>36792.0</c:v>
                </c:pt>
                <c:pt idx="267">
                  <c:v>36793.0</c:v>
                </c:pt>
                <c:pt idx="268">
                  <c:v>36794.0</c:v>
                </c:pt>
                <c:pt idx="269">
                  <c:v>36795.0</c:v>
                </c:pt>
                <c:pt idx="270">
                  <c:v>36796.0</c:v>
                </c:pt>
                <c:pt idx="271">
                  <c:v>36797.0</c:v>
                </c:pt>
                <c:pt idx="272">
                  <c:v>36798.0</c:v>
                </c:pt>
                <c:pt idx="273">
                  <c:v>36799.0</c:v>
                </c:pt>
                <c:pt idx="274">
                  <c:v>36800.0</c:v>
                </c:pt>
                <c:pt idx="275">
                  <c:v>36801.0</c:v>
                </c:pt>
                <c:pt idx="276">
                  <c:v>36802.0</c:v>
                </c:pt>
                <c:pt idx="277">
                  <c:v>36803.0</c:v>
                </c:pt>
                <c:pt idx="278">
                  <c:v>36804.0</c:v>
                </c:pt>
                <c:pt idx="279">
                  <c:v>36805.0</c:v>
                </c:pt>
                <c:pt idx="280">
                  <c:v>36806.0</c:v>
                </c:pt>
                <c:pt idx="281">
                  <c:v>36807.0</c:v>
                </c:pt>
                <c:pt idx="282">
                  <c:v>36808.0</c:v>
                </c:pt>
                <c:pt idx="283">
                  <c:v>36809.0</c:v>
                </c:pt>
                <c:pt idx="284">
                  <c:v>36810.0</c:v>
                </c:pt>
                <c:pt idx="285">
                  <c:v>36811.0</c:v>
                </c:pt>
                <c:pt idx="286">
                  <c:v>36812.0</c:v>
                </c:pt>
                <c:pt idx="287">
                  <c:v>36813.0</c:v>
                </c:pt>
                <c:pt idx="288">
                  <c:v>36814.0</c:v>
                </c:pt>
                <c:pt idx="289">
                  <c:v>36815.0</c:v>
                </c:pt>
                <c:pt idx="290">
                  <c:v>36816.0</c:v>
                </c:pt>
                <c:pt idx="291">
                  <c:v>36817.0</c:v>
                </c:pt>
                <c:pt idx="292">
                  <c:v>36818.0</c:v>
                </c:pt>
                <c:pt idx="293">
                  <c:v>36819.0</c:v>
                </c:pt>
                <c:pt idx="294">
                  <c:v>36820.0</c:v>
                </c:pt>
                <c:pt idx="295">
                  <c:v>36821.0</c:v>
                </c:pt>
                <c:pt idx="296">
                  <c:v>36822.0</c:v>
                </c:pt>
                <c:pt idx="297">
                  <c:v>36823.0</c:v>
                </c:pt>
                <c:pt idx="298">
                  <c:v>36824.0</c:v>
                </c:pt>
                <c:pt idx="299">
                  <c:v>36825.0</c:v>
                </c:pt>
                <c:pt idx="300">
                  <c:v>36826.0</c:v>
                </c:pt>
                <c:pt idx="301">
                  <c:v>36827.0</c:v>
                </c:pt>
                <c:pt idx="302">
                  <c:v>36828.0</c:v>
                </c:pt>
                <c:pt idx="303">
                  <c:v>36829.0</c:v>
                </c:pt>
                <c:pt idx="304">
                  <c:v>36830.0</c:v>
                </c:pt>
                <c:pt idx="305">
                  <c:v>36831.0</c:v>
                </c:pt>
                <c:pt idx="306">
                  <c:v>36832.0</c:v>
                </c:pt>
                <c:pt idx="307">
                  <c:v>36833.0</c:v>
                </c:pt>
                <c:pt idx="308">
                  <c:v>36834.0</c:v>
                </c:pt>
                <c:pt idx="309">
                  <c:v>36835.0</c:v>
                </c:pt>
                <c:pt idx="310">
                  <c:v>36836.0</c:v>
                </c:pt>
                <c:pt idx="311">
                  <c:v>36837.0</c:v>
                </c:pt>
                <c:pt idx="312">
                  <c:v>36838.0</c:v>
                </c:pt>
                <c:pt idx="313">
                  <c:v>36839.0</c:v>
                </c:pt>
                <c:pt idx="314">
                  <c:v>36840.0</c:v>
                </c:pt>
                <c:pt idx="315">
                  <c:v>36841.0</c:v>
                </c:pt>
                <c:pt idx="316">
                  <c:v>36842.0</c:v>
                </c:pt>
                <c:pt idx="317">
                  <c:v>36843.0</c:v>
                </c:pt>
                <c:pt idx="318">
                  <c:v>36844.0</c:v>
                </c:pt>
                <c:pt idx="319">
                  <c:v>36845.0</c:v>
                </c:pt>
                <c:pt idx="320">
                  <c:v>36846.0</c:v>
                </c:pt>
                <c:pt idx="321">
                  <c:v>36847.0</c:v>
                </c:pt>
                <c:pt idx="322">
                  <c:v>36848.0</c:v>
                </c:pt>
                <c:pt idx="323">
                  <c:v>36849.0</c:v>
                </c:pt>
                <c:pt idx="324">
                  <c:v>36850.0</c:v>
                </c:pt>
                <c:pt idx="325">
                  <c:v>36851.0</c:v>
                </c:pt>
                <c:pt idx="326">
                  <c:v>36852.0</c:v>
                </c:pt>
                <c:pt idx="327">
                  <c:v>36853.0</c:v>
                </c:pt>
                <c:pt idx="328">
                  <c:v>36854.0</c:v>
                </c:pt>
                <c:pt idx="329">
                  <c:v>36855.0</c:v>
                </c:pt>
                <c:pt idx="330">
                  <c:v>36856.0</c:v>
                </c:pt>
                <c:pt idx="331">
                  <c:v>36857.0</c:v>
                </c:pt>
                <c:pt idx="332">
                  <c:v>36858.0</c:v>
                </c:pt>
                <c:pt idx="333">
                  <c:v>36859.0</c:v>
                </c:pt>
                <c:pt idx="334">
                  <c:v>36860.0</c:v>
                </c:pt>
                <c:pt idx="335">
                  <c:v>36861.0</c:v>
                </c:pt>
                <c:pt idx="336">
                  <c:v>36862.0</c:v>
                </c:pt>
                <c:pt idx="337">
                  <c:v>36863.0</c:v>
                </c:pt>
                <c:pt idx="338">
                  <c:v>36864.0</c:v>
                </c:pt>
                <c:pt idx="339">
                  <c:v>36865.0</c:v>
                </c:pt>
                <c:pt idx="340">
                  <c:v>36866.0</c:v>
                </c:pt>
                <c:pt idx="341">
                  <c:v>36867.0</c:v>
                </c:pt>
                <c:pt idx="342">
                  <c:v>36868.0</c:v>
                </c:pt>
                <c:pt idx="343">
                  <c:v>36869.0</c:v>
                </c:pt>
                <c:pt idx="344">
                  <c:v>36870.0</c:v>
                </c:pt>
                <c:pt idx="345">
                  <c:v>36871.0</c:v>
                </c:pt>
                <c:pt idx="346">
                  <c:v>36872.0</c:v>
                </c:pt>
                <c:pt idx="347">
                  <c:v>36873.0</c:v>
                </c:pt>
                <c:pt idx="348">
                  <c:v>36874.0</c:v>
                </c:pt>
                <c:pt idx="349">
                  <c:v>36875.0</c:v>
                </c:pt>
                <c:pt idx="350">
                  <c:v>36876.0</c:v>
                </c:pt>
                <c:pt idx="351">
                  <c:v>36877.0</c:v>
                </c:pt>
                <c:pt idx="352">
                  <c:v>36878.0</c:v>
                </c:pt>
                <c:pt idx="353">
                  <c:v>36879.0</c:v>
                </c:pt>
                <c:pt idx="354">
                  <c:v>36880.0</c:v>
                </c:pt>
                <c:pt idx="355">
                  <c:v>36881.0</c:v>
                </c:pt>
                <c:pt idx="356">
                  <c:v>36882.0</c:v>
                </c:pt>
                <c:pt idx="357">
                  <c:v>36883.0</c:v>
                </c:pt>
                <c:pt idx="358">
                  <c:v>36884.0</c:v>
                </c:pt>
                <c:pt idx="359">
                  <c:v>36885.0</c:v>
                </c:pt>
                <c:pt idx="360">
                  <c:v>36886.0</c:v>
                </c:pt>
                <c:pt idx="361">
                  <c:v>36887.0</c:v>
                </c:pt>
                <c:pt idx="362">
                  <c:v>36888.0</c:v>
                </c:pt>
                <c:pt idx="363">
                  <c:v>36889.0</c:v>
                </c:pt>
                <c:pt idx="364">
                  <c:v>36890.0</c:v>
                </c:pt>
                <c:pt idx="365">
                  <c:v>36891.0</c:v>
                </c:pt>
                <c:pt idx="366">
                  <c:v>36892.0</c:v>
                </c:pt>
                <c:pt idx="367">
                  <c:v>36893.0</c:v>
                </c:pt>
                <c:pt idx="368">
                  <c:v>36894.0</c:v>
                </c:pt>
                <c:pt idx="369">
                  <c:v>36895.0</c:v>
                </c:pt>
                <c:pt idx="370">
                  <c:v>36896.0</c:v>
                </c:pt>
                <c:pt idx="371">
                  <c:v>36897.0</c:v>
                </c:pt>
                <c:pt idx="372">
                  <c:v>36898.0</c:v>
                </c:pt>
                <c:pt idx="373">
                  <c:v>36899.0</c:v>
                </c:pt>
                <c:pt idx="374">
                  <c:v>36900.0</c:v>
                </c:pt>
                <c:pt idx="375">
                  <c:v>36901.0</c:v>
                </c:pt>
                <c:pt idx="376">
                  <c:v>36902.0</c:v>
                </c:pt>
                <c:pt idx="377">
                  <c:v>36903.0</c:v>
                </c:pt>
                <c:pt idx="378">
                  <c:v>36904.0</c:v>
                </c:pt>
                <c:pt idx="379">
                  <c:v>36905.0</c:v>
                </c:pt>
                <c:pt idx="380">
                  <c:v>36906.0</c:v>
                </c:pt>
                <c:pt idx="381">
                  <c:v>36907.0</c:v>
                </c:pt>
                <c:pt idx="382">
                  <c:v>36908.0</c:v>
                </c:pt>
                <c:pt idx="383">
                  <c:v>36909.0</c:v>
                </c:pt>
                <c:pt idx="384">
                  <c:v>36910.0</c:v>
                </c:pt>
                <c:pt idx="385">
                  <c:v>36911.0</c:v>
                </c:pt>
                <c:pt idx="386">
                  <c:v>36912.0</c:v>
                </c:pt>
                <c:pt idx="387">
                  <c:v>36913.0</c:v>
                </c:pt>
                <c:pt idx="388">
                  <c:v>36914.0</c:v>
                </c:pt>
                <c:pt idx="389">
                  <c:v>36915.0</c:v>
                </c:pt>
                <c:pt idx="390">
                  <c:v>36916.0</c:v>
                </c:pt>
                <c:pt idx="391">
                  <c:v>36917.0</c:v>
                </c:pt>
                <c:pt idx="392">
                  <c:v>36918.0</c:v>
                </c:pt>
                <c:pt idx="393">
                  <c:v>36919.0</c:v>
                </c:pt>
                <c:pt idx="394">
                  <c:v>36920.0</c:v>
                </c:pt>
                <c:pt idx="395">
                  <c:v>36921.0</c:v>
                </c:pt>
                <c:pt idx="396">
                  <c:v>36922.0</c:v>
                </c:pt>
                <c:pt idx="397">
                  <c:v>36923.0</c:v>
                </c:pt>
                <c:pt idx="398">
                  <c:v>36924.0</c:v>
                </c:pt>
                <c:pt idx="399">
                  <c:v>36925.0</c:v>
                </c:pt>
                <c:pt idx="400">
                  <c:v>36926.0</c:v>
                </c:pt>
                <c:pt idx="401">
                  <c:v>36927.0</c:v>
                </c:pt>
                <c:pt idx="402">
                  <c:v>36928.0</c:v>
                </c:pt>
                <c:pt idx="403">
                  <c:v>36929.0</c:v>
                </c:pt>
                <c:pt idx="404">
                  <c:v>36930.0</c:v>
                </c:pt>
                <c:pt idx="405">
                  <c:v>36931.0</c:v>
                </c:pt>
                <c:pt idx="406">
                  <c:v>36932.0</c:v>
                </c:pt>
                <c:pt idx="407">
                  <c:v>36933.0</c:v>
                </c:pt>
                <c:pt idx="408">
                  <c:v>36934.0</c:v>
                </c:pt>
                <c:pt idx="409">
                  <c:v>36935.0</c:v>
                </c:pt>
                <c:pt idx="410">
                  <c:v>36936.0</c:v>
                </c:pt>
                <c:pt idx="411">
                  <c:v>36937.0</c:v>
                </c:pt>
                <c:pt idx="412">
                  <c:v>36938.0</c:v>
                </c:pt>
                <c:pt idx="413">
                  <c:v>36939.0</c:v>
                </c:pt>
                <c:pt idx="414">
                  <c:v>36940.0</c:v>
                </c:pt>
                <c:pt idx="415">
                  <c:v>36941.0</c:v>
                </c:pt>
                <c:pt idx="416">
                  <c:v>36942.0</c:v>
                </c:pt>
                <c:pt idx="417">
                  <c:v>36943.0</c:v>
                </c:pt>
                <c:pt idx="418">
                  <c:v>36944.0</c:v>
                </c:pt>
                <c:pt idx="419">
                  <c:v>36945.0</c:v>
                </c:pt>
                <c:pt idx="420">
                  <c:v>36946.0</c:v>
                </c:pt>
                <c:pt idx="421">
                  <c:v>36947.0</c:v>
                </c:pt>
                <c:pt idx="422">
                  <c:v>36948.0</c:v>
                </c:pt>
                <c:pt idx="423">
                  <c:v>36949.0</c:v>
                </c:pt>
                <c:pt idx="424">
                  <c:v>36950.0</c:v>
                </c:pt>
                <c:pt idx="425">
                  <c:v>36951.0</c:v>
                </c:pt>
                <c:pt idx="426">
                  <c:v>36952.0</c:v>
                </c:pt>
                <c:pt idx="427">
                  <c:v>36953.0</c:v>
                </c:pt>
                <c:pt idx="428">
                  <c:v>36954.0</c:v>
                </c:pt>
                <c:pt idx="429">
                  <c:v>36955.0</c:v>
                </c:pt>
                <c:pt idx="430">
                  <c:v>36956.0</c:v>
                </c:pt>
                <c:pt idx="431">
                  <c:v>36957.0</c:v>
                </c:pt>
                <c:pt idx="432">
                  <c:v>36958.0</c:v>
                </c:pt>
                <c:pt idx="433">
                  <c:v>36959.0</c:v>
                </c:pt>
                <c:pt idx="434">
                  <c:v>36960.0</c:v>
                </c:pt>
                <c:pt idx="435">
                  <c:v>36961.0</c:v>
                </c:pt>
                <c:pt idx="436">
                  <c:v>36962.0</c:v>
                </c:pt>
                <c:pt idx="437">
                  <c:v>36963.0</c:v>
                </c:pt>
                <c:pt idx="438">
                  <c:v>36964.0</c:v>
                </c:pt>
                <c:pt idx="439">
                  <c:v>36965.0</c:v>
                </c:pt>
                <c:pt idx="440">
                  <c:v>36966.0</c:v>
                </c:pt>
                <c:pt idx="441">
                  <c:v>36967.0</c:v>
                </c:pt>
                <c:pt idx="442">
                  <c:v>36968.0</c:v>
                </c:pt>
                <c:pt idx="443">
                  <c:v>36969.0</c:v>
                </c:pt>
                <c:pt idx="444">
                  <c:v>36970.0</c:v>
                </c:pt>
                <c:pt idx="445">
                  <c:v>36971.0</c:v>
                </c:pt>
                <c:pt idx="446">
                  <c:v>36972.0</c:v>
                </c:pt>
                <c:pt idx="447">
                  <c:v>36973.0</c:v>
                </c:pt>
                <c:pt idx="448">
                  <c:v>36974.0</c:v>
                </c:pt>
                <c:pt idx="449">
                  <c:v>36975.0</c:v>
                </c:pt>
                <c:pt idx="450">
                  <c:v>36976.0</c:v>
                </c:pt>
                <c:pt idx="451">
                  <c:v>36977.0</c:v>
                </c:pt>
                <c:pt idx="452">
                  <c:v>36978.0</c:v>
                </c:pt>
                <c:pt idx="453">
                  <c:v>36979.0</c:v>
                </c:pt>
                <c:pt idx="454">
                  <c:v>36980.0</c:v>
                </c:pt>
                <c:pt idx="455">
                  <c:v>36981.0</c:v>
                </c:pt>
                <c:pt idx="456">
                  <c:v>36982.0</c:v>
                </c:pt>
                <c:pt idx="457">
                  <c:v>36983.0</c:v>
                </c:pt>
                <c:pt idx="458">
                  <c:v>36984.0</c:v>
                </c:pt>
                <c:pt idx="459">
                  <c:v>36985.0</c:v>
                </c:pt>
                <c:pt idx="460">
                  <c:v>36986.0</c:v>
                </c:pt>
                <c:pt idx="461">
                  <c:v>36987.0</c:v>
                </c:pt>
                <c:pt idx="462">
                  <c:v>36988.0</c:v>
                </c:pt>
                <c:pt idx="463">
                  <c:v>36989.0</c:v>
                </c:pt>
                <c:pt idx="464">
                  <c:v>36990.0</c:v>
                </c:pt>
                <c:pt idx="465">
                  <c:v>36991.0</c:v>
                </c:pt>
                <c:pt idx="466">
                  <c:v>36992.0</c:v>
                </c:pt>
                <c:pt idx="467">
                  <c:v>36993.0</c:v>
                </c:pt>
                <c:pt idx="468">
                  <c:v>36994.0</c:v>
                </c:pt>
                <c:pt idx="469">
                  <c:v>36995.0</c:v>
                </c:pt>
                <c:pt idx="470">
                  <c:v>36996.0</c:v>
                </c:pt>
                <c:pt idx="471">
                  <c:v>36997.0</c:v>
                </c:pt>
                <c:pt idx="472">
                  <c:v>36998.0</c:v>
                </c:pt>
                <c:pt idx="473">
                  <c:v>36999.0</c:v>
                </c:pt>
                <c:pt idx="474">
                  <c:v>37000.0</c:v>
                </c:pt>
                <c:pt idx="475">
                  <c:v>37001.0</c:v>
                </c:pt>
                <c:pt idx="476">
                  <c:v>37002.0</c:v>
                </c:pt>
                <c:pt idx="477">
                  <c:v>37003.0</c:v>
                </c:pt>
                <c:pt idx="478">
                  <c:v>37004.0</c:v>
                </c:pt>
                <c:pt idx="479">
                  <c:v>37005.0</c:v>
                </c:pt>
                <c:pt idx="480">
                  <c:v>37006.0</c:v>
                </c:pt>
                <c:pt idx="481">
                  <c:v>37007.0</c:v>
                </c:pt>
                <c:pt idx="482">
                  <c:v>37008.0</c:v>
                </c:pt>
                <c:pt idx="483">
                  <c:v>37009.0</c:v>
                </c:pt>
                <c:pt idx="484">
                  <c:v>37010.0</c:v>
                </c:pt>
                <c:pt idx="485">
                  <c:v>37011.0</c:v>
                </c:pt>
                <c:pt idx="486">
                  <c:v>37012.0</c:v>
                </c:pt>
                <c:pt idx="487">
                  <c:v>37013.0</c:v>
                </c:pt>
                <c:pt idx="488">
                  <c:v>37014.0</c:v>
                </c:pt>
                <c:pt idx="489">
                  <c:v>37015.0</c:v>
                </c:pt>
                <c:pt idx="490">
                  <c:v>37016.0</c:v>
                </c:pt>
                <c:pt idx="491">
                  <c:v>37017.0</c:v>
                </c:pt>
                <c:pt idx="492">
                  <c:v>37018.0</c:v>
                </c:pt>
                <c:pt idx="493">
                  <c:v>37019.0</c:v>
                </c:pt>
                <c:pt idx="494">
                  <c:v>37020.0</c:v>
                </c:pt>
                <c:pt idx="495">
                  <c:v>37021.0</c:v>
                </c:pt>
                <c:pt idx="496">
                  <c:v>37022.0</c:v>
                </c:pt>
                <c:pt idx="497">
                  <c:v>37023.0</c:v>
                </c:pt>
                <c:pt idx="498">
                  <c:v>37024.0</c:v>
                </c:pt>
                <c:pt idx="499">
                  <c:v>37025.0</c:v>
                </c:pt>
                <c:pt idx="500">
                  <c:v>37026.0</c:v>
                </c:pt>
                <c:pt idx="501">
                  <c:v>37027.0</c:v>
                </c:pt>
                <c:pt idx="502">
                  <c:v>37028.0</c:v>
                </c:pt>
                <c:pt idx="503">
                  <c:v>37029.0</c:v>
                </c:pt>
                <c:pt idx="504">
                  <c:v>37030.0</c:v>
                </c:pt>
                <c:pt idx="505">
                  <c:v>37031.0</c:v>
                </c:pt>
                <c:pt idx="506">
                  <c:v>37032.0</c:v>
                </c:pt>
                <c:pt idx="507">
                  <c:v>37033.0</c:v>
                </c:pt>
                <c:pt idx="508">
                  <c:v>37034.0</c:v>
                </c:pt>
                <c:pt idx="509">
                  <c:v>37035.0</c:v>
                </c:pt>
                <c:pt idx="510">
                  <c:v>37036.0</c:v>
                </c:pt>
                <c:pt idx="511">
                  <c:v>37037.0</c:v>
                </c:pt>
                <c:pt idx="512">
                  <c:v>37038.0</c:v>
                </c:pt>
                <c:pt idx="513">
                  <c:v>37039.0</c:v>
                </c:pt>
                <c:pt idx="514">
                  <c:v>37040.0</c:v>
                </c:pt>
                <c:pt idx="515">
                  <c:v>37041.0</c:v>
                </c:pt>
                <c:pt idx="516">
                  <c:v>37042.0</c:v>
                </c:pt>
                <c:pt idx="517">
                  <c:v>37043.0</c:v>
                </c:pt>
                <c:pt idx="518">
                  <c:v>37044.0</c:v>
                </c:pt>
                <c:pt idx="519">
                  <c:v>37045.0</c:v>
                </c:pt>
                <c:pt idx="520">
                  <c:v>37046.0</c:v>
                </c:pt>
                <c:pt idx="521">
                  <c:v>37047.0</c:v>
                </c:pt>
                <c:pt idx="522">
                  <c:v>37048.0</c:v>
                </c:pt>
                <c:pt idx="523">
                  <c:v>37049.0</c:v>
                </c:pt>
                <c:pt idx="524">
                  <c:v>37050.0</c:v>
                </c:pt>
                <c:pt idx="525">
                  <c:v>37051.0</c:v>
                </c:pt>
                <c:pt idx="526">
                  <c:v>37052.0</c:v>
                </c:pt>
                <c:pt idx="527">
                  <c:v>37053.0</c:v>
                </c:pt>
                <c:pt idx="528">
                  <c:v>37054.0</c:v>
                </c:pt>
                <c:pt idx="529">
                  <c:v>37055.0</c:v>
                </c:pt>
                <c:pt idx="530">
                  <c:v>37056.0</c:v>
                </c:pt>
                <c:pt idx="531">
                  <c:v>37057.0</c:v>
                </c:pt>
                <c:pt idx="532">
                  <c:v>37058.0</c:v>
                </c:pt>
                <c:pt idx="533">
                  <c:v>37059.0</c:v>
                </c:pt>
                <c:pt idx="534">
                  <c:v>37060.0</c:v>
                </c:pt>
                <c:pt idx="535">
                  <c:v>37061.0</c:v>
                </c:pt>
                <c:pt idx="536">
                  <c:v>37062.0</c:v>
                </c:pt>
                <c:pt idx="537">
                  <c:v>37063.0</c:v>
                </c:pt>
                <c:pt idx="538">
                  <c:v>37064.0</c:v>
                </c:pt>
                <c:pt idx="539">
                  <c:v>37065.0</c:v>
                </c:pt>
                <c:pt idx="540">
                  <c:v>37066.0</c:v>
                </c:pt>
                <c:pt idx="541">
                  <c:v>37067.0</c:v>
                </c:pt>
                <c:pt idx="542">
                  <c:v>37068.0</c:v>
                </c:pt>
                <c:pt idx="543">
                  <c:v>37069.0</c:v>
                </c:pt>
                <c:pt idx="544">
                  <c:v>37070.0</c:v>
                </c:pt>
                <c:pt idx="545">
                  <c:v>37071.0</c:v>
                </c:pt>
                <c:pt idx="546">
                  <c:v>37072.0</c:v>
                </c:pt>
                <c:pt idx="547">
                  <c:v>37073.0</c:v>
                </c:pt>
                <c:pt idx="548">
                  <c:v>37074.0</c:v>
                </c:pt>
                <c:pt idx="549">
                  <c:v>37075.0</c:v>
                </c:pt>
                <c:pt idx="550">
                  <c:v>37076.0</c:v>
                </c:pt>
                <c:pt idx="551">
                  <c:v>37077.0</c:v>
                </c:pt>
                <c:pt idx="552">
                  <c:v>37078.0</c:v>
                </c:pt>
                <c:pt idx="553">
                  <c:v>37079.0</c:v>
                </c:pt>
                <c:pt idx="554">
                  <c:v>37080.0</c:v>
                </c:pt>
                <c:pt idx="555">
                  <c:v>37081.0</c:v>
                </c:pt>
                <c:pt idx="556">
                  <c:v>37082.0</c:v>
                </c:pt>
                <c:pt idx="557">
                  <c:v>37083.0</c:v>
                </c:pt>
                <c:pt idx="558">
                  <c:v>37084.0</c:v>
                </c:pt>
                <c:pt idx="559">
                  <c:v>37085.0</c:v>
                </c:pt>
                <c:pt idx="560">
                  <c:v>37086.0</c:v>
                </c:pt>
                <c:pt idx="561">
                  <c:v>37087.0</c:v>
                </c:pt>
                <c:pt idx="562">
                  <c:v>37088.0</c:v>
                </c:pt>
                <c:pt idx="563">
                  <c:v>37089.0</c:v>
                </c:pt>
                <c:pt idx="564">
                  <c:v>37090.0</c:v>
                </c:pt>
                <c:pt idx="565">
                  <c:v>37091.0</c:v>
                </c:pt>
                <c:pt idx="566">
                  <c:v>37092.0</c:v>
                </c:pt>
                <c:pt idx="567">
                  <c:v>37093.0</c:v>
                </c:pt>
                <c:pt idx="568">
                  <c:v>37094.0</c:v>
                </c:pt>
                <c:pt idx="569">
                  <c:v>37095.0</c:v>
                </c:pt>
                <c:pt idx="570">
                  <c:v>37096.0</c:v>
                </c:pt>
                <c:pt idx="571">
                  <c:v>37097.0</c:v>
                </c:pt>
                <c:pt idx="572">
                  <c:v>37098.0</c:v>
                </c:pt>
                <c:pt idx="573">
                  <c:v>37099.0</c:v>
                </c:pt>
                <c:pt idx="574">
                  <c:v>37100.0</c:v>
                </c:pt>
                <c:pt idx="575">
                  <c:v>37101.0</c:v>
                </c:pt>
                <c:pt idx="576">
                  <c:v>37102.0</c:v>
                </c:pt>
                <c:pt idx="577">
                  <c:v>37103.0</c:v>
                </c:pt>
                <c:pt idx="578">
                  <c:v>37104.0</c:v>
                </c:pt>
                <c:pt idx="579">
                  <c:v>37105.0</c:v>
                </c:pt>
                <c:pt idx="580">
                  <c:v>37106.0</c:v>
                </c:pt>
                <c:pt idx="581">
                  <c:v>37107.0</c:v>
                </c:pt>
                <c:pt idx="582">
                  <c:v>37108.0</c:v>
                </c:pt>
                <c:pt idx="583">
                  <c:v>37109.0</c:v>
                </c:pt>
                <c:pt idx="584">
                  <c:v>37110.0</c:v>
                </c:pt>
                <c:pt idx="585">
                  <c:v>37111.0</c:v>
                </c:pt>
                <c:pt idx="586">
                  <c:v>37112.0</c:v>
                </c:pt>
                <c:pt idx="587">
                  <c:v>37113.0</c:v>
                </c:pt>
                <c:pt idx="588">
                  <c:v>37114.0</c:v>
                </c:pt>
                <c:pt idx="589">
                  <c:v>37115.0</c:v>
                </c:pt>
                <c:pt idx="590">
                  <c:v>37116.0</c:v>
                </c:pt>
                <c:pt idx="591">
                  <c:v>37117.0</c:v>
                </c:pt>
                <c:pt idx="592">
                  <c:v>37118.0</c:v>
                </c:pt>
                <c:pt idx="593">
                  <c:v>37119.0</c:v>
                </c:pt>
                <c:pt idx="594">
                  <c:v>37120.0</c:v>
                </c:pt>
                <c:pt idx="595">
                  <c:v>37121.0</c:v>
                </c:pt>
                <c:pt idx="596">
                  <c:v>37122.0</c:v>
                </c:pt>
                <c:pt idx="597">
                  <c:v>37123.0</c:v>
                </c:pt>
                <c:pt idx="598">
                  <c:v>37124.0</c:v>
                </c:pt>
                <c:pt idx="599">
                  <c:v>37125.0</c:v>
                </c:pt>
                <c:pt idx="600">
                  <c:v>37126.0</c:v>
                </c:pt>
                <c:pt idx="601">
                  <c:v>37127.0</c:v>
                </c:pt>
                <c:pt idx="602">
                  <c:v>37128.0</c:v>
                </c:pt>
                <c:pt idx="603">
                  <c:v>37129.0</c:v>
                </c:pt>
                <c:pt idx="604">
                  <c:v>37130.0</c:v>
                </c:pt>
                <c:pt idx="605">
                  <c:v>37131.0</c:v>
                </c:pt>
                <c:pt idx="606">
                  <c:v>37132.0</c:v>
                </c:pt>
                <c:pt idx="607">
                  <c:v>37133.0</c:v>
                </c:pt>
                <c:pt idx="608">
                  <c:v>37134.0</c:v>
                </c:pt>
                <c:pt idx="609">
                  <c:v>37135.0</c:v>
                </c:pt>
                <c:pt idx="610">
                  <c:v>37136.0</c:v>
                </c:pt>
                <c:pt idx="611">
                  <c:v>37137.0</c:v>
                </c:pt>
                <c:pt idx="612">
                  <c:v>37138.0</c:v>
                </c:pt>
                <c:pt idx="613">
                  <c:v>37139.0</c:v>
                </c:pt>
                <c:pt idx="614">
                  <c:v>37140.0</c:v>
                </c:pt>
                <c:pt idx="615">
                  <c:v>37141.0</c:v>
                </c:pt>
                <c:pt idx="616">
                  <c:v>37142.0</c:v>
                </c:pt>
                <c:pt idx="617">
                  <c:v>37143.0</c:v>
                </c:pt>
                <c:pt idx="618">
                  <c:v>37144.0</c:v>
                </c:pt>
                <c:pt idx="619">
                  <c:v>37145.0</c:v>
                </c:pt>
                <c:pt idx="620">
                  <c:v>37146.0</c:v>
                </c:pt>
                <c:pt idx="621">
                  <c:v>37147.0</c:v>
                </c:pt>
                <c:pt idx="622">
                  <c:v>37148.0</c:v>
                </c:pt>
                <c:pt idx="623">
                  <c:v>37149.0</c:v>
                </c:pt>
                <c:pt idx="624">
                  <c:v>37150.0</c:v>
                </c:pt>
                <c:pt idx="625">
                  <c:v>37151.0</c:v>
                </c:pt>
                <c:pt idx="626">
                  <c:v>37152.0</c:v>
                </c:pt>
                <c:pt idx="627">
                  <c:v>37153.0</c:v>
                </c:pt>
                <c:pt idx="628">
                  <c:v>37154.0</c:v>
                </c:pt>
                <c:pt idx="629">
                  <c:v>37155.0</c:v>
                </c:pt>
                <c:pt idx="630">
                  <c:v>37156.0</c:v>
                </c:pt>
                <c:pt idx="631">
                  <c:v>37157.0</c:v>
                </c:pt>
                <c:pt idx="632">
                  <c:v>37158.0</c:v>
                </c:pt>
                <c:pt idx="633">
                  <c:v>37159.0</c:v>
                </c:pt>
                <c:pt idx="634">
                  <c:v>37160.0</c:v>
                </c:pt>
                <c:pt idx="635">
                  <c:v>37161.0</c:v>
                </c:pt>
                <c:pt idx="636">
                  <c:v>37162.0</c:v>
                </c:pt>
                <c:pt idx="637">
                  <c:v>37163.0</c:v>
                </c:pt>
                <c:pt idx="638">
                  <c:v>37164.0</c:v>
                </c:pt>
                <c:pt idx="639">
                  <c:v>37165.0</c:v>
                </c:pt>
                <c:pt idx="640">
                  <c:v>37166.0</c:v>
                </c:pt>
                <c:pt idx="641">
                  <c:v>37167.0</c:v>
                </c:pt>
                <c:pt idx="642">
                  <c:v>37168.0</c:v>
                </c:pt>
                <c:pt idx="643">
                  <c:v>37169.0</c:v>
                </c:pt>
                <c:pt idx="644">
                  <c:v>37170.0</c:v>
                </c:pt>
                <c:pt idx="645">
                  <c:v>37171.0</c:v>
                </c:pt>
                <c:pt idx="646">
                  <c:v>37172.0</c:v>
                </c:pt>
                <c:pt idx="647">
                  <c:v>37173.0</c:v>
                </c:pt>
                <c:pt idx="648">
                  <c:v>37174.0</c:v>
                </c:pt>
                <c:pt idx="649">
                  <c:v>37175.0</c:v>
                </c:pt>
                <c:pt idx="650">
                  <c:v>37176.0</c:v>
                </c:pt>
                <c:pt idx="651">
                  <c:v>37177.0</c:v>
                </c:pt>
                <c:pt idx="652">
                  <c:v>37178.0</c:v>
                </c:pt>
                <c:pt idx="653">
                  <c:v>37179.0</c:v>
                </c:pt>
                <c:pt idx="654">
                  <c:v>37180.0</c:v>
                </c:pt>
                <c:pt idx="655">
                  <c:v>37181.0</c:v>
                </c:pt>
                <c:pt idx="656">
                  <c:v>37182.0</c:v>
                </c:pt>
                <c:pt idx="657">
                  <c:v>37183.0</c:v>
                </c:pt>
                <c:pt idx="658">
                  <c:v>37184.0</c:v>
                </c:pt>
                <c:pt idx="659">
                  <c:v>37185.0</c:v>
                </c:pt>
                <c:pt idx="660">
                  <c:v>37186.0</c:v>
                </c:pt>
                <c:pt idx="661">
                  <c:v>37187.0</c:v>
                </c:pt>
                <c:pt idx="662">
                  <c:v>37188.0</c:v>
                </c:pt>
                <c:pt idx="663">
                  <c:v>37189.0</c:v>
                </c:pt>
                <c:pt idx="664">
                  <c:v>37190.0</c:v>
                </c:pt>
                <c:pt idx="665">
                  <c:v>37191.0</c:v>
                </c:pt>
                <c:pt idx="666">
                  <c:v>37192.0</c:v>
                </c:pt>
                <c:pt idx="667">
                  <c:v>37193.0</c:v>
                </c:pt>
                <c:pt idx="668">
                  <c:v>37194.0</c:v>
                </c:pt>
                <c:pt idx="669">
                  <c:v>37195.0</c:v>
                </c:pt>
                <c:pt idx="670">
                  <c:v>37196.0</c:v>
                </c:pt>
                <c:pt idx="671">
                  <c:v>37197.0</c:v>
                </c:pt>
                <c:pt idx="672">
                  <c:v>37198.0</c:v>
                </c:pt>
                <c:pt idx="673">
                  <c:v>37199.0</c:v>
                </c:pt>
                <c:pt idx="674">
                  <c:v>37200.0</c:v>
                </c:pt>
                <c:pt idx="675">
                  <c:v>37201.0</c:v>
                </c:pt>
                <c:pt idx="676">
                  <c:v>37202.0</c:v>
                </c:pt>
                <c:pt idx="677">
                  <c:v>37203.0</c:v>
                </c:pt>
                <c:pt idx="678">
                  <c:v>37204.0</c:v>
                </c:pt>
                <c:pt idx="679">
                  <c:v>37205.0</c:v>
                </c:pt>
                <c:pt idx="680">
                  <c:v>37206.0</c:v>
                </c:pt>
                <c:pt idx="681">
                  <c:v>37207.0</c:v>
                </c:pt>
                <c:pt idx="682">
                  <c:v>37208.0</c:v>
                </c:pt>
                <c:pt idx="683">
                  <c:v>37209.0</c:v>
                </c:pt>
                <c:pt idx="684">
                  <c:v>37210.0</c:v>
                </c:pt>
                <c:pt idx="685">
                  <c:v>37211.0</c:v>
                </c:pt>
                <c:pt idx="686">
                  <c:v>37212.0</c:v>
                </c:pt>
                <c:pt idx="687">
                  <c:v>37213.0</c:v>
                </c:pt>
                <c:pt idx="688">
                  <c:v>37214.0</c:v>
                </c:pt>
                <c:pt idx="689">
                  <c:v>37215.0</c:v>
                </c:pt>
                <c:pt idx="690">
                  <c:v>37216.0</c:v>
                </c:pt>
                <c:pt idx="691">
                  <c:v>37217.0</c:v>
                </c:pt>
                <c:pt idx="692">
                  <c:v>37218.0</c:v>
                </c:pt>
                <c:pt idx="693">
                  <c:v>37219.0</c:v>
                </c:pt>
                <c:pt idx="694">
                  <c:v>37220.0</c:v>
                </c:pt>
                <c:pt idx="695">
                  <c:v>37221.0</c:v>
                </c:pt>
                <c:pt idx="696">
                  <c:v>37222.0</c:v>
                </c:pt>
                <c:pt idx="697">
                  <c:v>37223.0</c:v>
                </c:pt>
                <c:pt idx="698">
                  <c:v>37224.0</c:v>
                </c:pt>
                <c:pt idx="699">
                  <c:v>37225.0</c:v>
                </c:pt>
                <c:pt idx="700">
                  <c:v>37226.0</c:v>
                </c:pt>
                <c:pt idx="701">
                  <c:v>37227.0</c:v>
                </c:pt>
                <c:pt idx="702">
                  <c:v>37228.0</c:v>
                </c:pt>
                <c:pt idx="703">
                  <c:v>37229.0</c:v>
                </c:pt>
                <c:pt idx="704">
                  <c:v>37230.0</c:v>
                </c:pt>
                <c:pt idx="705">
                  <c:v>37231.0</c:v>
                </c:pt>
                <c:pt idx="706">
                  <c:v>37232.0</c:v>
                </c:pt>
                <c:pt idx="707">
                  <c:v>37233.0</c:v>
                </c:pt>
                <c:pt idx="708">
                  <c:v>37234.0</c:v>
                </c:pt>
                <c:pt idx="709">
                  <c:v>37235.0</c:v>
                </c:pt>
                <c:pt idx="710">
                  <c:v>37236.0</c:v>
                </c:pt>
                <c:pt idx="711">
                  <c:v>37237.0</c:v>
                </c:pt>
                <c:pt idx="712">
                  <c:v>37238.0</c:v>
                </c:pt>
                <c:pt idx="713">
                  <c:v>37239.0</c:v>
                </c:pt>
                <c:pt idx="714">
                  <c:v>37240.0</c:v>
                </c:pt>
                <c:pt idx="715">
                  <c:v>37241.0</c:v>
                </c:pt>
                <c:pt idx="716">
                  <c:v>37242.0</c:v>
                </c:pt>
                <c:pt idx="717">
                  <c:v>37243.0</c:v>
                </c:pt>
                <c:pt idx="718">
                  <c:v>37244.0</c:v>
                </c:pt>
                <c:pt idx="719">
                  <c:v>37245.0</c:v>
                </c:pt>
                <c:pt idx="720">
                  <c:v>37246.0</c:v>
                </c:pt>
                <c:pt idx="721">
                  <c:v>37247.0</c:v>
                </c:pt>
                <c:pt idx="722">
                  <c:v>37248.0</c:v>
                </c:pt>
                <c:pt idx="723">
                  <c:v>37249.0</c:v>
                </c:pt>
                <c:pt idx="724">
                  <c:v>37250.0</c:v>
                </c:pt>
                <c:pt idx="725">
                  <c:v>37251.0</c:v>
                </c:pt>
                <c:pt idx="726">
                  <c:v>37252.0</c:v>
                </c:pt>
                <c:pt idx="727">
                  <c:v>37253.0</c:v>
                </c:pt>
                <c:pt idx="728">
                  <c:v>37254.0</c:v>
                </c:pt>
                <c:pt idx="729">
                  <c:v>37255.0</c:v>
                </c:pt>
                <c:pt idx="730">
                  <c:v>37256.0</c:v>
                </c:pt>
                <c:pt idx="731">
                  <c:v>37257.0</c:v>
                </c:pt>
                <c:pt idx="732">
                  <c:v>37258.0</c:v>
                </c:pt>
                <c:pt idx="733">
                  <c:v>37259.0</c:v>
                </c:pt>
                <c:pt idx="734">
                  <c:v>37260.0</c:v>
                </c:pt>
                <c:pt idx="735">
                  <c:v>37261.0</c:v>
                </c:pt>
                <c:pt idx="736">
                  <c:v>37262.0</c:v>
                </c:pt>
                <c:pt idx="737">
                  <c:v>37263.0</c:v>
                </c:pt>
                <c:pt idx="738">
                  <c:v>37264.0</c:v>
                </c:pt>
                <c:pt idx="739">
                  <c:v>37265.0</c:v>
                </c:pt>
                <c:pt idx="740">
                  <c:v>37266.0</c:v>
                </c:pt>
                <c:pt idx="741">
                  <c:v>37267.0</c:v>
                </c:pt>
                <c:pt idx="742">
                  <c:v>37268.0</c:v>
                </c:pt>
                <c:pt idx="743">
                  <c:v>37269.0</c:v>
                </c:pt>
                <c:pt idx="744">
                  <c:v>37270.0</c:v>
                </c:pt>
                <c:pt idx="745">
                  <c:v>37271.0</c:v>
                </c:pt>
                <c:pt idx="746">
                  <c:v>37272.0</c:v>
                </c:pt>
                <c:pt idx="747">
                  <c:v>37273.0</c:v>
                </c:pt>
                <c:pt idx="748">
                  <c:v>37274.0</c:v>
                </c:pt>
                <c:pt idx="749">
                  <c:v>37275.0</c:v>
                </c:pt>
                <c:pt idx="750">
                  <c:v>37276.0</c:v>
                </c:pt>
                <c:pt idx="751">
                  <c:v>37277.0</c:v>
                </c:pt>
                <c:pt idx="752">
                  <c:v>37278.0</c:v>
                </c:pt>
                <c:pt idx="753">
                  <c:v>37279.0</c:v>
                </c:pt>
                <c:pt idx="754">
                  <c:v>37280.0</c:v>
                </c:pt>
                <c:pt idx="755">
                  <c:v>37281.0</c:v>
                </c:pt>
                <c:pt idx="756">
                  <c:v>37282.0</c:v>
                </c:pt>
                <c:pt idx="757">
                  <c:v>37283.0</c:v>
                </c:pt>
                <c:pt idx="758">
                  <c:v>37284.0</c:v>
                </c:pt>
                <c:pt idx="759">
                  <c:v>37285.0</c:v>
                </c:pt>
                <c:pt idx="760">
                  <c:v>37286.0</c:v>
                </c:pt>
                <c:pt idx="761">
                  <c:v>37287.0</c:v>
                </c:pt>
                <c:pt idx="762">
                  <c:v>37288.0</c:v>
                </c:pt>
                <c:pt idx="763">
                  <c:v>37289.0</c:v>
                </c:pt>
                <c:pt idx="764">
                  <c:v>37290.0</c:v>
                </c:pt>
                <c:pt idx="765">
                  <c:v>37291.0</c:v>
                </c:pt>
                <c:pt idx="766">
                  <c:v>37292.0</c:v>
                </c:pt>
                <c:pt idx="767">
                  <c:v>37293.0</c:v>
                </c:pt>
                <c:pt idx="768">
                  <c:v>37294.0</c:v>
                </c:pt>
                <c:pt idx="769">
                  <c:v>37295.0</c:v>
                </c:pt>
                <c:pt idx="770">
                  <c:v>37296.0</c:v>
                </c:pt>
                <c:pt idx="771">
                  <c:v>37297.0</c:v>
                </c:pt>
                <c:pt idx="772">
                  <c:v>37298.0</c:v>
                </c:pt>
                <c:pt idx="773">
                  <c:v>37299.0</c:v>
                </c:pt>
                <c:pt idx="774">
                  <c:v>37300.0</c:v>
                </c:pt>
                <c:pt idx="775">
                  <c:v>37301.0</c:v>
                </c:pt>
                <c:pt idx="776">
                  <c:v>37302.0</c:v>
                </c:pt>
                <c:pt idx="777">
                  <c:v>37303.0</c:v>
                </c:pt>
                <c:pt idx="778">
                  <c:v>37304.0</c:v>
                </c:pt>
                <c:pt idx="779">
                  <c:v>37305.0</c:v>
                </c:pt>
                <c:pt idx="780">
                  <c:v>37306.0</c:v>
                </c:pt>
                <c:pt idx="781">
                  <c:v>37307.0</c:v>
                </c:pt>
                <c:pt idx="782">
                  <c:v>37308.0</c:v>
                </c:pt>
                <c:pt idx="783">
                  <c:v>37309.0</c:v>
                </c:pt>
                <c:pt idx="784">
                  <c:v>37310.0</c:v>
                </c:pt>
                <c:pt idx="785">
                  <c:v>37311.0</c:v>
                </c:pt>
                <c:pt idx="786">
                  <c:v>37312.0</c:v>
                </c:pt>
                <c:pt idx="787">
                  <c:v>37313.0</c:v>
                </c:pt>
                <c:pt idx="788">
                  <c:v>37314.0</c:v>
                </c:pt>
                <c:pt idx="789">
                  <c:v>37315.0</c:v>
                </c:pt>
                <c:pt idx="790">
                  <c:v>37316.0</c:v>
                </c:pt>
                <c:pt idx="791">
                  <c:v>37317.0</c:v>
                </c:pt>
                <c:pt idx="792">
                  <c:v>37318.0</c:v>
                </c:pt>
                <c:pt idx="793">
                  <c:v>37319.0</c:v>
                </c:pt>
                <c:pt idx="794">
                  <c:v>37320.0</c:v>
                </c:pt>
                <c:pt idx="795">
                  <c:v>37321.0</c:v>
                </c:pt>
                <c:pt idx="796">
                  <c:v>37322.0</c:v>
                </c:pt>
                <c:pt idx="797">
                  <c:v>37323.0</c:v>
                </c:pt>
                <c:pt idx="798">
                  <c:v>37324.0</c:v>
                </c:pt>
                <c:pt idx="799">
                  <c:v>37325.0</c:v>
                </c:pt>
                <c:pt idx="800">
                  <c:v>37326.0</c:v>
                </c:pt>
                <c:pt idx="801">
                  <c:v>37327.0</c:v>
                </c:pt>
                <c:pt idx="802">
                  <c:v>37328.0</c:v>
                </c:pt>
                <c:pt idx="803">
                  <c:v>37329.0</c:v>
                </c:pt>
                <c:pt idx="804">
                  <c:v>37330.0</c:v>
                </c:pt>
                <c:pt idx="805">
                  <c:v>37331.0</c:v>
                </c:pt>
                <c:pt idx="806">
                  <c:v>37332.0</c:v>
                </c:pt>
                <c:pt idx="807">
                  <c:v>37333.0</c:v>
                </c:pt>
                <c:pt idx="808">
                  <c:v>37334.0</c:v>
                </c:pt>
                <c:pt idx="809">
                  <c:v>37335.0</c:v>
                </c:pt>
                <c:pt idx="810">
                  <c:v>37336.0</c:v>
                </c:pt>
                <c:pt idx="811">
                  <c:v>37337.0</c:v>
                </c:pt>
                <c:pt idx="812">
                  <c:v>37338.0</c:v>
                </c:pt>
                <c:pt idx="813">
                  <c:v>37339.0</c:v>
                </c:pt>
                <c:pt idx="814">
                  <c:v>37340.0</c:v>
                </c:pt>
                <c:pt idx="815">
                  <c:v>37341.0</c:v>
                </c:pt>
                <c:pt idx="816">
                  <c:v>37342.0</c:v>
                </c:pt>
                <c:pt idx="817">
                  <c:v>37343.0</c:v>
                </c:pt>
                <c:pt idx="818">
                  <c:v>37344.0</c:v>
                </c:pt>
                <c:pt idx="819">
                  <c:v>37345.0</c:v>
                </c:pt>
                <c:pt idx="820">
                  <c:v>37346.0</c:v>
                </c:pt>
                <c:pt idx="821">
                  <c:v>37347.0</c:v>
                </c:pt>
                <c:pt idx="822">
                  <c:v>37348.0</c:v>
                </c:pt>
                <c:pt idx="823">
                  <c:v>37349.0</c:v>
                </c:pt>
                <c:pt idx="824">
                  <c:v>37350.0</c:v>
                </c:pt>
                <c:pt idx="825">
                  <c:v>37351.0</c:v>
                </c:pt>
                <c:pt idx="826">
                  <c:v>37352.0</c:v>
                </c:pt>
                <c:pt idx="827">
                  <c:v>37353.0</c:v>
                </c:pt>
                <c:pt idx="828">
                  <c:v>37354.0</c:v>
                </c:pt>
                <c:pt idx="829">
                  <c:v>37355.0</c:v>
                </c:pt>
                <c:pt idx="830">
                  <c:v>37356.0</c:v>
                </c:pt>
                <c:pt idx="831">
                  <c:v>37357.0</c:v>
                </c:pt>
                <c:pt idx="832">
                  <c:v>37358.0</c:v>
                </c:pt>
                <c:pt idx="833">
                  <c:v>37359.0</c:v>
                </c:pt>
                <c:pt idx="834">
                  <c:v>37360.0</c:v>
                </c:pt>
                <c:pt idx="835">
                  <c:v>37361.0</c:v>
                </c:pt>
                <c:pt idx="836">
                  <c:v>37362.0</c:v>
                </c:pt>
                <c:pt idx="837">
                  <c:v>37363.0</c:v>
                </c:pt>
                <c:pt idx="838">
                  <c:v>37364.0</c:v>
                </c:pt>
                <c:pt idx="839">
                  <c:v>37365.0</c:v>
                </c:pt>
                <c:pt idx="840">
                  <c:v>37366.0</c:v>
                </c:pt>
                <c:pt idx="841">
                  <c:v>37367.0</c:v>
                </c:pt>
                <c:pt idx="842">
                  <c:v>37368.0</c:v>
                </c:pt>
                <c:pt idx="843">
                  <c:v>37369.0</c:v>
                </c:pt>
                <c:pt idx="844">
                  <c:v>37370.0</c:v>
                </c:pt>
                <c:pt idx="845">
                  <c:v>37371.0</c:v>
                </c:pt>
                <c:pt idx="846">
                  <c:v>37372.0</c:v>
                </c:pt>
                <c:pt idx="847">
                  <c:v>37373.0</c:v>
                </c:pt>
                <c:pt idx="848">
                  <c:v>37374.0</c:v>
                </c:pt>
                <c:pt idx="849">
                  <c:v>37375.0</c:v>
                </c:pt>
                <c:pt idx="850">
                  <c:v>37376.0</c:v>
                </c:pt>
                <c:pt idx="851">
                  <c:v>37377.0</c:v>
                </c:pt>
                <c:pt idx="852">
                  <c:v>37378.0</c:v>
                </c:pt>
                <c:pt idx="853">
                  <c:v>37379.0</c:v>
                </c:pt>
                <c:pt idx="854">
                  <c:v>37380.0</c:v>
                </c:pt>
                <c:pt idx="855">
                  <c:v>37381.0</c:v>
                </c:pt>
                <c:pt idx="856">
                  <c:v>37382.0</c:v>
                </c:pt>
                <c:pt idx="857">
                  <c:v>37383.0</c:v>
                </c:pt>
                <c:pt idx="858">
                  <c:v>37384.0</c:v>
                </c:pt>
                <c:pt idx="859">
                  <c:v>37385.0</c:v>
                </c:pt>
                <c:pt idx="860">
                  <c:v>37386.0</c:v>
                </c:pt>
                <c:pt idx="861">
                  <c:v>37387.0</c:v>
                </c:pt>
                <c:pt idx="862">
                  <c:v>37388.0</c:v>
                </c:pt>
                <c:pt idx="863">
                  <c:v>37389.0</c:v>
                </c:pt>
                <c:pt idx="864">
                  <c:v>37390.0</c:v>
                </c:pt>
                <c:pt idx="865">
                  <c:v>37391.0</c:v>
                </c:pt>
                <c:pt idx="866">
                  <c:v>37392.0</c:v>
                </c:pt>
                <c:pt idx="867">
                  <c:v>37393.0</c:v>
                </c:pt>
                <c:pt idx="868">
                  <c:v>37394.0</c:v>
                </c:pt>
                <c:pt idx="869">
                  <c:v>37395.0</c:v>
                </c:pt>
                <c:pt idx="870">
                  <c:v>37396.0</c:v>
                </c:pt>
                <c:pt idx="871">
                  <c:v>37397.0</c:v>
                </c:pt>
                <c:pt idx="872">
                  <c:v>37398.0</c:v>
                </c:pt>
                <c:pt idx="873">
                  <c:v>37399.0</c:v>
                </c:pt>
                <c:pt idx="874">
                  <c:v>37400.0</c:v>
                </c:pt>
                <c:pt idx="875">
                  <c:v>37401.0</c:v>
                </c:pt>
                <c:pt idx="876">
                  <c:v>37402.0</c:v>
                </c:pt>
                <c:pt idx="877">
                  <c:v>37403.0</c:v>
                </c:pt>
                <c:pt idx="878">
                  <c:v>37404.0</c:v>
                </c:pt>
                <c:pt idx="879">
                  <c:v>37405.0</c:v>
                </c:pt>
                <c:pt idx="880">
                  <c:v>37406.0</c:v>
                </c:pt>
                <c:pt idx="881">
                  <c:v>37407.0</c:v>
                </c:pt>
                <c:pt idx="882">
                  <c:v>37408.0</c:v>
                </c:pt>
                <c:pt idx="883">
                  <c:v>37409.0</c:v>
                </c:pt>
                <c:pt idx="884">
                  <c:v>37410.0</c:v>
                </c:pt>
                <c:pt idx="885">
                  <c:v>37411.0</c:v>
                </c:pt>
                <c:pt idx="886">
                  <c:v>37412.0</c:v>
                </c:pt>
                <c:pt idx="887">
                  <c:v>37413.0</c:v>
                </c:pt>
                <c:pt idx="888">
                  <c:v>37414.0</c:v>
                </c:pt>
                <c:pt idx="889">
                  <c:v>37415.0</c:v>
                </c:pt>
                <c:pt idx="890">
                  <c:v>37416.0</c:v>
                </c:pt>
                <c:pt idx="891">
                  <c:v>37417.0</c:v>
                </c:pt>
                <c:pt idx="892">
                  <c:v>37418.0</c:v>
                </c:pt>
                <c:pt idx="893">
                  <c:v>37419.0</c:v>
                </c:pt>
                <c:pt idx="894">
                  <c:v>37420.0</c:v>
                </c:pt>
                <c:pt idx="895">
                  <c:v>37421.0</c:v>
                </c:pt>
                <c:pt idx="896">
                  <c:v>37422.0</c:v>
                </c:pt>
                <c:pt idx="897">
                  <c:v>37423.0</c:v>
                </c:pt>
                <c:pt idx="898">
                  <c:v>37424.0</c:v>
                </c:pt>
                <c:pt idx="899">
                  <c:v>37425.0</c:v>
                </c:pt>
                <c:pt idx="900">
                  <c:v>37426.0</c:v>
                </c:pt>
                <c:pt idx="901">
                  <c:v>37427.0</c:v>
                </c:pt>
                <c:pt idx="902">
                  <c:v>37428.0</c:v>
                </c:pt>
                <c:pt idx="903">
                  <c:v>37429.0</c:v>
                </c:pt>
                <c:pt idx="904">
                  <c:v>37430.0</c:v>
                </c:pt>
                <c:pt idx="905">
                  <c:v>37431.0</c:v>
                </c:pt>
                <c:pt idx="906">
                  <c:v>37432.0</c:v>
                </c:pt>
                <c:pt idx="907">
                  <c:v>37433.0</c:v>
                </c:pt>
                <c:pt idx="908">
                  <c:v>37434.0</c:v>
                </c:pt>
                <c:pt idx="909">
                  <c:v>37435.0</c:v>
                </c:pt>
                <c:pt idx="910">
                  <c:v>37436.0</c:v>
                </c:pt>
                <c:pt idx="911">
                  <c:v>37437.0</c:v>
                </c:pt>
                <c:pt idx="912">
                  <c:v>37438.0</c:v>
                </c:pt>
                <c:pt idx="913">
                  <c:v>37439.0</c:v>
                </c:pt>
                <c:pt idx="914">
                  <c:v>37440.0</c:v>
                </c:pt>
                <c:pt idx="915">
                  <c:v>37441.0</c:v>
                </c:pt>
                <c:pt idx="916">
                  <c:v>37442.0</c:v>
                </c:pt>
                <c:pt idx="917">
                  <c:v>37443.0</c:v>
                </c:pt>
                <c:pt idx="918">
                  <c:v>37444.0</c:v>
                </c:pt>
                <c:pt idx="919">
                  <c:v>37445.0</c:v>
                </c:pt>
                <c:pt idx="920">
                  <c:v>37446.0</c:v>
                </c:pt>
                <c:pt idx="921">
                  <c:v>37447.0</c:v>
                </c:pt>
                <c:pt idx="922">
                  <c:v>37448.0</c:v>
                </c:pt>
                <c:pt idx="923">
                  <c:v>37449.0</c:v>
                </c:pt>
                <c:pt idx="924">
                  <c:v>37450.0</c:v>
                </c:pt>
                <c:pt idx="925">
                  <c:v>37451.0</c:v>
                </c:pt>
                <c:pt idx="926">
                  <c:v>37452.0</c:v>
                </c:pt>
                <c:pt idx="927">
                  <c:v>37453.0</c:v>
                </c:pt>
                <c:pt idx="928">
                  <c:v>37454.0</c:v>
                </c:pt>
                <c:pt idx="929">
                  <c:v>37455.0</c:v>
                </c:pt>
                <c:pt idx="930">
                  <c:v>37456.0</c:v>
                </c:pt>
                <c:pt idx="931">
                  <c:v>37457.0</c:v>
                </c:pt>
                <c:pt idx="932">
                  <c:v>37458.0</c:v>
                </c:pt>
                <c:pt idx="933">
                  <c:v>37459.0</c:v>
                </c:pt>
                <c:pt idx="934">
                  <c:v>37460.0</c:v>
                </c:pt>
                <c:pt idx="935">
                  <c:v>37461.0</c:v>
                </c:pt>
                <c:pt idx="936">
                  <c:v>37462.0</c:v>
                </c:pt>
                <c:pt idx="937">
                  <c:v>37463.0</c:v>
                </c:pt>
                <c:pt idx="938">
                  <c:v>37464.0</c:v>
                </c:pt>
                <c:pt idx="939">
                  <c:v>37465.0</c:v>
                </c:pt>
                <c:pt idx="940">
                  <c:v>37466.0</c:v>
                </c:pt>
                <c:pt idx="941">
                  <c:v>37467.0</c:v>
                </c:pt>
                <c:pt idx="942">
                  <c:v>37468.0</c:v>
                </c:pt>
                <c:pt idx="943">
                  <c:v>37469.0</c:v>
                </c:pt>
                <c:pt idx="944">
                  <c:v>37470.0</c:v>
                </c:pt>
                <c:pt idx="945">
                  <c:v>37471.0</c:v>
                </c:pt>
                <c:pt idx="946">
                  <c:v>37472.0</c:v>
                </c:pt>
                <c:pt idx="947">
                  <c:v>37473.0</c:v>
                </c:pt>
                <c:pt idx="948">
                  <c:v>37474.0</c:v>
                </c:pt>
                <c:pt idx="949">
                  <c:v>37475.0</c:v>
                </c:pt>
                <c:pt idx="950">
                  <c:v>37476.0</c:v>
                </c:pt>
                <c:pt idx="951">
                  <c:v>37477.0</c:v>
                </c:pt>
                <c:pt idx="952">
                  <c:v>37478.0</c:v>
                </c:pt>
                <c:pt idx="953">
                  <c:v>37479.0</c:v>
                </c:pt>
                <c:pt idx="954">
                  <c:v>37480.0</c:v>
                </c:pt>
                <c:pt idx="955">
                  <c:v>37481.0</c:v>
                </c:pt>
                <c:pt idx="956">
                  <c:v>37482.0</c:v>
                </c:pt>
                <c:pt idx="957">
                  <c:v>37483.0</c:v>
                </c:pt>
                <c:pt idx="958">
                  <c:v>37484.0</c:v>
                </c:pt>
                <c:pt idx="959">
                  <c:v>37485.0</c:v>
                </c:pt>
                <c:pt idx="960">
                  <c:v>37486.0</c:v>
                </c:pt>
                <c:pt idx="961">
                  <c:v>37487.0</c:v>
                </c:pt>
                <c:pt idx="962">
                  <c:v>37488.0</c:v>
                </c:pt>
                <c:pt idx="963">
                  <c:v>37489.0</c:v>
                </c:pt>
                <c:pt idx="964">
                  <c:v>37490.0</c:v>
                </c:pt>
                <c:pt idx="965">
                  <c:v>37491.0</c:v>
                </c:pt>
                <c:pt idx="966">
                  <c:v>37492.0</c:v>
                </c:pt>
                <c:pt idx="967">
                  <c:v>37493.0</c:v>
                </c:pt>
                <c:pt idx="968">
                  <c:v>37494.0</c:v>
                </c:pt>
                <c:pt idx="969">
                  <c:v>37495.0</c:v>
                </c:pt>
                <c:pt idx="970">
                  <c:v>37496.0</c:v>
                </c:pt>
                <c:pt idx="971">
                  <c:v>37497.0</c:v>
                </c:pt>
                <c:pt idx="972">
                  <c:v>37498.0</c:v>
                </c:pt>
                <c:pt idx="973">
                  <c:v>37499.0</c:v>
                </c:pt>
                <c:pt idx="974">
                  <c:v>37500.0</c:v>
                </c:pt>
                <c:pt idx="975">
                  <c:v>37501.0</c:v>
                </c:pt>
                <c:pt idx="976">
                  <c:v>37502.0</c:v>
                </c:pt>
                <c:pt idx="977">
                  <c:v>37503.0</c:v>
                </c:pt>
                <c:pt idx="978">
                  <c:v>37504.0</c:v>
                </c:pt>
                <c:pt idx="979">
                  <c:v>37505.0</c:v>
                </c:pt>
                <c:pt idx="980">
                  <c:v>37506.0</c:v>
                </c:pt>
                <c:pt idx="981">
                  <c:v>37507.0</c:v>
                </c:pt>
                <c:pt idx="982">
                  <c:v>37508.0</c:v>
                </c:pt>
                <c:pt idx="983">
                  <c:v>37509.0</c:v>
                </c:pt>
                <c:pt idx="984">
                  <c:v>37510.0</c:v>
                </c:pt>
                <c:pt idx="985">
                  <c:v>37511.0</c:v>
                </c:pt>
                <c:pt idx="986">
                  <c:v>37512.0</c:v>
                </c:pt>
                <c:pt idx="987">
                  <c:v>37513.0</c:v>
                </c:pt>
                <c:pt idx="988">
                  <c:v>37514.0</c:v>
                </c:pt>
                <c:pt idx="989">
                  <c:v>37515.0</c:v>
                </c:pt>
                <c:pt idx="990">
                  <c:v>37516.0</c:v>
                </c:pt>
                <c:pt idx="991">
                  <c:v>37517.0</c:v>
                </c:pt>
                <c:pt idx="992">
                  <c:v>37518.0</c:v>
                </c:pt>
                <c:pt idx="993">
                  <c:v>37519.0</c:v>
                </c:pt>
                <c:pt idx="994">
                  <c:v>37520.0</c:v>
                </c:pt>
                <c:pt idx="995">
                  <c:v>37521.0</c:v>
                </c:pt>
                <c:pt idx="996">
                  <c:v>37522.0</c:v>
                </c:pt>
                <c:pt idx="997">
                  <c:v>37523.0</c:v>
                </c:pt>
                <c:pt idx="998">
                  <c:v>37524.0</c:v>
                </c:pt>
                <c:pt idx="999">
                  <c:v>37525.0</c:v>
                </c:pt>
                <c:pt idx="1000">
                  <c:v>37526.0</c:v>
                </c:pt>
                <c:pt idx="1001">
                  <c:v>37527.0</c:v>
                </c:pt>
                <c:pt idx="1002">
                  <c:v>37528.0</c:v>
                </c:pt>
                <c:pt idx="1003">
                  <c:v>37529.0</c:v>
                </c:pt>
                <c:pt idx="1004">
                  <c:v>37530.0</c:v>
                </c:pt>
                <c:pt idx="1005">
                  <c:v>37531.0</c:v>
                </c:pt>
                <c:pt idx="1006">
                  <c:v>37532.0</c:v>
                </c:pt>
                <c:pt idx="1007">
                  <c:v>37533.0</c:v>
                </c:pt>
                <c:pt idx="1008">
                  <c:v>37534.0</c:v>
                </c:pt>
                <c:pt idx="1009">
                  <c:v>37535.0</c:v>
                </c:pt>
                <c:pt idx="1010">
                  <c:v>37536.0</c:v>
                </c:pt>
                <c:pt idx="1011">
                  <c:v>37537.0</c:v>
                </c:pt>
                <c:pt idx="1012">
                  <c:v>37538.0</c:v>
                </c:pt>
                <c:pt idx="1013">
                  <c:v>37539.0</c:v>
                </c:pt>
                <c:pt idx="1014">
                  <c:v>37540.0</c:v>
                </c:pt>
                <c:pt idx="1015">
                  <c:v>37541.0</c:v>
                </c:pt>
                <c:pt idx="1016">
                  <c:v>37542.0</c:v>
                </c:pt>
                <c:pt idx="1017">
                  <c:v>37543.0</c:v>
                </c:pt>
                <c:pt idx="1018">
                  <c:v>37544.0</c:v>
                </c:pt>
                <c:pt idx="1019">
                  <c:v>37545.0</c:v>
                </c:pt>
                <c:pt idx="1020">
                  <c:v>37546.0</c:v>
                </c:pt>
                <c:pt idx="1021">
                  <c:v>37547.0</c:v>
                </c:pt>
                <c:pt idx="1022">
                  <c:v>37548.0</c:v>
                </c:pt>
                <c:pt idx="1023">
                  <c:v>37549.0</c:v>
                </c:pt>
                <c:pt idx="1024">
                  <c:v>37550.0</c:v>
                </c:pt>
                <c:pt idx="1025">
                  <c:v>37551.0</c:v>
                </c:pt>
                <c:pt idx="1026">
                  <c:v>37552.0</c:v>
                </c:pt>
                <c:pt idx="1027">
                  <c:v>37553.0</c:v>
                </c:pt>
                <c:pt idx="1028">
                  <c:v>37554.0</c:v>
                </c:pt>
                <c:pt idx="1029">
                  <c:v>37555.0</c:v>
                </c:pt>
                <c:pt idx="1030">
                  <c:v>37556.0</c:v>
                </c:pt>
                <c:pt idx="1031">
                  <c:v>37557.0</c:v>
                </c:pt>
                <c:pt idx="1032">
                  <c:v>37558.0</c:v>
                </c:pt>
                <c:pt idx="1033">
                  <c:v>37559.0</c:v>
                </c:pt>
                <c:pt idx="1034">
                  <c:v>37560.0</c:v>
                </c:pt>
                <c:pt idx="1035">
                  <c:v>37561.0</c:v>
                </c:pt>
                <c:pt idx="1036">
                  <c:v>37562.0</c:v>
                </c:pt>
                <c:pt idx="1037">
                  <c:v>37563.0</c:v>
                </c:pt>
                <c:pt idx="1038">
                  <c:v>37564.0</c:v>
                </c:pt>
                <c:pt idx="1039">
                  <c:v>37565.0</c:v>
                </c:pt>
                <c:pt idx="1040">
                  <c:v>37566.0</c:v>
                </c:pt>
                <c:pt idx="1041">
                  <c:v>37567.0</c:v>
                </c:pt>
                <c:pt idx="1042">
                  <c:v>37568.0</c:v>
                </c:pt>
                <c:pt idx="1043">
                  <c:v>37569.0</c:v>
                </c:pt>
                <c:pt idx="1044">
                  <c:v>37570.0</c:v>
                </c:pt>
                <c:pt idx="1045">
                  <c:v>37571.0</c:v>
                </c:pt>
                <c:pt idx="1046">
                  <c:v>37572.0</c:v>
                </c:pt>
                <c:pt idx="1047">
                  <c:v>37573.0</c:v>
                </c:pt>
                <c:pt idx="1048">
                  <c:v>37574.0</c:v>
                </c:pt>
                <c:pt idx="1049">
                  <c:v>37575.0</c:v>
                </c:pt>
                <c:pt idx="1050">
                  <c:v>37576.0</c:v>
                </c:pt>
                <c:pt idx="1051">
                  <c:v>37577.0</c:v>
                </c:pt>
                <c:pt idx="1052">
                  <c:v>37578.0</c:v>
                </c:pt>
                <c:pt idx="1053">
                  <c:v>37579.0</c:v>
                </c:pt>
                <c:pt idx="1054">
                  <c:v>37580.0</c:v>
                </c:pt>
                <c:pt idx="1055">
                  <c:v>37581.0</c:v>
                </c:pt>
                <c:pt idx="1056">
                  <c:v>37582.0</c:v>
                </c:pt>
                <c:pt idx="1057">
                  <c:v>37583.0</c:v>
                </c:pt>
                <c:pt idx="1058">
                  <c:v>37584.0</c:v>
                </c:pt>
                <c:pt idx="1059">
                  <c:v>37585.0</c:v>
                </c:pt>
                <c:pt idx="1060">
                  <c:v>37586.0</c:v>
                </c:pt>
                <c:pt idx="1061">
                  <c:v>37587.0</c:v>
                </c:pt>
                <c:pt idx="1062">
                  <c:v>37588.0</c:v>
                </c:pt>
                <c:pt idx="1063">
                  <c:v>37589.0</c:v>
                </c:pt>
                <c:pt idx="1064">
                  <c:v>37590.0</c:v>
                </c:pt>
                <c:pt idx="1065">
                  <c:v>37591.0</c:v>
                </c:pt>
                <c:pt idx="1066">
                  <c:v>37592.0</c:v>
                </c:pt>
                <c:pt idx="1067">
                  <c:v>37593.0</c:v>
                </c:pt>
                <c:pt idx="1068">
                  <c:v>37594.0</c:v>
                </c:pt>
                <c:pt idx="1069">
                  <c:v>37595.0</c:v>
                </c:pt>
                <c:pt idx="1070">
                  <c:v>37596.0</c:v>
                </c:pt>
                <c:pt idx="1071">
                  <c:v>37597.0</c:v>
                </c:pt>
                <c:pt idx="1072">
                  <c:v>37598.0</c:v>
                </c:pt>
                <c:pt idx="1073">
                  <c:v>37599.0</c:v>
                </c:pt>
                <c:pt idx="1074">
                  <c:v>37600.0</c:v>
                </c:pt>
                <c:pt idx="1075">
                  <c:v>37601.0</c:v>
                </c:pt>
                <c:pt idx="1076">
                  <c:v>37602.0</c:v>
                </c:pt>
                <c:pt idx="1077">
                  <c:v>37603.0</c:v>
                </c:pt>
                <c:pt idx="1078">
                  <c:v>37604.0</c:v>
                </c:pt>
                <c:pt idx="1079">
                  <c:v>37605.0</c:v>
                </c:pt>
                <c:pt idx="1080">
                  <c:v>37606.0</c:v>
                </c:pt>
                <c:pt idx="1081">
                  <c:v>37607.0</c:v>
                </c:pt>
                <c:pt idx="1082">
                  <c:v>37608.0</c:v>
                </c:pt>
                <c:pt idx="1083">
                  <c:v>37609.0</c:v>
                </c:pt>
                <c:pt idx="1084">
                  <c:v>37610.0</c:v>
                </c:pt>
                <c:pt idx="1085">
                  <c:v>37611.0</c:v>
                </c:pt>
                <c:pt idx="1086">
                  <c:v>37612.0</c:v>
                </c:pt>
                <c:pt idx="1087">
                  <c:v>37613.0</c:v>
                </c:pt>
                <c:pt idx="1088">
                  <c:v>37614.0</c:v>
                </c:pt>
                <c:pt idx="1089">
                  <c:v>37615.0</c:v>
                </c:pt>
                <c:pt idx="1090">
                  <c:v>37616.0</c:v>
                </c:pt>
                <c:pt idx="1091">
                  <c:v>37617.0</c:v>
                </c:pt>
                <c:pt idx="1092">
                  <c:v>37618.0</c:v>
                </c:pt>
                <c:pt idx="1093">
                  <c:v>37619.0</c:v>
                </c:pt>
                <c:pt idx="1094">
                  <c:v>37620.0</c:v>
                </c:pt>
                <c:pt idx="1095">
                  <c:v>37621.0</c:v>
                </c:pt>
                <c:pt idx="1096">
                  <c:v>37622.0</c:v>
                </c:pt>
                <c:pt idx="1097">
                  <c:v>37623.0</c:v>
                </c:pt>
                <c:pt idx="1098">
                  <c:v>37624.0</c:v>
                </c:pt>
                <c:pt idx="1099">
                  <c:v>37625.0</c:v>
                </c:pt>
                <c:pt idx="1100">
                  <c:v>37626.0</c:v>
                </c:pt>
                <c:pt idx="1101">
                  <c:v>37627.0</c:v>
                </c:pt>
                <c:pt idx="1102">
                  <c:v>37628.0</c:v>
                </c:pt>
                <c:pt idx="1103">
                  <c:v>37629.0</c:v>
                </c:pt>
                <c:pt idx="1104">
                  <c:v>37630.0</c:v>
                </c:pt>
                <c:pt idx="1105">
                  <c:v>37631.0</c:v>
                </c:pt>
                <c:pt idx="1106">
                  <c:v>37632.0</c:v>
                </c:pt>
                <c:pt idx="1107">
                  <c:v>37633.0</c:v>
                </c:pt>
                <c:pt idx="1108">
                  <c:v>37634.0</c:v>
                </c:pt>
                <c:pt idx="1109">
                  <c:v>37635.0</c:v>
                </c:pt>
                <c:pt idx="1110">
                  <c:v>37636.0</c:v>
                </c:pt>
                <c:pt idx="1111">
                  <c:v>37637.0</c:v>
                </c:pt>
                <c:pt idx="1112">
                  <c:v>37638.0</c:v>
                </c:pt>
                <c:pt idx="1113">
                  <c:v>37639.0</c:v>
                </c:pt>
                <c:pt idx="1114">
                  <c:v>37640.0</c:v>
                </c:pt>
                <c:pt idx="1115">
                  <c:v>37641.0</c:v>
                </c:pt>
                <c:pt idx="1116">
                  <c:v>37642.0</c:v>
                </c:pt>
                <c:pt idx="1117">
                  <c:v>37643.0</c:v>
                </c:pt>
                <c:pt idx="1118">
                  <c:v>37644.0</c:v>
                </c:pt>
                <c:pt idx="1119">
                  <c:v>37645.0</c:v>
                </c:pt>
                <c:pt idx="1120">
                  <c:v>37646.0</c:v>
                </c:pt>
                <c:pt idx="1121">
                  <c:v>37647.0</c:v>
                </c:pt>
                <c:pt idx="1122">
                  <c:v>37648.0</c:v>
                </c:pt>
                <c:pt idx="1123">
                  <c:v>37649.0</c:v>
                </c:pt>
                <c:pt idx="1124">
                  <c:v>37650.0</c:v>
                </c:pt>
                <c:pt idx="1125">
                  <c:v>37651.0</c:v>
                </c:pt>
                <c:pt idx="1126">
                  <c:v>37652.0</c:v>
                </c:pt>
                <c:pt idx="1127">
                  <c:v>37653.0</c:v>
                </c:pt>
                <c:pt idx="1128">
                  <c:v>37654.0</c:v>
                </c:pt>
                <c:pt idx="1129">
                  <c:v>37655.0</c:v>
                </c:pt>
                <c:pt idx="1130">
                  <c:v>37656.0</c:v>
                </c:pt>
                <c:pt idx="1131">
                  <c:v>37657.0</c:v>
                </c:pt>
                <c:pt idx="1132">
                  <c:v>37658.0</c:v>
                </c:pt>
                <c:pt idx="1133">
                  <c:v>37659.0</c:v>
                </c:pt>
                <c:pt idx="1134">
                  <c:v>37660.0</c:v>
                </c:pt>
                <c:pt idx="1135">
                  <c:v>37661.0</c:v>
                </c:pt>
                <c:pt idx="1136">
                  <c:v>37662.0</c:v>
                </c:pt>
                <c:pt idx="1137">
                  <c:v>37663.0</c:v>
                </c:pt>
                <c:pt idx="1138">
                  <c:v>37664.0</c:v>
                </c:pt>
                <c:pt idx="1139">
                  <c:v>37665.0</c:v>
                </c:pt>
                <c:pt idx="1140">
                  <c:v>37666.0</c:v>
                </c:pt>
                <c:pt idx="1141">
                  <c:v>37667.0</c:v>
                </c:pt>
                <c:pt idx="1142">
                  <c:v>37668.0</c:v>
                </c:pt>
                <c:pt idx="1143">
                  <c:v>37669.0</c:v>
                </c:pt>
                <c:pt idx="1144">
                  <c:v>37670.0</c:v>
                </c:pt>
                <c:pt idx="1145">
                  <c:v>37671.0</c:v>
                </c:pt>
                <c:pt idx="1146">
                  <c:v>37672.0</c:v>
                </c:pt>
                <c:pt idx="1147">
                  <c:v>37673.0</c:v>
                </c:pt>
                <c:pt idx="1148">
                  <c:v>37674.0</c:v>
                </c:pt>
                <c:pt idx="1149">
                  <c:v>37675.0</c:v>
                </c:pt>
                <c:pt idx="1150">
                  <c:v>37676.0</c:v>
                </c:pt>
                <c:pt idx="1151">
                  <c:v>37677.0</c:v>
                </c:pt>
                <c:pt idx="1152">
                  <c:v>37678.0</c:v>
                </c:pt>
                <c:pt idx="1153">
                  <c:v>37679.0</c:v>
                </c:pt>
                <c:pt idx="1154">
                  <c:v>37680.0</c:v>
                </c:pt>
                <c:pt idx="1155">
                  <c:v>37681.0</c:v>
                </c:pt>
                <c:pt idx="1156">
                  <c:v>37682.0</c:v>
                </c:pt>
                <c:pt idx="1157">
                  <c:v>37683.0</c:v>
                </c:pt>
                <c:pt idx="1158">
                  <c:v>37684.0</c:v>
                </c:pt>
                <c:pt idx="1159">
                  <c:v>37685.0</c:v>
                </c:pt>
                <c:pt idx="1160">
                  <c:v>37686.0</c:v>
                </c:pt>
                <c:pt idx="1161">
                  <c:v>37687.0</c:v>
                </c:pt>
                <c:pt idx="1162">
                  <c:v>37688.0</c:v>
                </c:pt>
                <c:pt idx="1163">
                  <c:v>37689.0</c:v>
                </c:pt>
                <c:pt idx="1164">
                  <c:v>37690.0</c:v>
                </c:pt>
                <c:pt idx="1165">
                  <c:v>37691.0</c:v>
                </c:pt>
                <c:pt idx="1166">
                  <c:v>37692.0</c:v>
                </c:pt>
                <c:pt idx="1167">
                  <c:v>37693.0</c:v>
                </c:pt>
                <c:pt idx="1168">
                  <c:v>37694.0</c:v>
                </c:pt>
                <c:pt idx="1169">
                  <c:v>37695.0</c:v>
                </c:pt>
                <c:pt idx="1170">
                  <c:v>37696.0</c:v>
                </c:pt>
                <c:pt idx="1171">
                  <c:v>37697.0</c:v>
                </c:pt>
                <c:pt idx="1172">
                  <c:v>37698.0</c:v>
                </c:pt>
                <c:pt idx="1173">
                  <c:v>37699.0</c:v>
                </c:pt>
                <c:pt idx="1174">
                  <c:v>37700.0</c:v>
                </c:pt>
                <c:pt idx="1175">
                  <c:v>37701.0</c:v>
                </c:pt>
                <c:pt idx="1176">
                  <c:v>37702.0</c:v>
                </c:pt>
                <c:pt idx="1177">
                  <c:v>37703.0</c:v>
                </c:pt>
                <c:pt idx="1178">
                  <c:v>37704.0</c:v>
                </c:pt>
                <c:pt idx="1179">
                  <c:v>37705.0</c:v>
                </c:pt>
                <c:pt idx="1180">
                  <c:v>37706.0</c:v>
                </c:pt>
                <c:pt idx="1181">
                  <c:v>37707.0</c:v>
                </c:pt>
                <c:pt idx="1182">
                  <c:v>37708.0</c:v>
                </c:pt>
                <c:pt idx="1183">
                  <c:v>37709.0</c:v>
                </c:pt>
                <c:pt idx="1184">
                  <c:v>37710.0</c:v>
                </c:pt>
                <c:pt idx="1185">
                  <c:v>37711.0</c:v>
                </c:pt>
                <c:pt idx="1186">
                  <c:v>37712.0</c:v>
                </c:pt>
                <c:pt idx="1187">
                  <c:v>37713.0</c:v>
                </c:pt>
                <c:pt idx="1188">
                  <c:v>37714.0</c:v>
                </c:pt>
                <c:pt idx="1189">
                  <c:v>37715.0</c:v>
                </c:pt>
                <c:pt idx="1190">
                  <c:v>37716.0</c:v>
                </c:pt>
                <c:pt idx="1191">
                  <c:v>37717.0</c:v>
                </c:pt>
                <c:pt idx="1192">
                  <c:v>37718.0</c:v>
                </c:pt>
                <c:pt idx="1193">
                  <c:v>37719.0</c:v>
                </c:pt>
                <c:pt idx="1194">
                  <c:v>37720.0</c:v>
                </c:pt>
                <c:pt idx="1195">
                  <c:v>37721.0</c:v>
                </c:pt>
                <c:pt idx="1196">
                  <c:v>37722.0</c:v>
                </c:pt>
                <c:pt idx="1197">
                  <c:v>37723.0</c:v>
                </c:pt>
                <c:pt idx="1198">
                  <c:v>37724.0</c:v>
                </c:pt>
                <c:pt idx="1199">
                  <c:v>37725.0</c:v>
                </c:pt>
                <c:pt idx="1200">
                  <c:v>37726.0</c:v>
                </c:pt>
                <c:pt idx="1201">
                  <c:v>37727.0</c:v>
                </c:pt>
                <c:pt idx="1202">
                  <c:v>37728.0</c:v>
                </c:pt>
                <c:pt idx="1203">
                  <c:v>37729.0</c:v>
                </c:pt>
                <c:pt idx="1204">
                  <c:v>37730.0</c:v>
                </c:pt>
                <c:pt idx="1205">
                  <c:v>37731.0</c:v>
                </c:pt>
                <c:pt idx="1206">
                  <c:v>37732.0</c:v>
                </c:pt>
                <c:pt idx="1207">
                  <c:v>37733.0</c:v>
                </c:pt>
                <c:pt idx="1208">
                  <c:v>37734.0</c:v>
                </c:pt>
                <c:pt idx="1209">
                  <c:v>37735.0</c:v>
                </c:pt>
                <c:pt idx="1210">
                  <c:v>37736.0</c:v>
                </c:pt>
                <c:pt idx="1211">
                  <c:v>37737.0</c:v>
                </c:pt>
                <c:pt idx="1212">
                  <c:v>37738.0</c:v>
                </c:pt>
                <c:pt idx="1213">
                  <c:v>37739.0</c:v>
                </c:pt>
                <c:pt idx="1214">
                  <c:v>37740.0</c:v>
                </c:pt>
                <c:pt idx="1215">
                  <c:v>37741.0</c:v>
                </c:pt>
                <c:pt idx="1216">
                  <c:v>37742.0</c:v>
                </c:pt>
                <c:pt idx="1217">
                  <c:v>37743.0</c:v>
                </c:pt>
                <c:pt idx="1218">
                  <c:v>37744.0</c:v>
                </c:pt>
                <c:pt idx="1219">
                  <c:v>37745.0</c:v>
                </c:pt>
                <c:pt idx="1220">
                  <c:v>37746.0</c:v>
                </c:pt>
                <c:pt idx="1221">
                  <c:v>37747.0</c:v>
                </c:pt>
                <c:pt idx="1222">
                  <c:v>37748.0</c:v>
                </c:pt>
                <c:pt idx="1223">
                  <c:v>37749.0</c:v>
                </c:pt>
                <c:pt idx="1224">
                  <c:v>37750.0</c:v>
                </c:pt>
                <c:pt idx="1225">
                  <c:v>37751.0</c:v>
                </c:pt>
                <c:pt idx="1226">
                  <c:v>37752.0</c:v>
                </c:pt>
                <c:pt idx="1227">
                  <c:v>37753.0</c:v>
                </c:pt>
                <c:pt idx="1228">
                  <c:v>37754.0</c:v>
                </c:pt>
                <c:pt idx="1229">
                  <c:v>37755.0</c:v>
                </c:pt>
                <c:pt idx="1230">
                  <c:v>37756.0</c:v>
                </c:pt>
                <c:pt idx="1231">
                  <c:v>37757.0</c:v>
                </c:pt>
                <c:pt idx="1232">
                  <c:v>37758.0</c:v>
                </c:pt>
                <c:pt idx="1233">
                  <c:v>37759.0</c:v>
                </c:pt>
                <c:pt idx="1234">
                  <c:v>37760.0</c:v>
                </c:pt>
                <c:pt idx="1235">
                  <c:v>37761.0</c:v>
                </c:pt>
                <c:pt idx="1236">
                  <c:v>37762.0</c:v>
                </c:pt>
                <c:pt idx="1237">
                  <c:v>37763.0</c:v>
                </c:pt>
                <c:pt idx="1238">
                  <c:v>37764.0</c:v>
                </c:pt>
                <c:pt idx="1239">
                  <c:v>37765.0</c:v>
                </c:pt>
                <c:pt idx="1240">
                  <c:v>37766.0</c:v>
                </c:pt>
                <c:pt idx="1241">
                  <c:v>37767.0</c:v>
                </c:pt>
                <c:pt idx="1242">
                  <c:v>37768.0</c:v>
                </c:pt>
                <c:pt idx="1243">
                  <c:v>37769.0</c:v>
                </c:pt>
                <c:pt idx="1244">
                  <c:v>37770.0</c:v>
                </c:pt>
                <c:pt idx="1245">
                  <c:v>37771.0</c:v>
                </c:pt>
                <c:pt idx="1246">
                  <c:v>37772.0</c:v>
                </c:pt>
                <c:pt idx="1247">
                  <c:v>37773.0</c:v>
                </c:pt>
                <c:pt idx="1248">
                  <c:v>37774.0</c:v>
                </c:pt>
                <c:pt idx="1249">
                  <c:v>37775.0</c:v>
                </c:pt>
                <c:pt idx="1250">
                  <c:v>37776.0</c:v>
                </c:pt>
                <c:pt idx="1251">
                  <c:v>37777.0</c:v>
                </c:pt>
                <c:pt idx="1252">
                  <c:v>37778.0</c:v>
                </c:pt>
                <c:pt idx="1253">
                  <c:v>37779.0</c:v>
                </c:pt>
                <c:pt idx="1254">
                  <c:v>37780.0</c:v>
                </c:pt>
                <c:pt idx="1255">
                  <c:v>37781.0</c:v>
                </c:pt>
                <c:pt idx="1256">
                  <c:v>37782.0</c:v>
                </c:pt>
                <c:pt idx="1257">
                  <c:v>37783.0</c:v>
                </c:pt>
                <c:pt idx="1258">
                  <c:v>37784.0</c:v>
                </c:pt>
                <c:pt idx="1259">
                  <c:v>37785.0</c:v>
                </c:pt>
                <c:pt idx="1260">
                  <c:v>37786.0</c:v>
                </c:pt>
                <c:pt idx="1261">
                  <c:v>37787.0</c:v>
                </c:pt>
                <c:pt idx="1262">
                  <c:v>37788.0</c:v>
                </c:pt>
                <c:pt idx="1263">
                  <c:v>37789.0</c:v>
                </c:pt>
                <c:pt idx="1264">
                  <c:v>37790.0</c:v>
                </c:pt>
                <c:pt idx="1265">
                  <c:v>37791.0</c:v>
                </c:pt>
                <c:pt idx="1266">
                  <c:v>37792.0</c:v>
                </c:pt>
                <c:pt idx="1267">
                  <c:v>37793.0</c:v>
                </c:pt>
                <c:pt idx="1268">
                  <c:v>37794.0</c:v>
                </c:pt>
                <c:pt idx="1269">
                  <c:v>37795.0</c:v>
                </c:pt>
                <c:pt idx="1270">
                  <c:v>37796.0</c:v>
                </c:pt>
                <c:pt idx="1271">
                  <c:v>37797.0</c:v>
                </c:pt>
                <c:pt idx="1272">
                  <c:v>37798.0</c:v>
                </c:pt>
                <c:pt idx="1273">
                  <c:v>37799.0</c:v>
                </c:pt>
                <c:pt idx="1274">
                  <c:v>37800.0</c:v>
                </c:pt>
                <c:pt idx="1275">
                  <c:v>37801.0</c:v>
                </c:pt>
                <c:pt idx="1276">
                  <c:v>37802.0</c:v>
                </c:pt>
                <c:pt idx="1277">
                  <c:v>37803.0</c:v>
                </c:pt>
                <c:pt idx="1278">
                  <c:v>37804.0</c:v>
                </c:pt>
                <c:pt idx="1279">
                  <c:v>37805.0</c:v>
                </c:pt>
                <c:pt idx="1280">
                  <c:v>37806.0</c:v>
                </c:pt>
                <c:pt idx="1281">
                  <c:v>37807.0</c:v>
                </c:pt>
                <c:pt idx="1282">
                  <c:v>37808.0</c:v>
                </c:pt>
                <c:pt idx="1283">
                  <c:v>37809.0</c:v>
                </c:pt>
                <c:pt idx="1284">
                  <c:v>37810.0</c:v>
                </c:pt>
                <c:pt idx="1285">
                  <c:v>37811.0</c:v>
                </c:pt>
                <c:pt idx="1286">
                  <c:v>37812.0</c:v>
                </c:pt>
                <c:pt idx="1287">
                  <c:v>37813.0</c:v>
                </c:pt>
                <c:pt idx="1288">
                  <c:v>37814.0</c:v>
                </c:pt>
                <c:pt idx="1289">
                  <c:v>37815.0</c:v>
                </c:pt>
                <c:pt idx="1290">
                  <c:v>37816.0</c:v>
                </c:pt>
                <c:pt idx="1291">
                  <c:v>37817.0</c:v>
                </c:pt>
                <c:pt idx="1292">
                  <c:v>37818.0</c:v>
                </c:pt>
                <c:pt idx="1293">
                  <c:v>37819.0</c:v>
                </c:pt>
                <c:pt idx="1294">
                  <c:v>37820.0</c:v>
                </c:pt>
                <c:pt idx="1295">
                  <c:v>37821.0</c:v>
                </c:pt>
                <c:pt idx="1296">
                  <c:v>37822.0</c:v>
                </c:pt>
                <c:pt idx="1297">
                  <c:v>37823.0</c:v>
                </c:pt>
                <c:pt idx="1298">
                  <c:v>37824.0</c:v>
                </c:pt>
                <c:pt idx="1299">
                  <c:v>37825.0</c:v>
                </c:pt>
                <c:pt idx="1300">
                  <c:v>37826.0</c:v>
                </c:pt>
                <c:pt idx="1301">
                  <c:v>37827.0</c:v>
                </c:pt>
                <c:pt idx="1302">
                  <c:v>37828.0</c:v>
                </c:pt>
                <c:pt idx="1303">
                  <c:v>37829.0</c:v>
                </c:pt>
                <c:pt idx="1304">
                  <c:v>37830.0</c:v>
                </c:pt>
                <c:pt idx="1305">
                  <c:v>37831.0</c:v>
                </c:pt>
                <c:pt idx="1306">
                  <c:v>37832.0</c:v>
                </c:pt>
                <c:pt idx="1307">
                  <c:v>37833.0</c:v>
                </c:pt>
                <c:pt idx="1308">
                  <c:v>37834.0</c:v>
                </c:pt>
                <c:pt idx="1309">
                  <c:v>37835.0</c:v>
                </c:pt>
                <c:pt idx="1310">
                  <c:v>37836.0</c:v>
                </c:pt>
                <c:pt idx="1311">
                  <c:v>37837.0</c:v>
                </c:pt>
                <c:pt idx="1312">
                  <c:v>37838.0</c:v>
                </c:pt>
                <c:pt idx="1313">
                  <c:v>37839.0</c:v>
                </c:pt>
                <c:pt idx="1314">
                  <c:v>37840.0</c:v>
                </c:pt>
                <c:pt idx="1315">
                  <c:v>37841.0</c:v>
                </c:pt>
                <c:pt idx="1316">
                  <c:v>37842.0</c:v>
                </c:pt>
                <c:pt idx="1317">
                  <c:v>37843.0</c:v>
                </c:pt>
                <c:pt idx="1318">
                  <c:v>37844.0</c:v>
                </c:pt>
                <c:pt idx="1319">
                  <c:v>37845.0</c:v>
                </c:pt>
                <c:pt idx="1320">
                  <c:v>37846.0</c:v>
                </c:pt>
                <c:pt idx="1321">
                  <c:v>37847.0</c:v>
                </c:pt>
                <c:pt idx="1322">
                  <c:v>37848.0</c:v>
                </c:pt>
                <c:pt idx="1323">
                  <c:v>37849.0</c:v>
                </c:pt>
                <c:pt idx="1324">
                  <c:v>37850.0</c:v>
                </c:pt>
                <c:pt idx="1325">
                  <c:v>37851.0</c:v>
                </c:pt>
                <c:pt idx="1326">
                  <c:v>37852.0</c:v>
                </c:pt>
                <c:pt idx="1327">
                  <c:v>37853.0</c:v>
                </c:pt>
                <c:pt idx="1328">
                  <c:v>37854.0</c:v>
                </c:pt>
                <c:pt idx="1329">
                  <c:v>37855.0</c:v>
                </c:pt>
                <c:pt idx="1330">
                  <c:v>37856.0</c:v>
                </c:pt>
                <c:pt idx="1331">
                  <c:v>37857.0</c:v>
                </c:pt>
                <c:pt idx="1332">
                  <c:v>37858.0</c:v>
                </c:pt>
                <c:pt idx="1333">
                  <c:v>37859.0</c:v>
                </c:pt>
                <c:pt idx="1334">
                  <c:v>37860.0</c:v>
                </c:pt>
                <c:pt idx="1335">
                  <c:v>37861.0</c:v>
                </c:pt>
                <c:pt idx="1336">
                  <c:v>37862.0</c:v>
                </c:pt>
                <c:pt idx="1337">
                  <c:v>37863.0</c:v>
                </c:pt>
                <c:pt idx="1338">
                  <c:v>37864.0</c:v>
                </c:pt>
                <c:pt idx="1339">
                  <c:v>37865.0</c:v>
                </c:pt>
                <c:pt idx="1340">
                  <c:v>37866.0</c:v>
                </c:pt>
                <c:pt idx="1341">
                  <c:v>37867.0</c:v>
                </c:pt>
                <c:pt idx="1342">
                  <c:v>37868.0</c:v>
                </c:pt>
                <c:pt idx="1343">
                  <c:v>37869.0</c:v>
                </c:pt>
                <c:pt idx="1344">
                  <c:v>37870.0</c:v>
                </c:pt>
                <c:pt idx="1345">
                  <c:v>37871.0</c:v>
                </c:pt>
                <c:pt idx="1346">
                  <c:v>37872.0</c:v>
                </c:pt>
                <c:pt idx="1347">
                  <c:v>37873.0</c:v>
                </c:pt>
                <c:pt idx="1348">
                  <c:v>37874.0</c:v>
                </c:pt>
                <c:pt idx="1349">
                  <c:v>37875.0</c:v>
                </c:pt>
                <c:pt idx="1350">
                  <c:v>37876.0</c:v>
                </c:pt>
                <c:pt idx="1351">
                  <c:v>37877.0</c:v>
                </c:pt>
                <c:pt idx="1352">
                  <c:v>37878.0</c:v>
                </c:pt>
                <c:pt idx="1353">
                  <c:v>37879.0</c:v>
                </c:pt>
                <c:pt idx="1354">
                  <c:v>37880.0</c:v>
                </c:pt>
                <c:pt idx="1355">
                  <c:v>37881.0</c:v>
                </c:pt>
                <c:pt idx="1356">
                  <c:v>37882.0</c:v>
                </c:pt>
                <c:pt idx="1357">
                  <c:v>37883.0</c:v>
                </c:pt>
                <c:pt idx="1358">
                  <c:v>37884.0</c:v>
                </c:pt>
                <c:pt idx="1359">
                  <c:v>37885.0</c:v>
                </c:pt>
                <c:pt idx="1360">
                  <c:v>37886.0</c:v>
                </c:pt>
                <c:pt idx="1361">
                  <c:v>37887.0</c:v>
                </c:pt>
                <c:pt idx="1362">
                  <c:v>37888.0</c:v>
                </c:pt>
                <c:pt idx="1363">
                  <c:v>37889.0</c:v>
                </c:pt>
                <c:pt idx="1364">
                  <c:v>37890.0</c:v>
                </c:pt>
                <c:pt idx="1365">
                  <c:v>37891.0</c:v>
                </c:pt>
                <c:pt idx="1366">
                  <c:v>37892.0</c:v>
                </c:pt>
                <c:pt idx="1367">
                  <c:v>37893.0</c:v>
                </c:pt>
                <c:pt idx="1368">
                  <c:v>37894.0</c:v>
                </c:pt>
                <c:pt idx="1369">
                  <c:v>37895.0</c:v>
                </c:pt>
                <c:pt idx="1370">
                  <c:v>37896.0</c:v>
                </c:pt>
                <c:pt idx="1371">
                  <c:v>37897.0</c:v>
                </c:pt>
                <c:pt idx="1372">
                  <c:v>37898.0</c:v>
                </c:pt>
                <c:pt idx="1373">
                  <c:v>37899.0</c:v>
                </c:pt>
                <c:pt idx="1374">
                  <c:v>37900.0</c:v>
                </c:pt>
                <c:pt idx="1375">
                  <c:v>37901.0</c:v>
                </c:pt>
                <c:pt idx="1376">
                  <c:v>37902.0</c:v>
                </c:pt>
                <c:pt idx="1377">
                  <c:v>37903.0</c:v>
                </c:pt>
                <c:pt idx="1378">
                  <c:v>37904.0</c:v>
                </c:pt>
                <c:pt idx="1379">
                  <c:v>37905.0</c:v>
                </c:pt>
                <c:pt idx="1380">
                  <c:v>37906.0</c:v>
                </c:pt>
                <c:pt idx="1381">
                  <c:v>37907.0</c:v>
                </c:pt>
                <c:pt idx="1382">
                  <c:v>37908.0</c:v>
                </c:pt>
                <c:pt idx="1383">
                  <c:v>37909.0</c:v>
                </c:pt>
                <c:pt idx="1384">
                  <c:v>37910.0</c:v>
                </c:pt>
                <c:pt idx="1385">
                  <c:v>37911.0</c:v>
                </c:pt>
                <c:pt idx="1386">
                  <c:v>37912.0</c:v>
                </c:pt>
                <c:pt idx="1387">
                  <c:v>37913.0</c:v>
                </c:pt>
                <c:pt idx="1388">
                  <c:v>37914.0</c:v>
                </c:pt>
                <c:pt idx="1389">
                  <c:v>37915.0</c:v>
                </c:pt>
                <c:pt idx="1390">
                  <c:v>37916.0</c:v>
                </c:pt>
                <c:pt idx="1391">
                  <c:v>37917.0</c:v>
                </c:pt>
                <c:pt idx="1392">
                  <c:v>37918.0</c:v>
                </c:pt>
                <c:pt idx="1393">
                  <c:v>37919.0</c:v>
                </c:pt>
                <c:pt idx="1394">
                  <c:v>37920.0</c:v>
                </c:pt>
                <c:pt idx="1395">
                  <c:v>37921.0</c:v>
                </c:pt>
                <c:pt idx="1396">
                  <c:v>37922.0</c:v>
                </c:pt>
                <c:pt idx="1397">
                  <c:v>37923.0</c:v>
                </c:pt>
                <c:pt idx="1398">
                  <c:v>37924.0</c:v>
                </c:pt>
                <c:pt idx="1399">
                  <c:v>37925.0</c:v>
                </c:pt>
                <c:pt idx="1400">
                  <c:v>37926.0</c:v>
                </c:pt>
                <c:pt idx="1401">
                  <c:v>37927.0</c:v>
                </c:pt>
                <c:pt idx="1402">
                  <c:v>37928.0</c:v>
                </c:pt>
                <c:pt idx="1403">
                  <c:v>37929.0</c:v>
                </c:pt>
                <c:pt idx="1404">
                  <c:v>37930.0</c:v>
                </c:pt>
                <c:pt idx="1405">
                  <c:v>37931.0</c:v>
                </c:pt>
                <c:pt idx="1406">
                  <c:v>37932.0</c:v>
                </c:pt>
                <c:pt idx="1407">
                  <c:v>37933.0</c:v>
                </c:pt>
                <c:pt idx="1408">
                  <c:v>37934.0</c:v>
                </c:pt>
                <c:pt idx="1409">
                  <c:v>37935.0</c:v>
                </c:pt>
                <c:pt idx="1410">
                  <c:v>37936.0</c:v>
                </c:pt>
                <c:pt idx="1411">
                  <c:v>37937.0</c:v>
                </c:pt>
                <c:pt idx="1412">
                  <c:v>37938.0</c:v>
                </c:pt>
                <c:pt idx="1413">
                  <c:v>37939.0</c:v>
                </c:pt>
                <c:pt idx="1414">
                  <c:v>37940.0</c:v>
                </c:pt>
                <c:pt idx="1415">
                  <c:v>37941.0</c:v>
                </c:pt>
                <c:pt idx="1416">
                  <c:v>37942.0</c:v>
                </c:pt>
                <c:pt idx="1417">
                  <c:v>37943.0</c:v>
                </c:pt>
                <c:pt idx="1418">
                  <c:v>37944.0</c:v>
                </c:pt>
                <c:pt idx="1419">
                  <c:v>37945.0</c:v>
                </c:pt>
                <c:pt idx="1420">
                  <c:v>37946.0</c:v>
                </c:pt>
                <c:pt idx="1421">
                  <c:v>37947.0</c:v>
                </c:pt>
                <c:pt idx="1422">
                  <c:v>37948.0</c:v>
                </c:pt>
                <c:pt idx="1423">
                  <c:v>37949.0</c:v>
                </c:pt>
                <c:pt idx="1424">
                  <c:v>37950.0</c:v>
                </c:pt>
                <c:pt idx="1425">
                  <c:v>37951.0</c:v>
                </c:pt>
                <c:pt idx="1426">
                  <c:v>37952.0</c:v>
                </c:pt>
                <c:pt idx="1427">
                  <c:v>37953.0</c:v>
                </c:pt>
                <c:pt idx="1428">
                  <c:v>37954.0</c:v>
                </c:pt>
                <c:pt idx="1429">
                  <c:v>37955.0</c:v>
                </c:pt>
                <c:pt idx="1430">
                  <c:v>37956.0</c:v>
                </c:pt>
                <c:pt idx="1431">
                  <c:v>37957.0</c:v>
                </c:pt>
                <c:pt idx="1432">
                  <c:v>37958.0</c:v>
                </c:pt>
                <c:pt idx="1433">
                  <c:v>37959.0</c:v>
                </c:pt>
                <c:pt idx="1434">
                  <c:v>37960.0</c:v>
                </c:pt>
                <c:pt idx="1435">
                  <c:v>37961.0</c:v>
                </c:pt>
                <c:pt idx="1436">
                  <c:v>37962.0</c:v>
                </c:pt>
                <c:pt idx="1437">
                  <c:v>37963.0</c:v>
                </c:pt>
                <c:pt idx="1438">
                  <c:v>37964.0</c:v>
                </c:pt>
                <c:pt idx="1439">
                  <c:v>37965.0</c:v>
                </c:pt>
                <c:pt idx="1440">
                  <c:v>37966.0</c:v>
                </c:pt>
                <c:pt idx="1441">
                  <c:v>37967.0</c:v>
                </c:pt>
                <c:pt idx="1442">
                  <c:v>37968.0</c:v>
                </c:pt>
                <c:pt idx="1443">
                  <c:v>37969.0</c:v>
                </c:pt>
                <c:pt idx="1444">
                  <c:v>37970.0</c:v>
                </c:pt>
                <c:pt idx="1445">
                  <c:v>37971.0</c:v>
                </c:pt>
                <c:pt idx="1446">
                  <c:v>37972.0</c:v>
                </c:pt>
                <c:pt idx="1447">
                  <c:v>37973.0</c:v>
                </c:pt>
                <c:pt idx="1448">
                  <c:v>37974.0</c:v>
                </c:pt>
                <c:pt idx="1449">
                  <c:v>37975.0</c:v>
                </c:pt>
                <c:pt idx="1450">
                  <c:v>37976.0</c:v>
                </c:pt>
                <c:pt idx="1451">
                  <c:v>37977.0</c:v>
                </c:pt>
                <c:pt idx="1452">
                  <c:v>37978.0</c:v>
                </c:pt>
                <c:pt idx="1453">
                  <c:v>37979.0</c:v>
                </c:pt>
                <c:pt idx="1454">
                  <c:v>37980.0</c:v>
                </c:pt>
                <c:pt idx="1455">
                  <c:v>37981.0</c:v>
                </c:pt>
                <c:pt idx="1456">
                  <c:v>37982.0</c:v>
                </c:pt>
                <c:pt idx="1457">
                  <c:v>37983.0</c:v>
                </c:pt>
                <c:pt idx="1458">
                  <c:v>37984.0</c:v>
                </c:pt>
                <c:pt idx="1459">
                  <c:v>37985.0</c:v>
                </c:pt>
                <c:pt idx="1460">
                  <c:v>37986.0</c:v>
                </c:pt>
                <c:pt idx="1461">
                  <c:v>37987.0</c:v>
                </c:pt>
                <c:pt idx="1462">
                  <c:v>37988.0</c:v>
                </c:pt>
                <c:pt idx="1463">
                  <c:v>37989.0</c:v>
                </c:pt>
                <c:pt idx="1464">
                  <c:v>37990.0</c:v>
                </c:pt>
                <c:pt idx="1465">
                  <c:v>37991.0</c:v>
                </c:pt>
                <c:pt idx="1466">
                  <c:v>37992.0</c:v>
                </c:pt>
                <c:pt idx="1467">
                  <c:v>37993.0</c:v>
                </c:pt>
                <c:pt idx="1468">
                  <c:v>37994.0</c:v>
                </c:pt>
                <c:pt idx="1469">
                  <c:v>37995.0</c:v>
                </c:pt>
                <c:pt idx="1470">
                  <c:v>37996.0</c:v>
                </c:pt>
                <c:pt idx="1471">
                  <c:v>37997.0</c:v>
                </c:pt>
                <c:pt idx="1472">
                  <c:v>37998.0</c:v>
                </c:pt>
                <c:pt idx="1473">
                  <c:v>37999.0</c:v>
                </c:pt>
                <c:pt idx="1474">
                  <c:v>38000.0</c:v>
                </c:pt>
                <c:pt idx="1475">
                  <c:v>38001.0</c:v>
                </c:pt>
                <c:pt idx="1476">
                  <c:v>38002.0</c:v>
                </c:pt>
                <c:pt idx="1477">
                  <c:v>38003.0</c:v>
                </c:pt>
                <c:pt idx="1478">
                  <c:v>38004.0</c:v>
                </c:pt>
                <c:pt idx="1479">
                  <c:v>38005.0</c:v>
                </c:pt>
                <c:pt idx="1480">
                  <c:v>38006.0</c:v>
                </c:pt>
                <c:pt idx="1481">
                  <c:v>38007.0</c:v>
                </c:pt>
                <c:pt idx="1482">
                  <c:v>38008.0</c:v>
                </c:pt>
                <c:pt idx="1483">
                  <c:v>38009.0</c:v>
                </c:pt>
                <c:pt idx="1484">
                  <c:v>38010.0</c:v>
                </c:pt>
                <c:pt idx="1485">
                  <c:v>38011.0</c:v>
                </c:pt>
                <c:pt idx="1486">
                  <c:v>38012.0</c:v>
                </c:pt>
                <c:pt idx="1487">
                  <c:v>38013.0</c:v>
                </c:pt>
                <c:pt idx="1488">
                  <c:v>38014.0</c:v>
                </c:pt>
                <c:pt idx="1489">
                  <c:v>38015.0</c:v>
                </c:pt>
                <c:pt idx="1490">
                  <c:v>38016.0</c:v>
                </c:pt>
                <c:pt idx="1491">
                  <c:v>38017.0</c:v>
                </c:pt>
                <c:pt idx="1492">
                  <c:v>38018.0</c:v>
                </c:pt>
                <c:pt idx="1493">
                  <c:v>38019.0</c:v>
                </c:pt>
                <c:pt idx="1494">
                  <c:v>38020.0</c:v>
                </c:pt>
                <c:pt idx="1495">
                  <c:v>38021.0</c:v>
                </c:pt>
                <c:pt idx="1496">
                  <c:v>38022.0</c:v>
                </c:pt>
                <c:pt idx="1497">
                  <c:v>38023.0</c:v>
                </c:pt>
                <c:pt idx="1498">
                  <c:v>38024.0</c:v>
                </c:pt>
                <c:pt idx="1499">
                  <c:v>38025.0</c:v>
                </c:pt>
                <c:pt idx="1500">
                  <c:v>38026.0</c:v>
                </c:pt>
                <c:pt idx="1501">
                  <c:v>38027.0</c:v>
                </c:pt>
                <c:pt idx="1502">
                  <c:v>38028.0</c:v>
                </c:pt>
                <c:pt idx="1503">
                  <c:v>38029.0</c:v>
                </c:pt>
                <c:pt idx="1504">
                  <c:v>38030.0</c:v>
                </c:pt>
                <c:pt idx="1505">
                  <c:v>38031.0</c:v>
                </c:pt>
                <c:pt idx="1506">
                  <c:v>38032.0</c:v>
                </c:pt>
                <c:pt idx="1507">
                  <c:v>38033.0</c:v>
                </c:pt>
                <c:pt idx="1508">
                  <c:v>38034.0</c:v>
                </c:pt>
                <c:pt idx="1509">
                  <c:v>38035.0</c:v>
                </c:pt>
                <c:pt idx="1510">
                  <c:v>38036.0</c:v>
                </c:pt>
                <c:pt idx="1511">
                  <c:v>38037.0</c:v>
                </c:pt>
                <c:pt idx="1512">
                  <c:v>38038.0</c:v>
                </c:pt>
                <c:pt idx="1513">
                  <c:v>38039.0</c:v>
                </c:pt>
                <c:pt idx="1514">
                  <c:v>38040.0</c:v>
                </c:pt>
                <c:pt idx="1515">
                  <c:v>38041.0</c:v>
                </c:pt>
                <c:pt idx="1516">
                  <c:v>38042.0</c:v>
                </c:pt>
                <c:pt idx="1517">
                  <c:v>38043.0</c:v>
                </c:pt>
                <c:pt idx="1518">
                  <c:v>38044.0</c:v>
                </c:pt>
                <c:pt idx="1519">
                  <c:v>38045.0</c:v>
                </c:pt>
                <c:pt idx="1520">
                  <c:v>38046.0</c:v>
                </c:pt>
                <c:pt idx="1521">
                  <c:v>38047.0</c:v>
                </c:pt>
                <c:pt idx="1522">
                  <c:v>38048.0</c:v>
                </c:pt>
                <c:pt idx="1523">
                  <c:v>38049.0</c:v>
                </c:pt>
                <c:pt idx="1524">
                  <c:v>38050.0</c:v>
                </c:pt>
                <c:pt idx="1525">
                  <c:v>38051.0</c:v>
                </c:pt>
                <c:pt idx="1526">
                  <c:v>38052.0</c:v>
                </c:pt>
                <c:pt idx="1527">
                  <c:v>38053.0</c:v>
                </c:pt>
                <c:pt idx="1528">
                  <c:v>38054.0</c:v>
                </c:pt>
                <c:pt idx="1529">
                  <c:v>38055.0</c:v>
                </c:pt>
                <c:pt idx="1530">
                  <c:v>38056.0</c:v>
                </c:pt>
                <c:pt idx="1531">
                  <c:v>38057.0</c:v>
                </c:pt>
                <c:pt idx="1532">
                  <c:v>38058.0</c:v>
                </c:pt>
                <c:pt idx="1533">
                  <c:v>38059.0</c:v>
                </c:pt>
                <c:pt idx="1534">
                  <c:v>38060.0</c:v>
                </c:pt>
                <c:pt idx="1535">
                  <c:v>38061.0</c:v>
                </c:pt>
                <c:pt idx="1536">
                  <c:v>38062.0</c:v>
                </c:pt>
                <c:pt idx="1537">
                  <c:v>38063.0</c:v>
                </c:pt>
                <c:pt idx="1538">
                  <c:v>38064.0</c:v>
                </c:pt>
                <c:pt idx="1539">
                  <c:v>38065.0</c:v>
                </c:pt>
                <c:pt idx="1540">
                  <c:v>38066.0</c:v>
                </c:pt>
                <c:pt idx="1541">
                  <c:v>38067.0</c:v>
                </c:pt>
                <c:pt idx="1542">
                  <c:v>38068.0</c:v>
                </c:pt>
                <c:pt idx="1543">
                  <c:v>38069.0</c:v>
                </c:pt>
                <c:pt idx="1544">
                  <c:v>38070.0</c:v>
                </c:pt>
                <c:pt idx="1545">
                  <c:v>38071.0</c:v>
                </c:pt>
                <c:pt idx="1546">
                  <c:v>38072.0</c:v>
                </c:pt>
                <c:pt idx="1547">
                  <c:v>38073.0</c:v>
                </c:pt>
                <c:pt idx="1548">
                  <c:v>38074.0</c:v>
                </c:pt>
                <c:pt idx="1549">
                  <c:v>38075.0</c:v>
                </c:pt>
                <c:pt idx="1550">
                  <c:v>38076.0</c:v>
                </c:pt>
                <c:pt idx="1551">
                  <c:v>38077.0</c:v>
                </c:pt>
                <c:pt idx="1552">
                  <c:v>38078.0</c:v>
                </c:pt>
                <c:pt idx="1553">
                  <c:v>38079.0</c:v>
                </c:pt>
                <c:pt idx="1554">
                  <c:v>38080.0</c:v>
                </c:pt>
                <c:pt idx="1555">
                  <c:v>38081.0</c:v>
                </c:pt>
                <c:pt idx="1556">
                  <c:v>38082.0</c:v>
                </c:pt>
                <c:pt idx="1557">
                  <c:v>38083.0</c:v>
                </c:pt>
                <c:pt idx="1558">
                  <c:v>38084.0</c:v>
                </c:pt>
                <c:pt idx="1559">
                  <c:v>38085.0</c:v>
                </c:pt>
                <c:pt idx="1560">
                  <c:v>38086.0</c:v>
                </c:pt>
                <c:pt idx="1561">
                  <c:v>38087.0</c:v>
                </c:pt>
                <c:pt idx="1562">
                  <c:v>38088.0</c:v>
                </c:pt>
                <c:pt idx="1563">
                  <c:v>38089.0</c:v>
                </c:pt>
                <c:pt idx="1564">
                  <c:v>38090.0</c:v>
                </c:pt>
                <c:pt idx="1565">
                  <c:v>38091.0</c:v>
                </c:pt>
                <c:pt idx="1566">
                  <c:v>38092.0</c:v>
                </c:pt>
                <c:pt idx="1567">
                  <c:v>38093.0</c:v>
                </c:pt>
                <c:pt idx="1568">
                  <c:v>38094.0</c:v>
                </c:pt>
                <c:pt idx="1569">
                  <c:v>38095.0</c:v>
                </c:pt>
                <c:pt idx="1570">
                  <c:v>38096.0</c:v>
                </c:pt>
                <c:pt idx="1571">
                  <c:v>38097.0</c:v>
                </c:pt>
                <c:pt idx="1572">
                  <c:v>38098.0</c:v>
                </c:pt>
                <c:pt idx="1573">
                  <c:v>38099.0</c:v>
                </c:pt>
                <c:pt idx="1574">
                  <c:v>38100.0</c:v>
                </c:pt>
                <c:pt idx="1575">
                  <c:v>38101.0</c:v>
                </c:pt>
                <c:pt idx="1576">
                  <c:v>38102.0</c:v>
                </c:pt>
                <c:pt idx="1577">
                  <c:v>38103.0</c:v>
                </c:pt>
                <c:pt idx="1578">
                  <c:v>38104.0</c:v>
                </c:pt>
                <c:pt idx="1579">
                  <c:v>38105.0</c:v>
                </c:pt>
                <c:pt idx="1580">
                  <c:v>38106.0</c:v>
                </c:pt>
                <c:pt idx="1581">
                  <c:v>38107.0</c:v>
                </c:pt>
                <c:pt idx="1582">
                  <c:v>38108.0</c:v>
                </c:pt>
                <c:pt idx="1583">
                  <c:v>38109.0</c:v>
                </c:pt>
                <c:pt idx="1584">
                  <c:v>38110.0</c:v>
                </c:pt>
                <c:pt idx="1585">
                  <c:v>38111.0</c:v>
                </c:pt>
                <c:pt idx="1586">
                  <c:v>38112.0</c:v>
                </c:pt>
                <c:pt idx="1587">
                  <c:v>38113.0</c:v>
                </c:pt>
                <c:pt idx="1588">
                  <c:v>38114.0</c:v>
                </c:pt>
                <c:pt idx="1589">
                  <c:v>38115.0</c:v>
                </c:pt>
                <c:pt idx="1590">
                  <c:v>38116.0</c:v>
                </c:pt>
                <c:pt idx="1591">
                  <c:v>38117.0</c:v>
                </c:pt>
                <c:pt idx="1592">
                  <c:v>38118.0</c:v>
                </c:pt>
                <c:pt idx="1593">
                  <c:v>38119.0</c:v>
                </c:pt>
                <c:pt idx="1594">
                  <c:v>38120.0</c:v>
                </c:pt>
                <c:pt idx="1595">
                  <c:v>38121.0</c:v>
                </c:pt>
                <c:pt idx="1596">
                  <c:v>38122.0</c:v>
                </c:pt>
                <c:pt idx="1597">
                  <c:v>38123.0</c:v>
                </c:pt>
                <c:pt idx="1598">
                  <c:v>38124.0</c:v>
                </c:pt>
                <c:pt idx="1599">
                  <c:v>38125.0</c:v>
                </c:pt>
                <c:pt idx="1600">
                  <c:v>38126.0</c:v>
                </c:pt>
                <c:pt idx="1601">
                  <c:v>38127.0</c:v>
                </c:pt>
                <c:pt idx="1602">
                  <c:v>38128.0</c:v>
                </c:pt>
                <c:pt idx="1603">
                  <c:v>38129.0</c:v>
                </c:pt>
                <c:pt idx="1604">
                  <c:v>38130.0</c:v>
                </c:pt>
                <c:pt idx="1605">
                  <c:v>38131.0</c:v>
                </c:pt>
                <c:pt idx="1606">
                  <c:v>38132.0</c:v>
                </c:pt>
                <c:pt idx="1607">
                  <c:v>38133.0</c:v>
                </c:pt>
                <c:pt idx="1608">
                  <c:v>38134.0</c:v>
                </c:pt>
                <c:pt idx="1609">
                  <c:v>38135.0</c:v>
                </c:pt>
                <c:pt idx="1610">
                  <c:v>38136.0</c:v>
                </c:pt>
                <c:pt idx="1611">
                  <c:v>38137.0</c:v>
                </c:pt>
                <c:pt idx="1612">
                  <c:v>38138.0</c:v>
                </c:pt>
                <c:pt idx="1613">
                  <c:v>38139.0</c:v>
                </c:pt>
                <c:pt idx="1614">
                  <c:v>38140.0</c:v>
                </c:pt>
                <c:pt idx="1615">
                  <c:v>38141.0</c:v>
                </c:pt>
                <c:pt idx="1616">
                  <c:v>38142.0</c:v>
                </c:pt>
                <c:pt idx="1617">
                  <c:v>38143.0</c:v>
                </c:pt>
                <c:pt idx="1618">
                  <c:v>38144.0</c:v>
                </c:pt>
                <c:pt idx="1619">
                  <c:v>38145.0</c:v>
                </c:pt>
                <c:pt idx="1620">
                  <c:v>38146.0</c:v>
                </c:pt>
                <c:pt idx="1621">
                  <c:v>38147.0</c:v>
                </c:pt>
                <c:pt idx="1622">
                  <c:v>38148.0</c:v>
                </c:pt>
                <c:pt idx="1623">
                  <c:v>38149.0</c:v>
                </c:pt>
                <c:pt idx="1624">
                  <c:v>38150.0</c:v>
                </c:pt>
                <c:pt idx="1625">
                  <c:v>38151.0</c:v>
                </c:pt>
                <c:pt idx="1626">
                  <c:v>38152.0</c:v>
                </c:pt>
                <c:pt idx="1627">
                  <c:v>38153.0</c:v>
                </c:pt>
                <c:pt idx="1628">
                  <c:v>38154.0</c:v>
                </c:pt>
                <c:pt idx="1629">
                  <c:v>38155.0</c:v>
                </c:pt>
                <c:pt idx="1630">
                  <c:v>38156.0</c:v>
                </c:pt>
                <c:pt idx="1631">
                  <c:v>38157.0</c:v>
                </c:pt>
                <c:pt idx="1632">
                  <c:v>38158.0</c:v>
                </c:pt>
                <c:pt idx="1633">
                  <c:v>38159.0</c:v>
                </c:pt>
                <c:pt idx="1634">
                  <c:v>38160.0</c:v>
                </c:pt>
                <c:pt idx="1635">
                  <c:v>38161.0</c:v>
                </c:pt>
                <c:pt idx="1636">
                  <c:v>38162.0</c:v>
                </c:pt>
                <c:pt idx="1637">
                  <c:v>38163.0</c:v>
                </c:pt>
                <c:pt idx="1638">
                  <c:v>38164.0</c:v>
                </c:pt>
                <c:pt idx="1639">
                  <c:v>38165.0</c:v>
                </c:pt>
                <c:pt idx="1640">
                  <c:v>38166.0</c:v>
                </c:pt>
                <c:pt idx="1641">
                  <c:v>38167.0</c:v>
                </c:pt>
                <c:pt idx="1642">
                  <c:v>38168.0</c:v>
                </c:pt>
                <c:pt idx="1643">
                  <c:v>38169.0</c:v>
                </c:pt>
                <c:pt idx="1644">
                  <c:v>38170.0</c:v>
                </c:pt>
                <c:pt idx="1645">
                  <c:v>38171.0</c:v>
                </c:pt>
                <c:pt idx="1646">
                  <c:v>38172.0</c:v>
                </c:pt>
                <c:pt idx="1647">
                  <c:v>38173.0</c:v>
                </c:pt>
                <c:pt idx="1648">
                  <c:v>38174.0</c:v>
                </c:pt>
                <c:pt idx="1649">
                  <c:v>38175.0</c:v>
                </c:pt>
                <c:pt idx="1650">
                  <c:v>38176.0</c:v>
                </c:pt>
                <c:pt idx="1651">
                  <c:v>38177.0</c:v>
                </c:pt>
                <c:pt idx="1652">
                  <c:v>38178.0</c:v>
                </c:pt>
                <c:pt idx="1653">
                  <c:v>38179.0</c:v>
                </c:pt>
                <c:pt idx="1654">
                  <c:v>38180.0</c:v>
                </c:pt>
                <c:pt idx="1655">
                  <c:v>38181.0</c:v>
                </c:pt>
                <c:pt idx="1656">
                  <c:v>38182.0</c:v>
                </c:pt>
                <c:pt idx="1657">
                  <c:v>38183.0</c:v>
                </c:pt>
                <c:pt idx="1658">
                  <c:v>38184.0</c:v>
                </c:pt>
                <c:pt idx="1659">
                  <c:v>38185.0</c:v>
                </c:pt>
                <c:pt idx="1660">
                  <c:v>38186.0</c:v>
                </c:pt>
                <c:pt idx="1661">
                  <c:v>38187.0</c:v>
                </c:pt>
                <c:pt idx="1662">
                  <c:v>38188.0</c:v>
                </c:pt>
                <c:pt idx="1663">
                  <c:v>38189.0</c:v>
                </c:pt>
                <c:pt idx="1664">
                  <c:v>38190.0</c:v>
                </c:pt>
                <c:pt idx="1665">
                  <c:v>38191.0</c:v>
                </c:pt>
                <c:pt idx="1666">
                  <c:v>38192.0</c:v>
                </c:pt>
                <c:pt idx="1667">
                  <c:v>38193.0</c:v>
                </c:pt>
                <c:pt idx="1668">
                  <c:v>38194.0</c:v>
                </c:pt>
                <c:pt idx="1669">
                  <c:v>38195.0</c:v>
                </c:pt>
                <c:pt idx="1670">
                  <c:v>38196.0</c:v>
                </c:pt>
                <c:pt idx="1671">
                  <c:v>38197.0</c:v>
                </c:pt>
                <c:pt idx="1672">
                  <c:v>38198.0</c:v>
                </c:pt>
                <c:pt idx="1673">
                  <c:v>38199.0</c:v>
                </c:pt>
                <c:pt idx="1674">
                  <c:v>38200.0</c:v>
                </c:pt>
                <c:pt idx="1675">
                  <c:v>38201.0</c:v>
                </c:pt>
                <c:pt idx="1676">
                  <c:v>38202.0</c:v>
                </c:pt>
                <c:pt idx="1677">
                  <c:v>38203.0</c:v>
                </c:pt>
                <c:pt idx="1678">
                  <c:v>38204.0</c:v>
                </c:pt>
                <c:pt idx="1679">
                  <c:v>38205.0</c:v>
                </c:pt>
                <c:pt idx="1680">
                  <c:v>38206.0</c:v>
                </c:pt>
                <c:pt idx="1681">
                  <c:v>38207.0</c:v>
                </c:pt>
                <c:pt idx="1682">
                  <c:v>38208.0</c:v>
                </c:pt>
                <c:pt idx="1683">
                  <c:v>38209.0</c:v>
                </c:pt>
                <c:pt idx="1684">
                  <c:v>38210.0</c:v>
                </c:pt>
                <c:pt idx="1685">
                  <c:v>38211.0</c:v>
                </c:pt>
                <c:pt idx="1686">
                  <c:v>38212.0</c:v>
                </c:pt>
                <c:pt idx="1687">
                  <c:v>38213.0</c:v>
                </c:pt>
                <c:pt idx="1688">
                  <c:v>38214.0</c:v>
                </c:pt>
                <c:pt idx="1689">
                  <c:v>38215.0</c:v>
                </c:pt>
                <c:pt idx="1690">
                  <c:v>38216.0</c:v>
                </c:pt>
                <c:pt idx="1691">
                  <c:v>38217.0</c:v>
                </c:pt>
                <c:pt idx="1692">
                  <c:v>38218.0</c:v>
                </c:pt>
                <c:pt idx="1693">
                  <c:v>38219.0</c:v>
                </c:pt>
                <c:pt idx="1694">
                  <c:v>38220.0</c:v>
                </c:pt>
                <c:pt idx="1695">
                  <c:v>38221.0</c:v>
                </c:pt>
                <c:pt idx="1696">
                  <c:v>38222.0</c:v>
                </c:pt>
                <c:pt idx="1697">
                  <c:v>38223.0</c:v>
                </c:pt>
                <c:pt idx="1698">
                  <c:v>38224.0</c:v>
                </c:pt>
                <c:pt idx="1699">
                  <c:v>38225.0</c:v>
                </c:pt>
                <c:pt idx="1700">
                  <c:v>38226.0</c:v>
                </c:pt>
                <c:pt idx="1701">
                  <c:v>38227.0</c:v>
                </c:pt>
                <c:pt idx="1702">
                  <c:v>38228.0</c:v>
                </c:pt>
                <c:pt idx="1703">
                  <c:v>38229.0</c:v>
                </c:pt>
                <c:pt idx="1704">
                  <c:v>38230.0</c:v>
                </c:pt>
                <c:pt idx="1705">
                  <c:v>38231.0</c:v>
                </c:pt>
                <c:pt idx="1706">
                  <c:v>38232.0</c:v>
                </c:pt>
                <c:pt idx="1707">
                  <c:v>38233.0</c:v>
                </c:pt>
                <c:pt idx="1708">
                  <c:v>38234.0</c:v>
                </c:pt>
                <c:pt idx="1709">
                  <c:v>38235.0</c:v>
                </c:pt>
                <c:pt idx="1710">
                  <c:v>38236.0</c:v>
                </c:pt>
                <c:pt idx="1711">
                  <c:v>38237.0</c:v>
                </c:pt>
                <c:pt idx="1712">
                  <c:v>38238.0</c:v>
                </c:pt>
                <c:pt idx="1713">
                  <c:v>38239.0</c:v>
                </c:pt>
                <c:pt idx="1714">
                  <c:v>38240.0</c:v>
                </c:pt>
                <c:pt idx="1715">
                  <c:v>38241.0</c:v>
                </c:pt>
                <c:pt idx="1716">
                  <c:v>38242.0</c:v>
                </c:pt>
                <c:pt idx="1717">
                  <c:v>38243.0</c:v>
                </c:pt>
                <c:pt idx="1718">
                  <c:v>38244.0</c:v>
                </c:pt>
                <c:pt idx="1719">
                  <c:v>38245.0</c:v>
                </c:pt>
                <c:pt idx="1720">
                  <c:v>38246.0</c:v>
                </c:pt>
                <c:pt idx="1721">
                  <c:v>38247.0</c:v>
                </c:pt>
                <c:pt idx="1722">
                  <c:v>38248.0</c:v>
                </c:pt>
                <c:pt idx="1723">
                  <c:v>38249.0</c:v>
                </c:pt>
                <c:pt idx="1724">
                  <c:v>38250.0</c:v>
                </c:pt>
                <c:pt idx="1725">
                  <c:v>38251.0</c:v>
                </c:pt>
                <c:pt idx="1726">
                  <c:v>38252.0</c:v>
                </c:pt>
                <c:pt idx="1727">
                  <c:v>38253.0</c:v>
                </c:pt>
                <c:pt idx="1728">
                  <c:v>38254.0</c:v>
                </c:pt>
                <c:pt idx="1729">
                  <c:v>38255.0</c:v>
                </c:pt>
                <c:pt idx="1730">
                  <c:v>38256.0</c:v>
                </c:pt>
                <c:pt idx="1731">
                  <c:v>38257.0</c:v>
                </c:pt>
                <c:pt idx="1732">
                  <c:v>38258.0</c:v>
                </c:pt>
                <c:pt idx="1733">
                  <c:v>38259.0</c:v>
                </c:pt>
                <c:pt idx="1734">
                  <c:v>38260.0</c:v>
                </c:pt>
                <c:pt idx="1735">
                  <c:v>38261.0</c:v>
                </c:pt>
                <c:pt idx="1736">
                  <c:v>38262.0</c:v>
                </c:pt>
                <c:pt idx="1737">
                  <c:v>38263.0</c:v>
                </c:pt>
                <c:pt idx="1738">
                  <c:v>38264.0</c:v>
                </c:pt>
                <c:pt idx="1739">
                  <c:v>38265.0</c:v>
                </c:pt>
                <c:pt idx="1740">
                  <c:v>38266.0</c:v>
                </c:pt>
                <c:pt idx="1741">
                  <c:v>38267.0</c:v>
                </c:pt>
                <c:pt idx="1742">
                  <c:v>38268.0</c:v>
                </c:pt>
                <c:pt idx="1743">
                  <c:v>38269.0</c:v>
                </c:pt>
                <c:pt idx="1744">
                  <c:v>38270.0</c:v>
                </c:pt>
                <c:pt idx="1745">
                  <c:v>38271.0</c:v>
                </c:pt>
                <c:pt idx="1746">
                  <c:v>38272.0</c:v>
                </c:pt>
                <c:pt idx="1747">
                  <c:v>38273.0</c:v>
                </c:pt>
                <c:pt idx="1748">
                  <c:v>38274.0</c:v>
                </c:pt>
                <c:pt idx="1749">
                  <c:v>38275.0</c:v>
                </c:pt>
                <c:pt idx="1750">
                  <c:v>38276.0</c:v>
                </c:pt>
                <c:pt idx="1751">
                  <c:v>38277.0</c:v>
                </c:pt>
                <c:pt idx="1752">
                  <c:v>38278.0</c:v>
                </c:pt>
                <c:pt idx="1753">
                  <c:v>38279.0</c:v>
                </c:pt>
                <c:pt idx="1754">
                  <c:v>38280.0</c:v>
                </c:pt>
                <c:pt idx="1755">
                  <c:v>38281.0</c:v>
                </c:pt>
                <c:pt idx="1756">
                  <c:v>38282.0</c:v>
                </c:pt>
                <c:pt idx="1757">
                  <c:v>38283.0</c:v>
                </c:pt>
                <c:pt idx="1758">
                  <c:v>38284.0</c:v>
                </c:pt>
                <c:pt idx="1759">
                  <c:v>38285.0</c:v>
                </c:pt>
                <c:pt idx="1760">
                  <c:v>38286.0</c:v>
                </c:pt>
                <c:pt idx="1761">
                  <c:v>38287.0</c:v>
                </c:pt>
                <c:pt idx="1762">
                  <c:v>38288.0</c:v>
                </c:pt>
                <c:pt idx="1763">
                  <c:v>38289.0</c:v>
                </c:pt>
                <c:pt idx="1764">
                  <c:v>38290.0</c:v>
                </c:pt>
                <c:pt idx="1765">
                  <c:v>38291.0</c:v>
                </c:pt>
                <c:pt idx="1766">
                  <c:v>38292.0</c:v>
                </c:pt>
                <c:pt idx="1767">
                  <c:v>38293.0</c:v>
                </c:pt>
                <c:pt idx="1768">
                  <c:v>38294.0</c:v>
                </c:pt>
                <c:pt idx="1769">
                  <c:v>38295.0</c:v>
                </c:pt>
                <c:pt idx="1770">
                  <c:v>38296.0</c:v>
                </c:pt>
                <c:pt idx="1771">
                  <c:v>38297.0</c:v>
                </c:pt>
                <c:pt idx="1772">
                  <c:v>38298.0</c:v>
                </c:pt>
                <c:pt idx="1773">
                  <c:v>38299.0</c:v>
                </c:pt>
                <c:pt idx="1774">
                  <c:v>38300.0</c:v>
                </c:pt>
                <c:pt idx="1775">
                  <c:v>38301.0</c:v>
                </c:pt>
                <c:pt idx="1776">
                  <c:v>38302.0</c:v>
                </c:pt>
                <c:pt idx="1777">
                  <c:v>38303.0</c:v>
                </c:pt>
                <c:pt idx="1778">
                  <c:v>38304.0</c:v>
                </c:pt>
                <c:pt idx="1779">
                  <c:v>38305.0</c:v>
                </c:pt>
                <c:pt idx="1780">
                  <c:v>38306.0</c:v>
                </c:pt>
                <c:pt idx="1781">
                  <c:v>38307.0</c:v>
                </c:pt>
                <c:pt idx="1782">
                  <c:v>38308.0</c:v>
                </c:pt>
                <c:pt idx="1783">
                  <c:v>38309.0</c:v>
                </c:pt>
                <c:pt idx="1784">
                  <c:v>38310.0</c:v>
                </c:pt>
                <c:pt idx="1785">
                  <c:v>38311.0</c:v>
                </c:pt>
                <c:pt idx="1786">
                  <c:v>38312.0</c:v>
                </c:pt>
                <c:pt idx="1787">
                  <c:v>38313.0</c:v>
                </c:pt>
                <c:pt idx="1788">
                  <c:v>38314.0</c:v>
                </c:pt>
                <c:pt idx="1789">
                  <c:v>38315.0</c:v>
                </c:pt>
                <c:pt idx="1790">
                  <c:v>38316.0</c:v>
                </c:pt>
                <c:pt idx="1791">
                  <c:v>38317.0</c:v>
                </c:pt>
                <c:pt idx="1792">
                  <c:v>38318.0</c:v>
                </c:pt>
                <c:pt idx="1793">
                  <c:v>38319.0</c:v>
                </c:pt>
                <c:pt idx="1794">
                  <c:v>38320.0</c:v>
                </c:pt>
                <c:pt idx="1795">
                  <c:v>38321.0</c:v>
                </c:pt>
                <c:pt idx="1796">
                  <c:v>38322.0</c:v>
                </c:pt>
                <c:pt idx="1797">
                  <c:v>38323.0</c:v>
                </c:pt>
                <c:pt idx="1798">
                  <c:v>38324.0</c:v>
                </c:pt>
                <c:pt idx="1799">
                  <c:v>38325.0</c:v>
                </c:pt>
                <c:pt idx="1800">
                  <c:v>38326.0</c:v>
                </c:pt>
                <c:pt idx="1801">
                  <c:v>38327.0</c:v>
                </c:pt>
                <c:pt idx="1802">
                  <c:v>38328.0</c:v>
                </c:pt>
                <c:pt idx="1803">
                  <c:v>38329.0</c:v>
                </c:pt>
                <c:pt idx="1804">
                  <c:v>38330.0</c:v>
                </c:pt>
                <c:pt idx="1805">
                  <c:v>38331.0</c:v>
                </c:pt>
                <c:pt idx="1806">
                  <c:v>38332.0</c:v>
                </c:pt>
                <c:pt idx="1807">
                  <c:v>38333.0</c:v>
                </c:pt>
                <c:pt idx="1808">
                  <c:v>38334.0</c:v>
                </c:pt>
                <c:pt idx="1809">
                  <c:v>38335.0</c:v>
                </c:pt>
                <c:pt idx="1810">
                  <c:v>38336.0</c:v>
                </c:pt>
                <c:pt idx="1811">
                  <c:v>38337.0</c:v>
                </c:pt>
                <c:pt idx="1812">
                  <c:v>38338.0</c:v>
                </c:pt>
                <c:pt idx="1813">
                  <c:v>38339.0</c:v>
                </c:pt>
                <c:pt idx="1814">
                  <c:v>38340.0</c:v>
                </c:pt>
                <c:pt idx="1815">
                  <c:v>38341.0</c:v>
                </c:pt>
                <c:pt idx="1816">
                  <c:v>38342.0</c:v>
                </c:pt>
                <c:pt idx="1817">
                  <c:v>38343.0</c:v>
                </c:pt>
                <c:pt idx="1818">
                  <c:v>38344.0</c:v>
                </c:pt>
                <c:pt idx="1819">
                  <c:v>38345.0</c:v>
                </c:pt>
                <c:pt idx="1820">
                  <c:v>38346.0</c:v>
                </c:pt>
                <c:pt idx="1821">
                  <c:v>38347.0</c:v>
                </c:pt>
                <c:pt idx="1822">
                  <c:v>38348.0</c:v>
                </c:pt>
                <c:pt idx="1823">
                  <c:v>38349.0</c:v>
                </c:pt>
                <c:pt idx="1824">
                  <c:v>38350.0</c:v>
                </c:pt>
                <c:pt idx="1825">
                  <c:v>38351.0</c:v>
                </c:pt>
                <c:pt idx="1826">
                  <c:v>38352.0</c:v>
                </c:pt>
                <c:pt idx="1827">
                  <c:v>38353.0</c:v>
                </c:pt>
                <c:pt idx="1828">
                  <c:v>38354.0</c:v>
                </c:pt>
                <c:pt idx="1829">
                  <c:v>38355.0</c:v>
                </c:pt>
                <c:pt idx="1830">
                  <c:v>38356.0</c:v>
                </c:pt>
                <c:pt idx="1831">
                  <c:v>38357.0</c:v>
                </c:pt>
                <c:pt idx="1832">
                  <c:v>38358.0</c:v>
                </c:pt>
                <c:pt idx="1833">
                  <c:v>38359.0</c:v>
                </c:pt>
                <c:pt idx="1834">
                  <c:v>38360.0</c:v>
                </c:pt>
                <c:pt idx="1835">
                  <c:v>38361.0</c:v>
                </c:pt>
                <c:pt idx="1836">
                  <c:v>38362.0</c:v>
                </c:pt>
                <c:pt idx="1837">
                  <c:v>38363.0</c:v>
                </c:pt>
                <c:pt idx="1838">
                  <c:v>38364.0</c:v>
                </c:pt>
                <c:pt idx="1839">
                  <c:v>38365.0</c:v>
                </c:pt>
                <c:pt idx="1840">
                  <c:v>38366.0</c:v>
                </c:pt>
                <c:pt idx="1841">
                  <c:v>38367.0</c:v>
                </c:pt>
                <c:pt idx="1842">
                  <c:v>38368.0</c:v>
                </c:pt>
                <c:pt idx="1843">
                  <c:v>38369.0</c:v>
                </c:pt>
                <c:pt idx="1844">
                  <c:v>38370.0</c:v>
                </c:pt>
                <c:pt idx="1845">
                  <c:v>38371.0</c:v>
                </c:pt>
                <c:pt idx="1846">
                  <c:v>38372.0</c:v>
                </c:pt>
                <c:pt idx="1847">
                  <c:v>38373.0</c:v>
                </c:pt>
                <c:pt idx="1848">
                  <c:v>38374.0</c:v>
                </c:pt>
                <c:pt idx="1849">
                  <c:v>38375.0</c:v>
                </c:pt>
                <c:pt idx="1850">
                  <c:v>38376.0</c:v>
                </c:pt>
                <c:pt idx="1851">
                  <c:v>38377.0</c:v>
                </c:pt>
                <c:pt idx="1852">
                  <c:v>38378.0</c:v>
                </c:pt>
                <c:pt idx="1853">
                  <c:v>38379.0</c:v>
                </c:pt>
                <c:pt idx="1854">
                  <c:v>38380.0</c:v>
                </c:pt>
                <c:pt idx="1855">
                  <c:v>38381.0</c:v>
                </c:pt>
                <c:pt idx="1856">
                  <c:v>38382.0</c:v>
                </c:pt>
                <c:pt idx="1857">
                  <c:v>38383.0</c:v>
                </c:pt>
                <c:pt idx="1858">
                  <c:v>38384.0</c:v>
                </c:pt>
                <c:pt idx="1859">
                  <c:v>38385.0</c:v>
                </c:pt>
                <c:pt idx="1860">
                  <c:v>38386.0</c:v>
                </c:pt>
                <c:pt idx="1861">
                  <c:v>38387.0</c:v>
                </c:pt>
                <c:pt idx="1862">
                  <c:v>38388.0</c:v>
                </c:pt>
                <c:pt idx="1863">
                  <c:v>38389.0</c:v>
                </c:pt>
                <c:pt idx="1864">
                  <c:v>38390.0</c:v>
                </c:pt>
                <c:pt idx="1865">
                  <c:v>38391.0</c:v>
                </c:pt>
                <c:pt idx="1866">
                  <c:v>38392.0</c:v>
                </c:pt>
                <c:pt idx="1867">
                  <c:v>38393.0</c:v>
                </c:pt>
                <c:pt idx="1868">
                  <c:v>38394.0</c:v>
                </c:pt>
                <c:pt idx="1869">
                  <c:v>38395.0</c:v>
                </c:pt>
                <c:pt idx="1870">
                  <c:v>38396.0</c:v>
                </c:pt>
                <c:pt idx="1871">
                  <c:v>38397.0</c:v>
                </c:pt>
                <c:pt idx="1872">
                  <c:v>38398.0</c:v>
                </c:pt>
                <c:pt idx="1873">
                  <c:v>38399.0</c:v>
                </c:pt>
                <c:pt idx="1874">
                  <c:v>38400.0</c:v>
                </c:pt>
                <c:pt idx="1875">
                  <c:v>38401.0</c:v>
                </c:pt>
                <c:pt idx="1876">
                  <c:v>38402.0</c:v>
                </c:pt>
                <c:pt idx="1877">
                  <c:v>38403.0</c:v>
                </c:pt>
                <c:pt idx="1878">
                  <c:v>38404.0</c:v>
                </c:pt>
                <c:pt idx="1879">
                  <c:v>38405.0</c:v>
                </c:pt>
                <c:pt idx="1880">
                  <c:v>38406.0</c:v>
                </c:pt>
                <c:pt idx="1881">
                  <c:v>38407.0</c:v>
                </c:pt>
                <c:pt idx="1882">
                  <c:v>38408.0</c:v>
                </c:pt>
                <c:pt idx="1883">
                  <c:v>38409.0</c:v>
                </c:pt>
                <c:pt idx="1884">
                  <c:v>38410.0</c:v>
                </c:pt>
                <c:pt idx="1885">
                  <c:v>38411.0</c:v>
                </c:pt>
                <c:pt idx="1886">
                  <c:v>38412.0</c:v>
                </c:pt>
                <c:pt idx="1887">
                  <c:v>38413.0</c:v>
                </c:pt>
                <c:pt idx="1888">
                  <c:v>38414.0</c:v>
                </c:pt>
                <c:pt idx="1889">
                  <c:v>38415.0</c:v>
                </c:pt>
                <c:pt idx="1890">
                  <c:v>38416.0</c:v>
                </c:pt>
                <c:pt idx="1891">
                  <c:v>38417.0</c:v>
                </c:pt>
                <c:pt idx="1892">
                  <c:v>38418.0</c:v>
                </c:pt>
                <c:pt idx="1893">
                  <c:v>38419.0</c:v>
                </c:pt>
                <c:pt idx="1894">
                  <c:v>38420.0</c:v>
                </c:pt>
                <c:pt idx="1895">
                  <c:v>38421.0</c:v>
                </c:pt>
                <c:pt idx="1896">
                  <c:v>38422.0</c:v>
                </c:pt>
                <c:pt idx="1897">
                  <c:v>38423.0</c:v>
                </c:pt>
                <c:pt idx="1898">
                  <c:v>38424.0</c:v>
                </c:pt>
                <c:pt idx="1899">
                  <c:v>38425.0</c:v>
                </c:pt>
                <c:pt idx="1900">
                  <c:v>38426.0</c:v>
                </c:pt>
                <c:pt idx="1901">
                  <c:v>38427.0</c:v>
                </c:pt>
                <c:pt idx="1902">
                  <c:v>38428.0</c:v>
                </c:pt>
                <c:pt idx="1903">
                  <c:v>38429.0</c:v>
                </c:pt>
                <c:pt idx="1904">
                  <c:v>38430.0</c:v>
                </c:pt>
                <c:pt idx="1905">
                  <c:v>38431.0</c:v>
                </c:pt>
                <c:pt idx="1906">
                  <c:v>38432.0</c:v>
                </c:pt>
                <c:pt idx="1907">
                  <c:v>38433.0</c:v>
                </c:pt>
                <c:pt idx="1908">
                  <c:v>38434.0</c:v>
                </c:pt>
                <c:pt idx="1909">
                  <c:v>38435.0</c:v>
                </c:pt>
                <c:pt idx="1910">
                  <c:v>38436.0</c:v>
                </c:pt>
                <c:pt idx="1911">
                  <c:v>38437.0</c:v>
                </c:pt>
                <c:pt idx="1912">
                  <c:v>38438.0</c:v>
                </c:pt>
                <c:pt idx="1913">
                  <c:v>38439.0</c:v>
                </c:pt>
                <c:pt idx="1914">
                  <c:v>38440.0</c:v>
                </c:pt>
                <c:pt idx="1915">
                  <c:v>38441.0</c:v>
                </c:pt>
                <c:pt idx="1916">
                  <c:v>38442.0</c:v>
                </c:pt>
                <c:pt idx="1917">
                  <c:v>38443.0</c:v>
                </c:pt>
                <c:pt idx="1918">
                  <c:v>38444.0</c:v>
                </c:pt>
                <c:pt idx="1919">
                  <c:v>38445.0</c:v>
                </c:pt>
                <c:pt idx="1920">
                  <c:v>38446.0</c:v>
                </c:pt>
                <c:pt idx="1921">
                  <c:v>38447.0</c:v>
                </c:pt>
                <c:pt idx="1922">
                  <c:v>38448.0</c:v>
                </c:pt>
                <c:pt idx="1923">
                  <c:v>38449.0</c:v>
                </c:pt>
                <c:pt idx="1924">
                  <c:v>38450.0</c:v>
                </c:pt>
                <c:pt idx="1925">
                  <c:v>38451.0</c:v>
                </c:pt>
                <c:pt idx="1926">
                  <c:v>38452.0</c:v>
                </c:pt>
                <c:pt idx="1927">
                  <c:v>38453.0</c:v>
                </c:pt>
                <c:pt idx="1928">
                  <c:v>38454.0</c:v>
                </c:pt>
                <c:pt idx="1929">
                  <c:v>38455.0</c:v>
                </c:pt>
                <c:pt idx="1930">
                  <c:v>38456.0</c:v>
                </c:pt>
                <c:pt idx="1931">
                  <c:v>38457.0</c:v>
                </c:pt>
                <c:pt idx="1932">
                  <c:v>38458.0</c:v>
                </c:pt>
                <c:pt idx="1933">
                  <c:v>38459.0</c:v>
                </c:pt>
                <c:pt idx="1934">
                  <c:v>38460.0</c:v>
                </c:pt>
                <c:pt idx="1935">
                  <c:v>38461.0</c:v>
                </c:pt>
                <c:pt idx="1936">
                  <c:v>38462.0</c:v>
                </c:pt>
                <c:pt idx="1937">
                  <c:v>38463.0</c:v>
                </c:pt>
                <c:pt idx="1938">
                  <c:v>38464.0</c:v>
                </c:pt>
                <c:pt idx="1939">
                  <c:v>38465.0</c:v>
                </c:pt>
                <c:pt idx="1940">
                  <c:v>38466.0</c:v>
                </c:pt>
                <c:pt idx="1941">
                  <c:v>38467.0</c:v>
                </c:pt>
                <c:pt idx="1942">
                  <c:v>38468.0</c:v>
                </c:pt>
                <c:pt idx="1943">
                  <c:v>38469.0</c:v>
                </c:pt>
                <c:pt idx="1944">
                  <c:v>38470.0</c:v>
                </c:pt>
                <c:pt idx="1945">
                  <c:v>38471.0</c:v>
                </c:pt>
                <c:pt idx="1946">
                  <c:v>38472.0</c:v>
                </c:pt>
                <c:pt idx="1947">
                  <c:v>38473.0</c:v>
                </c:pt>
                <c:pt idx="1948">
                  <c:v>38474.0</c:v>
                </c:pt>
                <c:pt idx="1949">
                  <c:v>38475.0</c:v>
                </c:pt>
                <c:pt idx="1950">
                  <c:v>38476.0</c:v>
                </c:pt>
                <c:pt idx="1951">
                  <c:v>38477.0</c:v>
                </c:pt>
                <c:pt idx="1952">
                  <c:v>38478.0</c:v>
                </c:pt>
                <c:pt idx="1953">
                  <c:v>38479.0</c:v>
                </c:pt>
                <c:pt idx="1954">
                  <c:v>38480.0</c:v>
                </c:pt>
                <c:pt idx="1955">
                  <c:v>38481.0</c:v>
                </c:pt>
                <c:pt idx="1956">
                  <c:v>38482.0</c:v>
                </c:pt>
                <c:pt idx="1957">
                  <c:v>38483.0</c:v>
                </c:pt>
                <c:pt idx="1958">
                  <c:v>38484.0</c:v>
                </c:pt>
                <c:pt idx="1959">
                  <c:v>38485.0</c:v>
                </c:pt>
                <c:pt idx="1960">
                  <c:v>38486.0</c:v>
                </c:pt>
                <c:pt idx="1961">
                  <c:v>38487.0</c:v>
                </c:pt>
                <c:pt idx="1962">
                  <c:v>38488.0</c:v>
                </c:pt>
                <c:pt idx="1963">
                  <c:v>38489.0</c:v>
                </c:pt>
                <c:pt idx="1964">
                  <c:v>38490.0</c:v>
                </c:pt>
                <c:pt idx="1965">
                  <c:v>38491.0</c:v>
                </c:pt>
                <c:pt idx="1966">
                  <c:v>38492.0</c:v>
                </c:pt>
                <c:pt idx="1967">
                  <c:v>38493.0</c:v>
                </c:pt>
                <c:pt idx="1968">
                  <c:v>38494.0</c:v>
                </c:pt>
                <c:pt idx="1969">
                  <c:v>38495.0</c:v>
                </c:pt>
                <c:pt idx="1970">
                  <c:v>38496.0</c:v>
                </c:pt>
                <c:pt idx="1971">
                  <c:v>38497.0</c:v>
                </c:pt>
                <c:pt idx="1972">
                  <c:v>38498.0</c:v>
                </c:pt>
                <c:pt idx="1973">
                  <c:v>38499.0</c:v>
                </c:pt>
                <c:pt idx="1974">
                  <c:v>38500.0</c:v>
                </c:pt>
                <c:pt idx="1975">
                  <c:v>38501.0</c:v>
                </c:pt>
                <c:pt idx="1976">
                  <c:v>38502.0</c:v>
                </c:pt>
                <c:pt idx="1977">
                  <c:v>38503.0</c:v>
                </c:pt>
                <c:pt idx="1978">
                  <c:v>38504.0</c:v>
                </c:pt>
                <c:pt idx="1979">
                  <c:v>38505.0</c:v>
                </c:pt>
                <c:pt idx="1980">
                  <c:v>38506.0</c:v>
                </c:pt>
                <c:pt idx="1981">
                  <c:v>38507.0</c:v>
                </c:pt>
                <c:pt idx="1982">
                  <c:v>38508.0</c:v>
                </c:pt>
                <c:pt idx="1983">
                  <c:v>38509.0</c:v>
                </c:pt>
                <c:pt idx="1984">
                  <c:v>38510.0</c:v>
                </c:pt>
                <c:pt idx="1985">
                  <c:v>38511.0</c:v>
                </c:pt>
                <c:pt idx="1986">
                  <c:v>38512.0</c:v>
                </c:pt>
                <c:pt idx="1987">
                  <c:v>38513.0</c:v>
                </c:pt>
                <c:pt idx="1988">
                  <c:v>38514.0</c:v>
                </c:pt>
                <c:pt idx="1989">
                  <c:v>38515.0</c:v>
                </c:pt>
                <c:pt idx="1990">
                  <c:v>38516.0</c:v>
                </c:pt>
                <c:pt idx="1991">
                  <c:v>38517.0</c:v>
                </c:pt>
                <c:pt idx="1992">
                  <c:v>38518.0</c:v>
                </c:pt>
                <c:pt idx="1993">
                  <c:v>38519.0</c:v>
                </c:pt>
                <c:pt idx="1994">
                  <c:v>38520.0</c:v>
                </c:pt>
                <c:pt idx="1995">
                  <c:v>38521.0</c:v>
                </c:pt>
                <c:pt idx="1996">
                  <c:v>38522.0</c:v>
                </c:pt>
                <c:pt idx="1997">
                  <c:v>38523.0</c:v>
                </c:pt>
                <c:pt idx="1998">
                  <c:v>38524.0</c:v>
                </c:pt>
                <c:pt idx="1999">
                  <c:v>38525.0</c:v>
                </c:pt>
                <c:pt idx="2000">
                  <c:v>38526.0</c:v>
                </c:pt>
                <c:pt idx="2001">
                  <c:v>38527.0</c:v>
                </c:pt>
                <c:pt idx="2002">
                  <c:v>38528.0</c:v>
                </c:pt>
                <c:pt idx="2003">
                  <c:v>38529.0</c:v>
                </c:pt>
                <c:pt idx="2004">
                  <c:v>38530.0</c:v>
                </c:pt>
                <c:pt idx="2005">
                  <c:v>38531.0</c:v>
                </c:pt>
                <c:pt idx="2006">
                  <c:v>38532.0</c:v>
                </c:pt>
                <c:pt idx="2007">
                  <c:v>38533.0</c:v>
                </c:pt>
                <c:pt idx="2008">
                  <c:v>38534.0</c:v>
                </c:pt>
                <c:pt idx="2009">
                  <c:v>38535.0</c:v>
                </c:pt>
                <c:pt idx="2010">
                  <c:v>38536.0</c:v>
                </c:pt>
                <c:pt idx="2011">
                  <c:v>38537.0</c:v>
                </c:pt>
                <c:pt idx="2012">
                  <c:v>38538.0</c:v>
                </c:pt>
                <c:pt idx="2013">
                  <c:v>38539.0</c:v>
                </c:pt>
                <c:pt idx="2014">
                  <c:v>38540.0</c:v>
                </c:pt>
                <c:pt idx="2015">
                  <c:v>38541.0</c:v>
                </c:pt>
                <c:pt idx="2016">
                  <c:v>38542.0</c:v>
                </c:pt>
                <c:pt idx="2017">
                  <c:v>38543.0</c:v>
                </c:pt>
                <c:pt idx="2018">
                  <c:v>38544.0</c:v>
                </c:pt>
                <c:pt idx="2019">
                  <c:v>38545.0</c:v>
                </c:pt>
                <c:pt idx="2020">
                  <c:v>38546.0</c:v>
                </c:pt>
                <c:pt idx="2021">
                  <c:v>38547.0</c:v>
                </c:pt>
                <c:pt idx="2022">
                  <c:v>38548.0</c:v>
                </c:pt>
                <c:pt idx="2023">
                  <c:v>38549.0</c:v>
                </c:pt>
                <c:pt idx="2024">
                  <c:v>38550.0</c:v>
                </c:pt>
                <c:pt idx="2025">
                  <c:v>38551.0</c:v>
                </c:pt>
                <c:pt idx="2026">
                  <c:v>38552.0</c:v>
                </c:pt>
                <c:pt idx="2027">
                  <c:v>38553.0</c:v>
                </c:pt>
                <c:pt idx="2028">
                  <c:v>38554.0</c:v>
                </c:pt>
                <c:pt idx="2029">
                  <c:v>38555.0</c:v>
                </c:pt>
                <c:pt idx="2030">
                  <c:v>38556.0</c:v>
                </c:pt>
                <c:pt idx="2031">
                  <c:v>38557.0</c:v>
                </c:pt>
                <c:pt idx="2032">
                  <c:v>38558.0</c:v>
                </c:pt>
                <c:pt idx="2033">
                  <c:v>38559.0</c:v>
                </c:pt>
                <c:pt idx="2034">
                  <c:v>38560.0</c:v>
                </c:pt>
                <c:pt idx="2035">
                  <c:v>38561.0</c:v>
                </c:pt>
                <c:pt idx="2036">
                  <c:v>38562.0</c:v>
                </c:pt>
                <c:pt idx="2037">
                  <c:v>38563.0</c:v>
                </c:pt>
                <c:pt idx="2038">
                  <c:v>38564.0</c:v>
                </c:pt>
                <c:pt idx="2039">
                  <c:v>38565.0</c:v>
                </c:pt>
                <c:pt idx="2040">
                  <c:v>38566.0</c:v>
                </c:pt>
                <c:pt idx="2041">
                  <c:v>38567.0</c:v>
                </c:pt>
                <c:pt idx="2042">
                  <c:v>38568.0</c:v>
                </c:pt>
                <c:pt idx="2043">
                  <c:v>38569.0</c:v>
                </c:pt>
                <c:pt idx="2044">
                  <c:v>38570.0</c:v>
                </c:pt>
                <c:pt idx="2045">
                  <c:v>38571.0</c:v>
                </c:pt>
                <c:pt idx="2046">
                  <c:v>38572.0</c:v>
                </c:pt>
                <c:pt idx="2047">
                  <c:v>38573.0</c:v>
                </c:pt>
                <c:pt idx="2048">
                  <c:v>38574.0</c:v>
                </c:pt>
                <c:pt idx="2049">
                  <c:v>38575.0</c:v>
                </c:pt>
                <c:pt idx="2050">
                  <c:v>38576.0</c:v>
                </c:pt>
                <c:pt idx="2051">
                  <c:v>38577.0</c:v>
                </c:pt>
                <c:pt idx="2052">
                  <c:v>38578.0</c:v>
                </c:pt>
                <c:pt idx="2053">
                  <c:v>38579.0</c:v>
                </c:pt>
                <c:pt idx="2054">
                  <c:v>38580.0</c:v>
                </c:pt>
                <c:pt idx="2055">
                  <c:v>38581.0</c:v>
                </c:pt>
                <c:pt idx="2056">
                  <c:v>38582.0</c:v>
                </c:pt>
                <c:pt idx="2057">
                  <c:v>38583.0</c:v>
                </c:pt>
                <c:pt idx="2058">
                  <c:v>38584.0</c:v>
                </c:pt>
                <c:pt idx="2059">
                  <c:v>38585.0</c:v>
                </c:pt>
                <c:pt idx="2060">
                  <c:v>38586.0</c:v>
                </c:pt>
                <c:pt idx="2061">
                  <c:v>38587.0</c:v>
                </c:pt>
                <c:pt idx="2062">
                  <c:v>38588.0</c:v>
                </c:pt>
                <c:pt idx="2063">
                  <c:v>38589.0</c:v>
                </c:pt>
                <c:pt idx="2064">
                  <c:v>38590.0</c:v>
                </c:pt>
                <c:pt idx="2065">
                  <c:v>38591.0</c:v>
                </c:pt>
                <c:pt idx="2066">
                  <c:v>38592.0</c:v>
                </c:pt>
                <c:pt idx="2067">
                  <c:v>38593.0</c:v>
                </c:pt>
                <c:pt idx="2068">
                  <c:v>38594.0</c:v>
                </c:pt>
                <c:pt idx="2069">
                  <c:v>38595.0</c:v>
                </c:pt>
                <c:pt idx="2070">
                  <c:v>38596.0</c:v>
                </c:pt>
                <c:pt idx="2071">
                  <c:v>38597.0</c:v>
                </c:pt>
                <c:pt idx="2072">
                  <c:v>38598.0</c:v>
                </c:pt>
                <c:pt idx="2073">
                  <c:v>38599.0</c:v>
                </c:pt>
                <c:pt idx="2074">
                  <c:v>38600.0</c:v>
                </c:pt>
                <c:pt idx="2075">
                  <c:v>38601.0</c:v>
                </c:pt>
                <c:pt idx="2076">
                  <c:v>38602.0</c:v>
                </c:pt>
                <c:pt idx="2077">
                  <c:v>38603.0</c:v>
                </c:pt>
                <c:pt idx="2078">
                  <c:v>38604.0</c:v>
                </c:pt>
                <c:pt idx="2079">
                  <c:v>38605.0</c:v>
                </c:pt>
                <c:pt idx="2080">
                  <c:v>38606.0</c:v>
                </c:pt>
                <c:pt idx="2081">
                  <c:v>38607.0</c:v>
                </c:pt>
                <c:pt idx="2082">
                  <c:v>38608.0</c:v>
                </c:pt>
                <c:pt idx="2083">
                  <c:v>38609.0</c:v>
                </c:pt>
                <c:pt idx="2084">
                  <c:v>38610.0</c:v>
                </c:pt>
                <c:pt idx="2085">
                  <c:v>38611.0</c:v>
                </c:pt>
                <c:pt idx="2086">
                  <c:v>38612.0</c:v>
                </c:pt>
                <c:pt idx="2087">
                  <c:v>38613.0</c:v>
                </c:pt>
                <c:pt idx="2088">
                  <c:v>38614.0</c:v>
                </c:pt>
                <c:pt idx="2089">
                  <c:v>38615.0</c:v>
                </c:pt>
                <c:pt idx="2090">
                  <c:v>38616.0</c:v>
                </c:pt>
                <c:pt idx="2091">
                  <c:v>38617.0</c:v>
                </c:pt>
                <c:pt idx="2092">
                  <c:v>38618.0</c:v>
                </c:pt>
                <c:pt idx="2093">
                  <c:v>38619.0</c:v>
                </c:pt>
                <c:pt idx="2094">
                  <c:v>38620.0</c:v>
                </c:pt>
                <c:pt idx="2095">
                  <c:v>38621.0</c:v>
                </c:pt>
                <c:pt idx="2096">
                  <c:v>38622.0</c:v>
                </c:pt>
                <c:pt idx="2097">
                  <c:v>38623.0</c:v>
                </c:pt>
                <c:pt idx="2098">
                  <c:v>38624.0</c:v>
                </c:pt>
                <c:pt idx="2099">
                  <c:v>38625.0</c:v>
                </c:pt>
                <c:pt idx="2100">
                  <c:v>38626.0</c:v>
                </c:pt>
                <c:pt idx="2101">
                  <c:v>38627.0</c:v>
                </c:pt>
                <c:pt idx="2102">
                  <c:v>38628.0</c:v>
                </c:pt>
                <c:pt idx="2103">
                  <c:v>38629.0</c:v>
                </c:pt>
                <c:pt idx="2104">
                  <c:v>38630.0</c:v>
                </c:pt>
                <c:pt idx="2105">
                  <c:v>38631.0</c:v>
                </c:pt>
                <c:pt idx="2106">
                  <c:v>38632.0</c:v>
                </c:pt>
                <c:pt idx="2107">
                  <c:v>38633.0</c:v>
                </c:pt>
                <c:pt idx="2108">
                  <c:v>38634.0</c:v>
                </c:pt>
                <c:pt idx="2109">
                  <c:v>38635.0</c:v>
                </c:pt>
                <c:pt idx="2110">
                  <c:v>38636.0</c:v>
                </c:pt>
                <c:pt idx="2111">
                  <c:v>38637.0</c:v>
                </c:pt>
                <c:pt idx="2112">
                  <c:v>38638.0</c:v>
                </c:pt>
                <c:pt idx="2113">
                  <c:v>38639.0</c:v>
                </c:pt>
                <c:pt idx="2114">
                  <c:v>38640.0</c:v>
                </c:pt>
                <c:pt idx="2115">
                  <c:v>38641.0</c:v>
                </c:pt>
                <c:pt idx="2116">
                  <c:v>38642.0</c:v>
                </c:pt>
                <c:pt idx="2117">
                  <c:v>38643.0</c:v>
                </c:pt>
                <c:pt idx="2118">
                  <c:v>38644.0</c:v>
                </c:pt>
                <c:pt idx="2119">
                  <c:v>38645.0</c:v>
                </c:pt>
                <c:pt idx="2120">
                  <c:v>38646.0</c:v>
                </c:pt>
                <c:pt idx="2121">
                  <c:v>38647.0</c:v>
                </c:pt>
                <c:pt idx="2122">
                  <c:v>38648.0</c:v>
                </c:pt>
                <c:pt idx="2123">
                  <c:v>38649.0</c:v>
                </c:pt>
                <c:pt idx="2124">
                  <c:v>38650.0</c:v>
                </c:pt>
                <c:pt idx="2125">
                  <c:v>38651.0</c:v>
                </c:pt>
                <c:pt idx="2126">
                  <c:v>38652.0</c:v>
                </c:pt>
                <c:pt idx="2127">
                  <c:v>38653.0</c:v>
                </c:pt>
                <c:pt idx="2128">
                  <c:v>38654.0</c:v>
                </c:pt>
                <c:pt idx="2129">
                  <c:v>38655.0</c:v>
                </c:pt>
                <c:pt idx="2130">
                  <c:v>38656.0</c:v>
                </c:pt>
                <c:pt idx="2131">
                  <c:v>38657.0</c:v>
                </c:pt>
                <c:pt idx="2132">
                  <c:v>38658.0</c:v>
                </c:pt>
                <c:pt idx="2133">
                  <c:v>38659.0</c:v>
                </c:pt>
                <c:pt idx="2134">
                  <c:v>38660.0</c:v>
                </c:pt>
                <c:pt idx="2135">
                  <c:v>38661.0</c:v>
                </c:pt>
                <c:pt idx="2136">
                  <c:v>38662.0</c:v>
                </c:pt>
                <c:pt idx="2137">
                  <c:v>38663.0</c:v>
                </c:pt>
                <c:pt idx="2138">
                  <c:v>38664.0</c:v>
                </c:pt>
                <c:pt idx="2139">
                  <c:v>38665.0</c:v>
                </c:pt>
                <c:pt idx="2140">
                  <c:v>38666.0</c:v>
                </c:pt>
                <c:pt idx="2141">
                  <c:v>38667.0</c:v>
                </c:pt>
                <c:pt idx="2142">
                  <c:v>38668.0</c:v>
                </c:pt>
                <c:pt idx="2143">
                  <c:v>38669.0</c:v>
                </c:pt>
                <c:pt idx="2144">
                  <c:v>38670.0</c:v>
                </c:pt>
                <c:pt idx="2145">
                  <c:v>38671.0</c:v>
                </c:pt>
                <c:pt idx="2146">
                  <c:v>38672.0</c:v>
                </c:pt>
                <c:pt idx="2147">
                  <c:v>38673.0</c:v>
                </c:pt>
                <c:pt idx="2148">
                  <c:v>38674.0</c:v>
                </c:pt>
                <c:pt idx="2149">
                  <c:v>38675.0</c:v>
                </c:pt>
                <c:pt idx="2150">
                  <c:v>38676.0</c:v>
                </c:pt>
                <c:pt idx="2151">
                  <c:v>38677.0</c:v>
                </c:pt>
                <c:pt idx="2152">
                  <c:v>38678.0</c:v>
                </c:pt>
                <c:pt idx="2153">
                  <c:v>38679.0</c:v>
                </c:pt>
                <c:pt idx="2154">
                  <c:v>38680.0</c:v>
                </c:pt>
                <c:pt idx="2155">
                  <c:v>38681.0</c:v>
                </c:pt>
                <c:pt idx="2156">
                  <c:v>38682.0</c:v>
                </c:pt>
                <c:pt idx="2157">
                  <c:v>38683.0</c:v>
                </c:pt>
                <c:pt idx="2158">
                  <c:v>38684.0</c:v>
                </c:pt>
                <c:pt idx="2159">
                  <c:v>38685.0</c:v>
                </c:pt>
                <c:pt idx="2160">
                  <c:v>38686.0</c:v>
                </c:pt>
                <c:pt idx="2161">
                  <c:v>38687.0</c:v>
                </c:pt>
                <c:pt idx="2162">
                  <c:v>38688.0</c:v>
                </c:pt>
                <c:pt idx="2163">
                  <c:v>38689.0</c:v>
                </c:pt>
                <c:pt idx="2164">
                  <c:v>38690.0</c:v>
                </c:pt>
                <c:pt idx="2165">
                  <c:v>38691.0</c:v>
                </c:pt>
                <c:pt idx="2166">
                  <c:v>38692.0</c:v>
                </c:pt>
                <c:pt idx="2167">
                  <c:v>38693.0</c:v>
                </c:pt>
                <c:pt idx="2168">
                  <c:v>38694.0</c:v>
                </c:pt>
                <c:pt idx="2169">
                  <c:v>38695.0</c:v>
                </c:pt>
                <c:pt idx="2170">
                  <c:v>38696.0</c:v>
                </c:pt>
                <c:pt idx="2171">
                  <c:v>38697.0</c:v>
                </c:pt>
                <c:pt idx="2172">
                  <c:v>38698.0</c:v>
                </c:pt>
                <c:pt idx="2173">
                  <c:v>38699.0</c:v>
                </c:pt>
                <c:pt idx="2174">
                  <c:v>38700.0</c:v>
                </c:pt>
                <c:pt idx="2175">
                  <c:v>38701.0</c:v>
                </c:pt>
                <c:pt idx="2176">
                  <c:v>38702.0</c:v>
                </c:pt>
                <c:pt idx="2177">
                  <c:v>38703.0</c:v>
                </c:pt>
                <c:pt idx="2178">
                  <c:v>38704.0</c:v>
                </c:pt>
                <c:pt idx="2179">
                  <c:v>38705.0</c:v>
                </c:pt>
                <c:pt idx="2180">
                  <c:v>38706.0</c:v>
                </c:pt>
                <c:pt idx="2181">
                  <c:v>38707.0</c:v>
                </c:pt>
                <c:pt idx="2182">
                  <c:v>38708.0</c:v>
                </c:pt>
                <c:pt idx="2183">
                  <c:v>38709.0</c:v>
                </c:pt>
                <c:pt idx="2184">
                  <c:v>38710.0</c:v>
                </c:pt>
                <c:pt idx="2185">
                  <c:v>38711.0</c:v>
                </c:pt>
                <c:pt idx="2186">
                  <c:v>38712.0</c:v>
                </c:pt>
                <c:pt idx="2187">
                  <c:v>38713.0</c:v>
                </c:pt>
                <c:pt idx="2188">
                  <c:v>38714.0</c:v>
                </c:pt>
                <c:pt idx="2189">
                  <c:v>38715.0</c:v>
                </c:pt>
                <c:pt idx="2190">
                  <c:v>38716.0</c:v>
                </c:pt>
                <c:pt idx="2191">
                  <c:v>38717.0</c:v>
                </c:pt>
                <c:pt idx="2192">
                  <c:v>38718.0</c:v>
                </c:pt>
                <c:pt idx="2193">
                  <c:v>38719.0</c:v>
                </c:pt>
                <c:pt idx="2194">
                  <c:v>38720.0</c:v>
                </c:pt>
                <c:pt idx="2195">
                  <c:v>38721.0</c:v>
                </c:pt>
                <c:pt idx="2196">
                  <c:v>38722.0</c:v>
                </c:pt>
                <c:pt idx="2197">
                  <c:v>38723.0</c:v>
                </c:pt>
                <c:pt idx="2198">
                  <c:v>38724.0</c:v>
                </c:pt>
                <c:pt idx="2199">
                  <c:v>38725.0</c:v>
                </c:pt>
                <c:pt idx="2200">
                  <c:v>38726.0</c:v>
                </c:pt>
                <c:pt idx="2201">
                  <c:v>38727.0</c:v>
                </c:pt>
                <c:pt idx="2202">
                  <c:v>38728.0</c:v>
                </c:pt>
                <c:pt idx="2203">
                  <c:v>38729.0</c:v>
                </c:pt>
                <c:pt idx="2204">
                  <c:v>38730.0</c:v>
                </c:pt>
                <c:pt idx="2205">
                  <c:v>38731.0</c:v>
                </c:pt>
                <c:pt idx="2206">
                  <c:v>38732.0</c:v>
                </c:pt>
                <c:pt idx="2207">
                  <c:v>38733.0</c:v>
                </c:pt>
                <c:pt idx="2208">
                  <c:v>38734.0</c:v>
                </c:pt>
                <c:pt idx="2209">
                  <c:v>38735.0</c:v>
                </c:pt>
                <c:pt idx="2210">
                  <c:v>38736.0</c:v>
                </c:pt>
                <c:pt idx="2211">
                  <c:v>38737.0</c:v>
                </c:pt>
                <c:pt idx="2212">
                  <c:v>38738.0</c:v>
                </c:pt>
                <c:pt idx="2213">
                  <c:v>38739.0</c:v>
                </c:pt>
                <c:pt idx="2214">
                  <c:v>38740.0</c:v>
                </c:pt>
                <c:pt idx="2215">
                  <c:v>38741.0</c:v>
                </c:pt>
                <c:pt idx="2216">
                  <c:v>38742.0</c:v>
                </c:pt>
                <c:pt idx="2217">
                  <c:v>38743.0</c:v>
                </c:pt>
                <c:pt idx="2218">
                  <c:v>38744.0</c:v>
                </c:pt>
                <c:pt idx="2219">
                  <c:v>38745.0</c:v>
                </c:pt>
                <c:pt idx="2220">
                  <c:v>38746.0</c:v>
                </c:pt>
                <c:pt idx="2221">
                  <c:v>38747.0</c:v>
                </c:pt>
                <c:pt idx="2222">
                  <c:v>38748.0</c:v>
                </c:pt>
                <c:pt idx="2223">
                  <c:v>38749.0</c:v>
                </c:pt>
                <c:pt idx="2224">
                  <c:v>38750.0</c:v>
                </c:pt>
                <c:pt idx="2225">
                  <c:v>38751.0</c:v>
                </c:pt>
                <c:pt idx="2226">
                  <c:v>38752.0</c:v>
                </c:pt>
                <c:pt idx="2227">
                  <c:v>38753.0</c:v>
                </c:pt>
                <c:pt idx="2228">
                  <c:v>38754.0</c:v>
                </c:pt>
                <c:pt idx="2229">
                  <c:v>38755.0</c:v>
                </c:pt>
                <c:pt idx="2230">
                  <c:v>38756.0</c:v>
                </c:pt>
                <c:pt idx="2231">
                  <c:v>38757.0</c:v>
                </c:pt>
                <c:pt idx="2232">
                  <c:v>38758.0</c:v>
                </c:pt>
                <c:pt idx="2233">
                  <c:v>38759.0</c:v>
                </c:pt>
                <c:pt idx="2234">
                  <c:v>38760.0</c:v>
                </c:pt>
                <c:pt idx="2235">
                  <c:v>38761.0</c:v>
                </c:pt>
                <c:pt idx="2236">
                  <c:v>38762.0</c:v>
                </c:pt>
                <c:pt idx="2237">
                  <c:v>38763.0</c:v>
                </c:pt>
                <c:pt idx="2238">
                  <c:v>38764.0</c:v>
                </c:pt>
                <c:pt idx="2239">
                  <c:v>38765.0</c:v>
                </c:pt>
                <c:pt idx="2240">
                  <c:v>38766.0</c:v>
                </c:pt>
                <c:pt idx="2241">
                  <c:v>38767.0</c:v>
                </c:pt>
                <c:pt idx="2242">
                  <c:v>38768.0</c:v>
                </c:pt>
                <c:pt idx="2243">
                  <c:v>38769.0</c:v>
                </c:pt>
                <c:pt idx="2244">
                  <c:v>38770.0</c:v>
                </c:pt>
                <c:pt idx="2245">
                  <c:v>38771.0</c:v>
                </c:pt>
                <c:pt idx="2246">
                  <c:v>38772.0</c:v>
                </c:pt>
                <c:pt idx="2247">
                  <c:v>38773.0</c:v>
                </c:pt>
                <c:pt idx="2248">
                  <c:v>38774.0</c:v>
                </c:pt>
                <c:pt idx="2249">
                  <c:v>38775.0</c:v>
                </c:pt>
                <c:pt idx="2250">
                  <c:v>38776.0</c:v>
                </c:pt>
                <c:pt idx="2251">
                  <c:v>38777.0</c:v>
                </c:pt>
                <c:pt idx="2252">
                  <c:v>38778.0</c:v>
                </c:pt>
                <c:pt idx="2253">
                  <c:v>38779.0</c:v>
                </c:pt>
                <c:pt idx="2254">
                  <c:v>38780.0</c:v>
                </c:pt>
                <c:pt idx="2255">
                  <c:v>38781.0</c:v>
                </c:pt>
                <c:pt idx="2256">
                  <c:v>38782.0</c:v>
                </c:pt>
                <c:pt idx="2257">
                  <c:v>38783.0</c:v>
                </c:pt>
                <c:pt idx="2258">
                  <c:v>38784.0</c:v>
                </c:pt>
                <c:pt idx="2259">
                  <c:v>38785.0</c:v>
                </c:pt>
                <c:pt idx="2260">
                  <c:v>38786.0</c:v>
                </c:pt>
                <c:pt idx="2261">
                  <c:v>38787.0</c:v>
                </c:pt>
                <c:pt idx="2262">
                  <c:v>38788.0</c:v>
                </c:pt>
                <c:pt idx="2263">
                  <c:v>38789.0</c:v>
                </c:pt>
                <c:pt idx="2264">
                  <c:v>38790.0</c:v>
                </c:pt>
                <c:pt idx="2265">
                  <c:v>38791.0</c:v>
                </c:pt>
                <c:pt idx="2266">
                  <c:v>38792.0</c:v>
                </c:pt>
                <c:pt idx="2267">
                  <c:v>38793.0</c:v>
                </c:pt>
                <c:pt idx="2268">
                  <c:v>38794.0</c:v>
                </c:pt>
                <c:pt idx="2269">
                  <c:v>38795.0</c:v>
                </c:pt>
                <c:pt idx="2270">
                  <c:v>38796.0</c:v>
                </c:pt>
                <c:pt idx="2271">
                  <c:v>38797.0</c:v>
                </c:pt>
                <c:pt idx="2272">
                  <c:v>38798.0</c:v>
                </c:pt>
                <c:pt idx="2273">
                  <c:v>38799.0</c:v>
                </c:pt>
                <c:pt idx="2274">
                  <c:v>38800.0</c:v>
                </c:pt>
                <c:pt idx="2275">
                  <c:v>38801.0</c:v>
                </c:pt>
                <c:pt idx="2276">
                  <c:v>38802.0</c:v>
                </c:pt>
                <c:pt idx="2277">
                  <c:v>38803.0</c:v>
                </c:pt>
                <c:pt idx="2278">
                  <c:v>38804.0</c:v>
                </c:pt>
                <c:pt idx="2279">
                  <c:v>38805.0</c:v>
                </c:pt>
                <c:pt idx="2280">
                  <c:v>38806.0</c:v>
                </c:pt>
                <c:pt idx="2281">
                  <c:v>38807.0</c:v>
                </c:pt>
                <c:pt idx="2282">
                  <c:v>38808.0</c:v>
                </c:pt>
                <c:pt idx="2283">
                  <c:v>38809.0</c:v>
                </c:pt>
                <c:pt idx="2284">
                  <c:v>38810.0</c:v>
                </c:pt>
                <c:pt idx="2285">
                  <c:v>38811.0</c:v>
                </c:pt>
                <c:pt idx="2286">
                  <c:v>38812.0</c:v>
                </c:pt>
                <c:pt idx="2287">
                  <c:v>38813.0</c:v>
                </c:pt>
                <c:pt idx="2288">
                  <c:v>38814.0</c:v>
                </c:pt>
                <c:pt idx="2289">
                  <c:v>38815.0</c:v>
                </c:pt>
                <c:pt idx="2290">
                  <c:v>38816.0</c:v>
                </c:pt>
                <c:pt idx="2291">
                  <c:v>38817.0</c:v>
                </c:pt>
                <c:pt idx="2292">
                  <c:v>38818.0</c:v>
                </c:pt>
                <c:pt idx="2293">
                  <c:v>38819.0</c:v>
                </c:pt>
                <c:pt idx="2294">
                  <c:v>38820.0</c:v>
                </c:pt>
                <c:pt idx="2295">
                  <c:v>38821.0</c:v>
                </c:pt>
                <c:pt idx="2296">
                  <c:v>38822.0</c:v>
                </c:pt>
                <c:pt idx="2297">
                  <c:v>38823.0</c:v>
                </c:pt>
                <c:pt idx="2298">
                  <c:v>38824.0</c:v>
                </c:pt>
                <c:pt idx="2299">
                  <c:v>38825.0</c:v>
                </c:pt>
                <c:pt idx="2300">
                  <c:v>38826.0</c:v>
                </c:pt>
                <c:pt idx="2301">
                  <c:v>38827.0</c:v>
                </c:pt>
                <c:pt idx="2302">
                  <c:v>38828.0</c:v>
                </c:pt>
                <c:pt idx="2303">
                  <c:v>38829.0</c:v>
                </c:pt>
                <c:pt idx="2304">
                  <c:v>38830.0</c:v>
                </c:pt>
                <c:pt idx="2305">
                  <c:v>38831.0</c:v>
                </c:pt>
                <c:pt idx="2306">
                  <c:v>38832.0</c:v>
                </c:pt>
                <c:pt idx="2307">
                  <c:v>38833.0</c:v>
                </c:pt>
                <c:pt idx="2308">
                  <c:v>38834.0</c:v>
                </c:pt>
                <c:pt idx="2309">
                  <c:v>38835.0</c:v>
                </c:pt>
                <c:pt idx="2310">
                  <c:v>38836.0</c:v>
                </c:pt>
                <c:pt idx="2311">
                  <c:v>38837.0</c:v>
                </c:pt>
                <c:pt idx="2312">
                  <c:v>38838.0</c:v>
                </c:pt>
                <c:pt idx="2313">
                  <c:v>38839.0</c:v>
                </c:pt>
                <c:pt idx="2314">
                  <c:v>38840.0</c:v>
                </c:pt>
                <c:pt idx="2315">
                  <c:v>38841.0</c:v>
                </c:pt>
                <c:pt idx="2316">
                  <c:v>38842.0</c:v>
                </c:pt>
                <c:pt idx="2317">
                  <c:v>38843.0</c:v>
                </c:pt>
                <c:pt idx="2318">
                  <c:v>38844.0</c:v>
                </c:pt>
                <c:pt idx="2319">
                  <c:v>38845.0</c:v>
                </c:pt>
                <c:pt idx="2320">
                  <c:v>38846.0</c:v>
                </c:pt>
                <c:pt idx="2321">
                  <c:v>38847.0</c:v>
                </c:pt>
                <c:pt idx="2322">
                  <c:v>38848.0</c:v>
                </c:pt>
                <c:pt idx="2323">
                  <c:v>38849.0</c:v>
                </c:pt>
                <c:pt idx="2324">
                  <c:v>38850.0</c:v>
                </c:pt>
                <c:pt idx="2325">
                  <c:v>38851.0</c:v>
                </c:pt>
                <c:pt idx="2326">
                  <c:v>38852.0</c:v>
                </c:pt>
                <c:pt idx="2327">
                  <c:v>38853.0</c:v>
                </c:pt>
                <c:pt idx="2328">
                  <c:v>38854.0</c:v>
                </c:pt>
                <c:pt idx="2329">
                  <c:v>38855.0</c:v>
                </c:pt>
                <c:pt idx="2330">
                  <c:v>38856.0</c:v>
                </c:pt>
                <c:pt idx="2331">
                  <c:v>38857.0</c:v>
                </c:pt>
                <c:pt idx="2332">
                  <c:v>38858.0</c:v>
                </c:pt>
                <c:pt idx="2333">
                  <c:v>38859.0</c:v>
                </c:pt>
                <c:pt idx="2334">
                  <c:v>38860.0</c:v>
                </c:pt>
                <c:pt idx="2335">
                  <c:v>38861.0</c:v>
                </c:pt>
                <c:pt idx="2336">
                  <c:v>38862.0</c:v>
                </c:pt>
                <c:pt idx="2337">
                  <c:v>38863.0</c:v>
                </c:pt>
                <c:pt idx="2338">
                  <c:v>38864.0</c:v>
                </c:pt>
                <c:pt idx="2339">
                  <c:v>38865.0</c:v>
                </c:pt>
                <c:pt idx="2340">
                  <c:v>38866.0</c:v>
                </c:pt>
                <c:pt idx="2341">
                  <c:v>38867.0</c:v>
                </c:pt>
                <c:pt idx="2342">
                  <c:v>38868.0</c:v>
                </c:pt>
                <c:pt idx="2343">
                  <c:v>38869.0</c:v>
                </c:pt>
                <c:pt idx="2344">
                  <c:v>38870.0</c:v>
                </c:pt>
                <c:pt idx="2345">
                  <c:v>38871.0</c:v>
                </c:pt>
                <c:pt idx="2346">
                  <c:v>38872.0</c:v>
                </c:pt>
                <c:pt idx="2347">
                  <c:v>38873.0</c:v>
                </c:pt>
                <c:pt idx="2348">
                  <c:v>38874.0</c:v>
                </c:pt>
                <c:pt idx="2349">
                  <c:v>38875.0</c:v>
                </c:pt>
                <c:pt idx="2350">
                  <c:v>38876.0</c:v>
                </c:pt>
                <c:pt idx="2351">
                  <c:v>38877.0</c:v>
                </c:pt>
                <c:pt idx="2352">
                  <c:v>38878.0</c:v>
                </c:pt>
                <c:pt idx="2353">
                  <c:v>38879.0</c:v>
                </c:pt>
                <c:pt idx="2354">
                  <c:v>38880.0</c:v>
                </c:pt>
                <c:pt idx="2355">
                  <c:v>38881.0</c:v>
                </c:pt>
                <c:pt idx="2356">
                  <c:v>38882.0</c:v>
                </c:pt>
                <c:pt idx="2357">
                  <c:v>38883.0</c:v>
                </c:pt>
                <c:pt idx="2358">
                  <c:v>38884.0</c:v>
                </c:pt>
                <c:pt idx="2359">
                  <c:v>38885.0</c:v>
                </c:pt>
                <c:pt idx="2360">
                  <c:v>38886.0</c:v>
                </c:pt>
                <c:pt idx="2361">
                  <c:v>38887.0</c:v>
                </c:pt>
                <c:pt idx="2362">
                  <c:v>38888.0</c:v>
                </c:pt>
                <c:pt idx="2363">
                  <c:v>38889.0</c:v>
                </c:pt>
                <c:pt idx="2364">
                  <c:v>38890.0</c:v>
                </c:pt>
                <c:pt idx="2365">
                  <c:v>38891.0</c:v>
                </c:pt>
                <c:pt idx="2366">
                  <c:v>38892.0</c:v>
                </c:pt>
                <c:pt idx="2367">
                  <c:v>38893.0</c:v>
                </c:pt>
                <c:pt idx="2368">
                  <c:v>38894.0</c:v>
                </c:pt>
                <c:pt idx="2369">
                  <c:v>38895.0</c:v>
                </c:pt>
                <c:pt idx="2370">
                  <c:v>38896.0</c:v>
                </c:pt>
                <c:pt idx="2371">
                  <c:v>38897.0</c:v>
                </c:pt>
                <c:pt idx="2372">
                  <c:v>38898.0</c:v>
                </c:pt>
                <c:pt idx="2373">
                  <c:v>38899.0</c:v>
                </c:pt>
                <c:pt idx="2374">
                  <c:v>38900.0</c:v>
                </c:pt>
                <c:pt idx="2375">
                  <c:v>38901.0</c:v>
                </c:pt>
                <c:pt idx="2376">
                  <c:v>38902.0</c:v>
                </c:pt>
                <c:pt idx="2377">
                  <c:v>38903.0</c:v>
                </c:pt>
                <c:pt idx="2378">
                  <c:v>38904.0</c:v>
                </c:pt>
                <c:pt idx="2379">
                  <c:v>38905.0</c:v>
                </c:pt>
                <c:pt idx="2380">
                  <c:v>38906.0</c:v>
                </c:pt>
                <c:pt idx="2381">
                  <c:v>38907.0</c:v>
                </c:pt>
                <c:pt idx="2382">
                  <c:v>38908.0</c:v>
                </c:pt>
                <c:pt idx="2383">
                  <c:v>38909.0</c:v>
                </c:pt>
                <c:pt idx="2384">
                  <c:v>38910.0</c:v>
                </c:pt>
                <c:pt idx="2385">
                  <c:v>38911.0</c:v>
                </c:pt>
                <c:pt idx="2386">
                  <c:v>38912.0</c:v>
                </c:pt>
                <c:pt idx="2387">
                  <c:v>38913.0</c:v>
                </c:pt>
                <c:pt idx="2388">
                  <c:v>38914.0</c:v>
                </c:pt>
                <c:pt idx="2389">
                  <c:v>38915.0</c:v>
                </c:pt>
                <c:pt idx="2390">
                  <c:v>38916.0</c:v>
                </c:pt>
                <c:pt idx="2391">
                  <c:v>38917.0</c:v>
                </c:pt>
                <c:pt idx="2392">
                  <c:v>38918.0</c:v>
                </c:pt>
                <c:pt idx="2393">
                  <c:v>38919.0</c:v>
                </c:pt>
                <c:pt idx="2394">
                  <c:v>38920.0</c:v>
                </c:pt>
                <c:pt idx="2395">
                  <c:v>38921.0</c:v>
                </c:pt>
                <c:pt idx="2396">
                  <c:v>38922.0</c:v>
                </c:pt>
                <c:pt idx="2397">
                  <c:v>38923.0</c:v>
                </c:pt>
                <c:pt idx="2398">
                  <c:v>38924.0</c:v>
                </c:pt>
                <c:pt idx="2399">
                  <c:v>38925.0</c:v>
                </c:pt>
                <c:pt idx="2400">
                  <c:v>38926.0</c:v>
                </c:pt>
                <c:pt idx="2401">
                  <c:v>38927.0</c:v>
                </c:pt>
                <c:pt idx="2402">
                  <c:v>38928.0</c:v>
                </c:pt>
                <c:pt idx="2403">
                  <c:v>38929.0</c:v>
                </c:pt>
                <c:pt idx="2404">
                  <c:v>38930.0</c:v>
                </c:pt>
                <c:pt idx="2405">
                  <c:v>38931.0</c:v>
                </c:pt>
                <c:pt idx="2406">
                  <c:v>38932.0</c:v>
                </c:pt>
                <c:pt idx="2407">
                  <c:v>38933.0</c:v>
                </c:pt>
                <c:pt idx="2408">
                  <c:v>38934.0</c:v>
                </c:pt>
                <c:pt idx="2409">
                  <c:v>38935.0</c:v>
                </c:pt>
                <c:pt idx="2410">
                  <c:v>38936.0</c:v>
                </c:pt>
                <c:pt idx="2411">
                  <c:v>38937.0</c:v>
                </c:pt>
                <c:pt idx="2412">
                  <c:v>38938.0</c:v>
                </c:pt>
                <c:pt idx="2413">
                  <c:v>38939.0</c:v>
                </c:pt>
                <c:pt idx="2414">
                  <c:v>38940.0</c:v>
                </c:pt>
                <c:pt idx="2415">
                  <c:v>38941.0</c:v>
                </c:pt>
                <c:pt idx="2416">
                  <c:v>38942.0</c:v>
                </c:pt>
                <c:pt idx="2417">
                  <c:v>38943.0</c:v>
                </c:pt>
                <c:pt idx="2418">
                  <c:v>38944.0</c:v>
                </c:pt>
                <c:pt idx="2419">
                  <c:v>38945.0</c:v>
                </c:pt>
                <c:pt idx="2420">
                  <c:v>38946.0</c:v>
                </c:pt>
                <c:pt idx="2421">
                  <c:v>38947.0</c:v>
                </c:pt>
                <c:pt idx="2422">
                  <c:v>38948.0</c:v>
                </c:pt>
                <c:pt idx="2423">
                  <c:v>38949.0</c:v>
                </c:pt>
                <c:pt idx="2424">
                  <c:v>38950.0</c:v>
                </c:pt>
                <c:pt idx="2425">
                  <c:v>38951.0</c:v>
                </c:pt>
                <c:pt idx="2426">
                  <c:v>38952.0</c:v>
                </c:pt>
                <c:pt idx="2427">
                  <c:v>38953.0</c:v>
                </c:pt>
                <c:pt idx="2428">
                  <c:v>38954.0</c:v>
                </c:pt>
                <c:pt idx="2429">
                  <c:v>38955.0</c:v>
                </c:pt>
                <c:pt idx="2430">
                  <c:v>38956.0</c:v>
                </c:pt>
                <c:pt idx="2431">
                  <c:v>38957.0</c:v>
                </c:pt>
                <c:pt idx="2432">
                  <c:v>38958.0</c:v>
                </c:pt>
                <c:pt idx="2433">
                  <c:v>38959.0</c:v>
                </c:pt>
                <c:pt idx="2434">
                  <c:v>38960.0</c:v>
                </c:pt>
                <c:pt idx="2435">
                  <c:v>38961.0</c:v>
                </c:pt>
                <c:pt idx="2436">
                  <c:v>38962.0</c:v>
                </c:pt>
                <c:pt idx="2437">
                  <c:v>38963.0</c:v>
                </c:pt>
                <c:pt idx="2438">
                  <c:v>38964.0</c:v>
                </c:pt>
                <c:pt idx="2439">
                  <c:v>38965.0</c:v>
                </c:pt>
                <c:pt idx="2440">
                  <c:v>38966.0</c:v>
                </c:pt>
                <c:pt idx="2441">
                  <c:v>38967.0</c:v>
                </c:pt>
                <c:pt idx="2442">
                  <c:v>38968.0</c:v>
                </c:pt>
                <c:pt idx="2443">
                  <c:v>38969.0</c:v>
                </c:pt>
                <c:pt idx="2444">
                  <c:v>38970.0</c:v>
                </c:pt>
                <c:pt idx="2445">
                  <c:v>38971.0</c:v>
                </c:pt>
                <c:pt idx="2446">
                  <c:v>38972.0</c:v>
                </c:pt>
                <c:pt idx="2447">
                  <c:v>38973.0</c:v>
                </c:pt>
                <c:pt idx="2448">
                  <c:v>38974.0</c:v>
                </c:pt>
                <c:pt idx="2449">
                  <c:v>38975.0</c:v>
                </c:pt>
                <c:pt idx="2450">
                  <c:v>38976.0</c:v>
                </c:pt>
                <c:pt idx="2451">
                  <c:v>38977.0</c:v>
                </c:pt>
                <c:pt idx="2452">
                  <c:v>38978.0</c:v>
                </c:pt>
                <c:pt idx="2453">
                  <c:v>38979.0</c:v>
                </c:pt>
                <c:pt idx="2454">
                  <c:v>38980.0</c:v>
                </c:pt>
                <c:pt idx="2455">
                  <c:v>38981.0</c:v>
                </c:pt>
                <c:pt idx="2456">
                  <c:v>38982.0</c:v>
                </c:pt>
                <c:pt idx="2457">
                  <c:v>38983.0</c:v>
                </c:pt>
                <c:pt idx="2458">
                  <c:v>38984.0</c:v>
                </c:pt>
                <c:pt idx="2459">
                  <c:v>38985.0</c:v>
                </c:pt>
                <c:pt idx="2460">
                  <c:v>38986.0</c:v>
                </c:pt>
                <c:pt idx="2461">
                  <c:v>38987.0</c:v>
                </c:pt>
                <c:pt idx="2462">
                  <c:v>38988.0</c:v>
                </c:pt>
                <c:pt idx="2463">
                  <c:v>38989.0</c:v>
                </c:pt>
                <c:pt idx="2464">
                  <c:v>38990.0</c:v>
                </c:pt>
                <c:pt idx="2465">
                  <c:v>38991.0</c:v>
                </c:pt>
                <c:pt idx="2466">
                  <c:v>38992.0</c:v>
                </c:pt>
                <c:pt idx="2467">
                  <c:v>38993.0</c:v>
                </c:pt>
                <c:pt idx="2468">
                  <c:v>38994.0</c:v>
                </c:pt>
                <c:pt idx="2469">
                  <c:v>38995.0</c:v>
                </c:pt>
                <c:pt idx="2470">
                  <c:v>38996.0</c:v>
                </c:pt>
                <c:pt idx="2471">
                  <c:v>38997.0</c:v>
                </c:pt>
                <c:pt idx="2472">
                  <c:v>38998.0</c:v>
                </c:pt>
                <c:pt idx="2473">
                  <c:v>38999.0</c:v>
                </c:pt>
                <c:pt idx="2474">
                  <c:v>39000.0</c:v>
                </c:pt>
                <c:pt idx="2475">
                  <c:v>39001.0</c:v>
                </c:pt>
                <c:pt idx="2476">
                  <c:v>39002.0</c:v>
                </c:pt>
                <c:pt idx="2477">
                  <c:v>39003.0</c:v>
                </c:pt>
                <c:pt idx="2478">
                  <c:v>39004.0</c:v>
                </c:pt>
                <c:pt idx="2479">
                  <c:v>39005.0</c:v>
                </c:pt>
                <c:pt idx="2480">
                  <c:v>39006.0</c:v>
                </c:pt>
                <c:pt idx="2481">
                  <c:v>39007.0</c:v>
                </c:pt>
                <c:pt idx="2482">
                  <c:v>39008.0</c:v>
                </c:pt>
                <c:pt idx="2483">
                  <c:v>39009.0</c:v>
                </c:pt>
                <c:pt idx="2484">
                  <c:v>39010.0</c:v>
                </c:pt>
                <c:pt idx="2485">
                  <c:v>39011.0</c:v>
                </c:pt>
                <c:pt idx="2486">
                  <c:v>39012.0</c:v>
                </c:pt>
                <c:pt idx="2487">
                  <c:v>39013.0</c:v>
                </c:pt>
                <c:pt idx="2488">
                  <c:v>39014.0</c:v>
                </c:pt>
                <c:pt idx="2489">
                  <c:v>39015.0</c:v>
                </c:pt>
                <c:pt idx="2490">
                  <c:v>39016.0</c:v>
                </c:pt>
                <c:pt idx="2491">
                  <c:v>39017.0</c:v>
                </c:pt>
                <c:pt idx="2492">
                  <c:v>39018.0</c:v>
                </c:pt>
                <c:pt idx="2493">
                  <c:v>39019.0</c:v>
                </c:pt>
                <c:pt idx="2494">
                  <c:v>39020.0</c:v>
                </c:pt>
                <c:pt idx="2495">
                  <c:v>39021.0</c:v>
                </c:pt>
                <c:pt idx="2496">
                  <c:v>39022.0</c:v>
                </c:pt>
                <c:pt idx="2497">
                  <c:v>39023.0</c:v>
                </c:pt>
                <c:pt idx="2498">
                  <c:v>39024.0</c:v>
                </c:pt>
                <c:pt idx="2499">
                  <c:v>39025.0</c:v>
                </c:pt>
                <c:pt idx="2500">
                  <c:v>39026.0</c:v>
                </c:pt>
                <c:pt idx="2501">
                  <c:v>39027.0</c:v>
                </c:pt>
                <c:pt idx="2502">
                  <c:v>39028.0</c:v>
                </c:pt>
                <c:pt idx="2503">
                  <c:v>39029.0</c:v>
                </c:pt>
                <c:pt idx="2504">
                  <c:v>39030.0</c:v>
                </c:pt>
                <c:pt idx="2505">
                  <c:v>39031.0</c:v>
                </c:pt>
                <c:pt idx="2506">
                  <c:v>39032.0</c:v>
                </c:pt>
                <c:pt idx="2507">
                  <c:v>39033.0</c:v>
                </c:pt>
                <c:pt idx="2508">
                  <c:v>39034.0</c:v>
                </c:pt>
                <c:pt idx="2509">
                  <c:v>39035.0</c:v>
                </c:pt>
                <c:pt idx="2510">
                  <c:v>39036.0</c:v>
                </c:pt>
                <c:pt idx="2511">
                  <c:v>39037.0</c:v>
                </c:pt>
                <c:pt idx="2512">
                  <c:v>39038.0</c:v>
                </c:pt>
                <c:pt idx="2513">
                  <c:v>39039.0</c:v>
                </c:pt>
                <c:pt idx="2514">
                  <c:v>39040.0</c:v>
                </c:pt>
                <c:pt idx="2515">
                  <c:v>39041.0</c:v>
                </c:pt>
                <c:pt idx="2516">
                  <c:v>39042.0</c:v>
                </c:pt>
                <c:pt idx="2517">
                  <c:v>39043.0</c:v>
                </c:pt>
                <c:pt idx="2518">
                  <c:v>39044.0</c:v>
                </c:pt>
                <c:pt idx="2519">
                  <c:v>39045.0</c:v>
                </c:pt>
                <c:pt idx="2520">
                  <c:v>39046.0</c:v>
                </c:pt>
                <c:pt idx="2521">
                  <c:v>39047.0</c:v>
                </c:pt>
                <c:pt idx="2522">
                  <c:v>39048.0</c:v>
                </c:pt>
                <c:pt idx="2523">
                  <c:v>39049.0</c:v>
                </c:pt>
                <c:pt idx="2524">
                  <c:v>39050.0</c:v>
                </c:pt>
                <c:pt idx="2525">
                  <c:v>39051.0</c:v>
                </c:pt>
                <c:pt idx="2526">
                  <c:v>39052.0</c:v>
                </c:pt>
                <c:pt idx="2527">
                  <c:v>39053.0</c:v>
                </c:pt>
                <c:pt idx="2528">
                  <c:v>39054.0</c:v>
                </c:pt>
                <c:pt idx="2529">
                  <c:v>39055.0</c:v>
                </c:pt>
                <c:pt idx="2530">
                  <c:v>39056.0</c:v>
                </c:pt>
                <c:pt idx="2531">
                  <c:v>39057.0</c:v>
                </c:pt>
                <c:pt idx="2532">
                  <c:v>39058.0</c:v>
                </c:pt>
                <c:pt idx="2533">
                  <c:v>39059.0</c:v>
                </c:pt>
                <c:pt idx="2534">
                  <c:v>39060.0</c:v>
                </c:pt>
                <c:pt idx="2535">
                  <c:v>39061.0</c:v>
                </c:pt>
                <c:pt idx="2536">
                  <c:v>39062.0</c:v>
                </c:pt>
                <c:pt idx="2537">
                  <c:v>39063.0</c:v>
                </c:pt>
                <c:pt idx="2538">
                  <c:v>39064.0</c:v>
                </c:pt>
                <c:pt idx="2539">
                  <c:v>39065.0</c:v>
                </c:pt>
                <c:pt idx="2540">
                  <c:v>39066.0</c:v>
                </c:pt>
                <c:pt idx="2541">
                  <c:v>39067.0</c:v>
                </c:pt>
                <c:pt idx="2542">
                  <c:v>39068.0</c:v>
                </c:pt>
                <c:pt idx="2543">
                  <c:v>39069.0</c:v>
                </c:pt>
                <c:pt idx="2544">
                  <c:v>39070.0</c:v>
                </c:pt>
                <c:pt idx="2545">
                  <c:v>39071.0</c:v>
                </c:pt>
                <c:pt idx="2546">
                  <c:v>39072.0</c:v>
                </c:pt>
                <c:pt idx="2547">
                  <c:v>39073.0</c:v>
                </c:pt>
                <c:pt idx="2548">
                  <c:v>39074.0</c:v>
                </c:pt>
                <c:pt idx="2549">
                  <c:v>39075.0</c:v>
                </c:pt>
                <c:pt idx="2550">
                  <c:v>39076.0</c:v>
                </c:pt>
                <c:pt idx="2551">
                  <c:v>39077.0</c:v>
                </c:pt>
                <c:pt idx="2552">
                  <c:v>39078.0</c:v>
                </c:pt>
                <c:pt idx="2553">
                  <c:v>39079.0</c:v>
                </c:pt>
                <c:pt idx="2554">
                  <c:v>39080.0</c:v>
                </c:pt>
                <c:pt idx="2555">
                  <c:v>39081.0</c:v>
                </c:pt>
                <c:pt idx="2556">
                  <c:v>39082.0</c:v>
                </c:pt>
                <c:pt idx="2557">
                  <c:v>39083.0</c:v>
                </c:pt>
                <c:pt idx="2558">
                  <c:v>39084.0</c:v>
                </c:pt>
                <c:pt idx="2559">
                  <c:v>39085.0</c:v>
                </c:pt>
                <c:pt idx="2560">
                  <c:v>39086.0</c:v>
                </c:pt>
                <c:pt idx="2561">
                  <c:v>39087.0</c:v>
                </c:pt>
                <c:pt idx="2562">
                  <c:v>39088.0</c:v>
                </c:pt>
                <c:pt idx="2563">
                  <c:v>39089.0</c:v>
                </c:pt>
                <c:pt idx="2564">
                  <c:v>39090.0</c:v>
                </c:pt>
                <c:pt idx="2565">
                  <c:v>39091.0</c:v>
                </c:pt>
                <c:pt idx="2566">
                  <c:v>39092.0</c:v>
                </c:pt>
                <c:pt idx="2567">
                  <c:v>39093.0</c:v>
                </c:pt>
                <c:pt idx="2568">
                  <c:v>39094.0</c:v>
                </c:pt>
                <c:pt idx="2569">
                  <c:v>39095.0</c:v>
                </c:pt>
                <c:pt idx="2570">
                  <c:v>39096.0</c:v>
                </c:pt>
                <c:pt idx="2571">
                  <c:v>39097.0</c:v>
                </c:pt>
                <c:pt idx="2572">
                  <c:v>39098.0</c:v>
                </c:pt>
                <c:pt idx="2573">
                  <c:v>39099.0</c:v>
                </c:pt>
                <c:pt idx="2574">
                  <c:v>39100.0</c:v>
                </c:pt>
                <c:pt idx="2575">
                  <c:v>39101.0</c:v>
                </c:pt>
                <c:pt idx="2576">
                  <c:v>39102.0</c:v>
                </c:pt>
                <c:pt idx="2577">
                  <c:v>39103.0</c:v>
                </c:pt>
                <c:pt idx="2578">
                  <c:v>39104.0</c:v>
                </c:pt>
                <c:pt idx="2579">
                  <c:v>39105.0</c:v>
                </c:pt>
                <c:pt idx="2580">
                  <c:v>39106.0</c:v>
                </c:pt>
                <c:pt idx="2581">
                  <c:v>39107.0</c:v>
                </c:pt>
                <c:pt idx="2582">
                  <c:v>39108.0</c:v>
                </c:pt>
                <c:pt idx="2583">
                  <c:v>39109.0</c:v>
                </c:pt>
                <c:pt idx="2584">
                  <c:v>39110.0</c:v>
                </c:pt>
                <c:pt idx="2585">
                  <c:v>39111.0</c:v>
                </c:pt>
                <c:pt idx="2586">
                  <c:v>39112.0</c:v>
                </c:pt>
                <c:pt idx="2587">
                  <c:v>39113.0</c:v>
                </c:pt>
                <c:pt idx="2588">
                  <c:v>39114.0</c:v>
                </c:pt>
                <c:pt idx="2589">
                  <c:v>39115.0</c:v>
                </c:pt>
                <c:pt idx="2590">
                  <c:v>39116.0</c:v>
                </c:pt>
                <c:pt idx="2591">
                  <c:v>39117.0</c:v>
                </c:pt>
                <c:pt idx="2592">
                  <c:v>39118.0</c:v>
                </c:pt>
                <c:pt idx="2593">
                  <c:v>39119.0</c:v>
                </c:pt>
                <c:pt idx="2594">
                  <c:v>39120.0</c:v>
                </c:pt>
                <c:pt idx="2595">
                  <c:v>39121.0</c:v>
                </c:pt>
                <c:pt idx="2596">
                  <c:v>39122.0</c:v>
                </c:pt>
                <c:pt idx="2597">
                  <c:v>39123.0</c:v>
                </c:pt>
                <c:pt idx="2598">
                  <c:v>39124.0</c:v>
                </c:pt>
                <c:pt idx="2599">
                  <c:v>39125.0</c:v>
                </c:pt>
                <c:pt idx="2600">
                  <c:v>39126.0</c:v>
                </c:pt>
                <c:pt idx="2601">
                  <c:v>39127.0</c:v>
                </c:pt>
                <c:pt idx="2602">
                  <c:v>39128.0</c:v>
                </c:pt>
                <c:pt idx="2603">
                  <c:v>39129.0</c:v>
                </c:pt>
                <c:pt idx="2604">
                  <c:v>39130.0</c:v>
                </c:pt>
                <c:pt idx="2605">
                  <c:v>39131.0</c:v>
                </c:pt>
                <c:pt idx="2606">
                  <c:v>39132.0</c:v>
                </c:pt>
                <c:pt idx="2607">
                  <c:v>39133.0</c:v>
                </c:pt>
                <c:pt idx="2608">
                  <c:v>39134.0</c:v>
                </c:pt>
                <c:pt idx="2609">
                  <c:v>39135.0</c:v>
                </c:pt>
                <c:pt idx="2610">
                  <c:v>39136.0</c:v>
                </c:pt>
                <c:pt idx="2611">
                  <c:v>39137.0</c:v>
                </c:pt>
                <c:pt idx="2612">
                  <c:v>39138.0</c:v>
                </c:pt>
                <c:pt idx="2613">
                  <c:v>39139.0</c:v>
                </c:pt>
                <c:pt idx="2614">
                  <c:v>39140.0</c:v>
                </c:pt>
                <c:pt idx="2615">
                  <c:v>39141.0</c:v>
                </c:pt>
                <c:pt idx="2616">
                  <c:v>39142.0</c:v>
                </c:pt>
                <c:pt idx="2617">
                  <c:v>39143.0</c:v>
                </c:pt>
                <c:pt idx="2618">
                  <c:v>39144.0</c:v>
                </c:pt>
                <c:pt idx="2619">
                  <c:v>39145.0</c:v>
                </c:pt>
                <c:pt idx="2620">
                  <c:v>39146.0</c:v>
                </c:pt>
                <c:pt idx="2621">
                  <c:v>39147.0</c:v>
                </c:pt>
                <c:pt idx="2622">
                  <c:v>39148.0</c:v>
                </c:pt>
                <c:pt idx="2623">
                  <c:v>39149.0</c:v>
                </c:pt>
                <c:pt idx="2624">
                  <c:v>39150.0</c:v>
                </c:pt>
                <c:pt idx="2625">
                  <c:v>39151.0</c:v>
                </c:pt>
                <c:pt idx="2626">
                  <c:v>39152.0</c:v>
                </c:pt>
                <c:pt idx="2627">
                  <c:v>39153.0</c:v>
                </c:pt>
                <c:pt idx="2628">
                  <c:v>39154.0</c:v>
                </c:pt>
                <c:pt idx="2629">
                  <c:v>39155.0</c:v>
                </c:pt>
                <c:pt idx="2630">
                  <c:v>39156.0</c:v>
                </c:pt>
                <c:pt idx="2631">
                  <c:v>39157.0</c:v>
                </c:pt>
                <c:pt idx="2632">
                  <c:v>39158.0</c:v>
                </c:pt>
                <c:pt idx="2633">
                  <c:v>39159.0</c:v>
                </c:pt>
                <c:pt idx="2634">
                  <c:v>39160.0</c:v>
                </c:pt>
                <c:pt idx="2635">
                  <c:v>39161.0</c:v>
                </c:pt>
                <c:pt idx="2636">
                  <c:v>39162.0</c:v>
                </c:pt>
                <c:pt idx="2637">
                  <c:v>39163.0</c:v>
                </c:pt>
                <c:pt idx="2638">
                  <c:v>39164.0</c:v>
                </c:pt>
                <c:pt idx="2639">
                  <c:v>39165.0</c:v>
                </c:pt>
                <c:pt idx="2640">
                  <c:v>39166.0</c:v>
                </c:pt>
                <c:pt idx="2641">
                  <c:v>39167.0</c:v>
                </c:pt>
                <c:pt idx="2642">
                  <c:v>39168.0</c:v>
                </c:pt>
                <c:pt idx="2643">
                  <c:v>39169.0</c:v>
                </c:pt>
                <c:pt idx="2644">
                  <c:v>39170.0</c:v>
                </c:pt>
                <c:pt idx="2645">
                  <c:v>39171.0</c:v>
                </c:pt>
                <c:pt idx="2646">
                  <c:v>39172.0</c:v>
                </c:pt>
                <c:pt idx="2647">
                  <c:v>39173.0</c:v>
                </c:pt>
                <c:pt idx="2648">
                  <c:v>39174.0</c:v>
                </c:pt>
                <c:pt idx="2649">
                  <c:v>39175.0</c:v>
                </c:pt>
                <c:pt idx="2650">
                  <c:v>39176.0</c:v>
                </c:pt>
                <c:pt idx="2651">
                  <c:v>39177.0</c:v>
                </c:pt>
                <c:pt idx="2652">
                  <c:v>39178.0</c:v>
                </c:pt>
                <c:pt idx="2653">
                  <c:v>39179.0</c:v>
                </c:pt>
                <c:pt idx="2654">
                  <c:v>39180.0</c:v>
                </c:pt>
                <c:pt idx="2655">
                  <c:v>39181.0</c:v>
                </c:pt>
                <c:pt idx="2656">
                  <c:v>39182.0</c:v>
                </c:pt>
                <c:pt idx="2657">
                  <c:v>39183.0</c:v>
                </c:pt>
                <c:pt idx="2658">
                  <c:v>39184.0</c:v>
                </c:pt>
                <c:pt idx="2659">
                  <c:v>39185.0</c:v>
                </c:pt>
                <c:pt idx="2660">
                  <c:v>39186.0</c:v>
                </c:pt>
                <c:pt idx="2661">
                  <c:v>39187.0</c:v>
                </c:pt>
                <c:pt idx="2662">
                  <c:v>39188.0</c:v>
                </c:pt>
                <c:pt idx="2663">
                  <c:v>39189.0</c:v>
                </c:pt>
                <c:pt idx="2664">
                  <c:v>39190.0</c:v>
                </c:pt>
                <c:pt idx="2665">
                  <c:v>39191.0</c:v>
                </c:pt>
                <c:pt idx="2666">
                  <c:v>39192.0</c:v>
                </c:pt>
                <c:pt idx="2667">
                  <c:v>39193.0</c:v>
                </c:pt>
                <c:pt idx="2668">
                  <c:v>39194.0</c:v>
                </c:pt>
                <c:pt idx="2669">
                  <c:v>39195.0</c:v>
                </c:pt>
                <c:pt idx="2670">
                  <c:v>39196.0</c:v>
                </c:pt>
                <c:pt idx="2671">
                  <c:v>39197.0</c:v>
                </c:pt>
                <c:pt idx="2672">
                  <c:v>39198.0</c:v>
                </c:pt>
                <c:pt idx="2673">
                  <c:v>39199.0</c:v>
                </c:pt>
                <c:pt idx="2674">
                  <c:v>39200.0</c:v>
                </c:pt>
                <c:pt idx="2675">
                  <c:v>39201.0</c:v>
                </c:pt>
                <c:pt idx="2676">
                  <c:v>39202.0</c:v>
                </c:pt>
                <c:pt idx="2677">
                  <c:v>39203.0</c:v>
                </c:pt>
                <c:pt idx="2678">
                  <c:v>39204.0</c:v>
                </c:pt>
                <c:pt idx="2679">
                  <c:v>39205.0</c:v>
                </c:pt>
                <c:pt idx="2680">
                  <c:v>39206.0</c:v>
                </c:pt>
                <c:pt idx="2681">
                  <c:v>39207.0</c:v>
                </c:pt>
                <c:pt idx="2682">
                  <c:v>39208.0</c:v>
                </c:pt>
                <c:pt idx="2683">
                  <c:v>39209.0</c:v>
                </c:pt>
                <c:pt idx="2684">
                  <c:v>39210.0</c:v>
                </c:pt>
                <c:pt idx="2685">
                  <c:v>39211.0</c:v>
                </c:pt>
                <c:pt idx="2686">
                  <c:v>39212.0</c:v>
                </c:pt>
                <c:pt idx="2687">
                  <c:v>39213.0</c:v>
                </c:pt>
                <c:pt idx="2688">
                  <c:v>39214.0</c:v>
                </c:pt>
                <c:pt idx="2689">
                  <c:v>39215.0</c:v>
                </c:pt>
                <c:pt idx="2690">
                  <c:v>39216.0</c:v>
                </c:pt>
                <c:pt idx="2691">
                  <c:v>39217.0</c:v>
                </c:pt>
                <c:pt idx="2692">
                  <c:v>39218.0</c:v>
                </c:pt>
                <c:pt idx="2693">
                  <c:v>39219.0</c:v>
                </c:pt>
                <c:pt idx="2694">
                  <c:v>39220.0</c:v>
                </c:pt>
                <c:pt idx="2695">
                  <c:v>39221.0</c:v>
                </c:pt>
                <c:pt idx="2696">
                  <c:v>39222.0</c:v>
                </c:pt>
                <c:pt idx="2697">
                  <c:v>39223.0</c:v>
                </c:pt>
                <c:pt idx="2698">
                  <c:v>39224.0</c:v>
                </c:pt>
                <c:pt idx="2699">
                  <c:v>39225.0</c:v>
                </c:pt>
                <c:pt idx="2700">
                  <c:v>39226.0</c:v>
                </c:pt>
                <c:pt idx="2701">
                  <c:v>39227.0</c:v>
                </c:pt>
                <c:pt idx="2702">
                  <c:v>39228.0</c:v>
                </c:pt>
                <c:pt idx="2703">
                  <c:v>39229.0</c:v>
                </c:pt>
                <c:pt idx="2704">
                  <c:v>39230.0</c:v>
                </c:pt>
                <c:pt idx="2705">
                  <c:v>39231.0</c:v>
                </c:pt>
                <c:pt idx="2706">
                  <c:v>39232.0</c:v>
                </c:pt>
                <c:pt idx="2707">
                  <c:v>39233.0</c:v>
                </c:pt>
                <c:pt idx="2708">
                  <c:v>39234.0</c:v>
                </c:pt>
                <c:pt idx="2709">
                  <c:v>39235.0</c:v>
                </c:pt>
                <c:pt idx="2710">
                  <c:v>39236.0</c:v>
                </c:pt>
                <c:pt idx="2711">
                  <c:v>39237.0</c:v>
                </c:pt>
                <c:pt idx="2712">
                  <c:v>39238.0</c:v>
                </c:pt>
                <c:pt idx="2713">
                  <c:v>39239.0</c:v>
                </c:pt>
                <c:pt idx="2714">
                  <c:v>39240.0</c:v>
                </c:pt>
                <c:pt idx="2715">
                  <c:v>39241.0</c:v>
                </c:pt>
                <c:pt idx="2716">
                  <c:v>39242.0</c:v>
                </c:pt>
                <c:pt idx="2717">
                  <c:v>39243.0</c:v>
                </c:pt>
                <c:pt idx="2718">
                  <c:v>39244.0</c:v>
                </c:pt>
                <c:pt idx="2719">
                  <c:v>39245.0</c:v>
                </c:pt>
                <c:pt idx="2720">
                  <c:v>39246.0</c:v>
                </c:pt>
                <c:pt idx="2721">
                  <c:v>39247.0</c:v>
                </c:pt>
                <c:pt idx="2722">
                  <c:v>39248.0</c:v>
                </c:pt>
                <c:pt idx="2723">
                  <c:v>39249.0</c:v>
                </c:pt>
                <c:pt idx="2724">
                  <c:v>39250.0</c:v>
                </c:pt>
                <c:pt idx="2725">
                  <c:v>39251.0</c:v>
                </c:pt>
                <c:pt idx="2726">
                  <c:v>39252.0</c:v>
                </c:pt>
                <c:pt idx="2727">
                  <c:v>39253.0</c:v>
                </c:pt>
                <c:pt idx="2728">
                  <c:v>39254.0</c:v>
                </c:pt>
                <c:pt idx="2729">
                  <c:v>39255.0</c:v>
                </c:pt>
                <c:pt idx="2730">
                  <c:v>39256.0</c:v>
                </c:pt>
                <c:pt idx="2731">
                  <c:v>39257.0</c:v>
                </c:pt>
                <c:pt idx="2732">
                  <c:v>39258.0</c:v>
                </c:pt>
                <c:pt idx="2733">
                  <c:v>39259.0</c:v>
                </c:pt>
                <c:pt idx="2734">
                  <c:v>39260.0</c:v>
                </c:pt>
                <c:pt idx="2735">
                  <c:v>39261.0</c:v>
                </c:pt>
                <c:pt idx="2736">
                  <c:v>39262.0</c:v>
                </c:pt>
                <c:pt idx="2737">
                  <c:v>39263.0</c:v>
                </c:pt>
                <c:pt idx="2738">
                  <c:v>39264.0</c:v>
                </c:pt>
                <c:pt idx="2739">
                  <c:v>39265.0</c:v>
                </c:pt>
                <c:pt idx="2740">
                  <c:v>39266.0</c:v>
                </c:pt>
                <c:pt idx="2741">
                  <c:v>39267.0</c:v>
                </c:pt>
                <c:pt idx="2742">
                  <c:v>39268.0</c:v>
                </c:pt>
                <c:pt idx="2743">
                  <c:v>39269.0</c:v>
                </c:pt>
                <c:pt idx="2744">
                  <c:v>39270.0</c:v>
                </c:pt>
                <c:pt idx="2745">
                  <c:v>39271.0</c:v>
                </c:pt>
                <c:pt idx="2746">
                  <c:v>39272.0</c:v>
                </c:pt>
                <c:pt idx="2747">
                  <c:v>39273.0</c:v>
                </c:pt>
                <c:pt idx="2748">
                  <c:v>39274.0</c:v>
                </c:pt>
                <c:pt idx="2749">
                  <c:v>39275.0</c:v>
                </c:pt>
                <c:pt idx="2750">
                  <c:v>39276.0</c:v>
                </c:pt>
                <c:pt idx="2751">
                  <c:v>39277.0</c:v>
                </c:pt>
                <c:pt idx="2752">
                  <c:v>39278.0</c:v>
                </c:pt>
                <c:pt idx="2753">
                  <c:v>39279.0</c:v>
                </c:pt>
                <c:pt idx="2754">
                  <c:v>39280.0</c:v>
                </c:pt>
                <c:pt idx="2755">
                  <c:v>39281.0</c:v>
                </c:pt>
                <c:pt idx="2756">
                  <c:v>39282.0</c:v>
                </c:pt>
                <c:pt idx="2757">
                  <c:v>39283.0</c:v>
                </c:pt>
                <c:pt idx="2758">
                  <c:v>39284.0</c:v>
                </c:pt>
                <c:pt idx="2759">
                  <c:v>39285.0</c:v>
                </c:pt>
                <c:pt idx="2760">
                  <c:v>39286.0</c:v>
                </c:pt>
                <c:pt idx="2761">
                  <c:v>39287.0</c:v>
                </c:pt>
                <c:pt idx="2762">
                  <c:v>39288.0</c:v>
                </c:pt>
                <c:pt idx="2763">
                  <c:v>39289.0</c:v>
                </c:pt>
                <c:pt idx="2764">
                  <c:v>39290.0</c:v>
                </c:pt>
                <c:pt idx="2765">
                  <c:v>39291.0</c:v>
                </c:pt>
                <c:pt idx="2766">
                  <c:v>39292.0</c:v>
                </c:pt>
                <c:pt idx="2767">
                  <c:v>39293.0</c:v>
                </c:pt>
                <c:pt idx="2768">
                  <c:v>39294.0</c:v>
                </c:pt>
                <c:pt idx="2769">
                  <c:v>39295.0</c:v>
                </c:pt>
                <c:pt idx="2770">
                  <c:v>39296.0</c:v>
                </c:pt>
                <c:pt idx="2771">
                  <c:v>39297.0</c:v>
                </c:pt>
                <c:pt idx="2772">
                  <c:v>39298.0</c:v>
                </c:pt>
                <c:pt idx="2773">
                  <c:v>39299.0</c:v>
                </c:pt>
                <c:pt idx="2774">
                  <c:v>39300.0</c:v>
                </c:pt>
                <c:pt idx="2775">
                  <c:v>39301.0</c:v>
                </c:pt>
                <c:pt idx="2776">
                  <c:v>39302.0</c:v>
                </c:pt>
                <c:pt idx="2777">
                  <c:v>39303.0</c:v>
                </c:pt>
                <c:pt idx="2778">
                  <c:v>39304.0</c:v>
                </c:pt>
                <c:pt idx="2779">
                  <c:v>39305.0</c:v>
                </c:pt>
                <c:pt idx="2780">
                  <c:v>39306.0</c:v>
                </c:pt>
                <c:pt idx="2781">
                  <c:v>39307.0</c:v>
                </c:pt>
                <c:pt idx="2782">
                  <c:v>39308.0</c:v>
                </c:pt>
                <c:pt idx="2783">
                  <c:v>39309.0</c:v>
                </c:pt>
                <c:pt idx="2784">
                  <c:v>39310.0</c:v>
                </c:pt>
                <c:pt idx="2785">
                  <c:v>39311.0</c:v>
                </c:pt>
                <c:pt idx="2786">
                  <c:v>39312.0</c:v>
                </c:pt>
                <c:pt idx="2787">
                  <c:v>39313.0</c:v>
                </c:pt>
                <c:pt idx="2788">
                  <c:v>39314.0</c:v>
                </c:pt>
                <c:pt idx="2789">
                  <c:v>39315.0</c:v>
                </c:pt>
                <c:pt idx="2790">
                  <c:v>39316.0</c:v>
                </c:pt>
                <c:pt idx="2791">
                  <c:v>39317.0</c:v>
                </c:pt>
                <c:pt idx="2792">
                  <c:v>39318.0</c:v>
                </c:pt>
                <c:pt idx="2793">
                  <c:v>39319.0</c:v>
                </c:pt>
                <c:pt idx="2794">
                  <c:v>39320.0</c:v>
                </c:pt>
                <c:pt idx="2795">
                  <c:v>39321.0</c:v>
                </c:pt>
                <c:pt idx="2796">
                  <c:v>39322.0</c:v>
                </c:pt>
                <c:pt idx="2797">
                  <c:v>39323.0</c:v>
                </c:pt>
                <c:pt idx="2798">
                  <c:v>39324.0</c:v>
                </c:pt>
                <c:pt idx="2799">
                  <c:v>39325.0</c:v>
                </c:pt>
                <c:pt idx="2800">
                  <c:v>39326.0</c:v>
                </c:pt>
                <c:pt idx="2801">
                  <c:v>39327.0</c:v>
                </c:pt>
                <c:pt idx="2802">
                  <c:v>39328.0</c:v>
                </c:pt>
                <c:pt idx="2803">
                  <c:v>39329.0</c:v>
                </c:pt>
                <c:pt idx="2804">
                  <c:v>39330.0</c:v>
                </c:pt>
                <c:pt idx="2805">
                  <c:v>39331.0</c:v>
                </c:pt>
                <c:pt idx="2806">
                  <c:v>39332.0</c:v>
                </c:pt>
                <c:pt idx="2807">
                  <c:v>39333.0</c:v>
                </c:pt>
                <c:pt idx="2808">
                  <c:v>39334.0</c:v>
                </c:pt>
                <c:pt idx="2809">
                  <c:v>39335.0</c:v>
                </c:pt>
                <c:pt idx="2810">
                  <c:v>39336.0</c:v>
                </c:pt>
                <c:pt idx="2811">
                  <c:v>39337.0</c:v>
                </c:pt>
                <c:pt idx="2812">
                  <c:v>39338.0</c:v>
                </c:pt>
                <c:pt idx="2813">
                  <c:v>39339.0</c:v>
                </c:pt>
                <c:pt idx="2814">
                  <c:v>39340.0</c:v>
                </c:pt>
                <c:pt idx="2815">
                  <c:v>39341.0</c:v>
                </c:pt>
                <c:pt idx="2816">
                  <c:v>39342.0</c:v>
                </c:pt>
                <c:pt idx="2817">
                  <c:v>39343.0</c:v>
                </c:pt>
                <c:pt idx="2818">
                  <c:v>39344.0</c:v>
                </c:pt>
                <c:pt idx="2819">
                  <c:v>39345.0</c:v>
                </c:pt>
                <c:pt idx="2820">
                  <c:v>39346.0</c:v>
                </c:pt>
                <c:pt idx="2821">
                  <c:v>39347.0</c:v>
                </c:pt>
                <c:pt idx="2822">
                  <c:v>39348.0</c:v>
                </c:pt>
                <c:pt idx="2823">
                  <c:v>39349.0</c:v>
                </c:pt>
                <c:pt idx="2824">
                  <c:v>39350.0</c:v>
                </c:pt>
                <c:pt idx="2825">
                  <c:v>39351.0</c:v>
                </c:pt>
                <c:pt idx="2826">
                  <c:v>39352.0</c:v>
                </c:pt>
                <c:pt idx="2827">
                  <c:v>39353.0</c:v>
                </c:pt>
                <c:pt idx="2828">
                  <c:v>39354.0</c:v>
                </c:pt>
                <c:pt idx="2829">
                  <c:v>39355.0</c:v>
                </c:pt>
                <c:pt idx="2830">
                  <c:v>39356.0</c:v>
                </c:pt>
                <c:pt idx="2831">
                  <c:v>39357.0</c:v>
                </c:pt>
                <c:pt idx="2832">
                  <c:v>39358.0</c:v>
                </c:pt>
                <c:pt idx="2833">
                  <c:v>39359.0</c:v>
                </c:pt>
                <c:pt idx="2834">
                  <c:v>39360.0</c:v>
                </c:pt>
                <c:pt idx="2835">
                  <c:v>39361.0</c:v>
                </c:pt>
                <c:pt idx="2836">
                  <c:v>39362.0</c:v>
                </c:pt>
                <c:pt idx="2837">
                  <c:v>39363.0</c:v>
                </c:pt>
                <c:pt idx="2838">
                  <c:v>39364.0</c:v>
                </c:pt>
                <c:pt idx="2839">
                  <c:v>39365.0</c:v>
                </c:pt>
                <c:pt idx="2840">
                  <c:v>39366.0</c:v>
                </c:pt>
                <c:pt idx="2841">
                  <c:v>39367.0</c:v>
                </c:pt>
                <c:pt idx="2842">
                  <c:v>39368.0</c:v>
                </c:pt>
                <c:pt idx="2843">
                  <c:v>39369.0</c:v>
                </c:pt>
                <c:pt idx="2844">
                  <c:v>39370.0</c:v>
                </c:pt>
                <c:pt idx="2845">
                  <c:v>39371.0</c:v>
                </c:pt>
                <c:pt idx="2846">
                  <c:v>39372.0</c:v>
                </c:pt>
                <c:pt idx="2847">
                  <c:v>39373.0</c:v>
                </c:pt>
                <c:pt idx="2848">
                  <c:v>39374.0</c:v>
                </c:pt>
                <c:pt idx="2849">
                  <c:v>39375.0</c:v>
                </c:pt>
                <c:pt idx="2850">
                  <c:v>39376.0</c:v>
                </c:pt>
                <c:pt idx="2851">
                  <c:v>39377.0</c:v>
                </c:pt>
                <c:pt idx="2852">
                  <c:v>39378.0</c:v>
                </c:pt>
                <c:pt idx="2853">
                  <c:v>39379.0</c:v>
                </c:pt>
                <c:pt idx="2854">
                  <c:v>39380.0</c:v>
                </c:pt>
                <c:pt idx="2855">
                  <c:v>39381.0</c:v>
                </c:pt>
                <c:pt idx="2856">
                  <c:v>39382.0</c:v>
                </c:pt>
                <c:pt idx="2857">
                  <c:v>39383.0</c:v>
                </c:pt>
                <c:pt idx="2858">
                  <c:v>39384.0</c:v>
                </c:pt>
                <c:pt idx="2859">
                  <c:v>39385.0</c:v>
                </c:pt>
                <c:pt idx="2860">
                  <c:v>39386.0</c:v>
                </c:pt>
                <c:pt idx="2861">
                  <c:v>39387.0</c:v>
                </c:pt>
                <c:pt idx="2862">
                  <c:v>39388.0</c:v>
                </c:pt>
                <c:pt idx="2863">
                  <c:v>39389.0</c:v>
                </c:pt>
                <c:pt idx="2864">
                  <c:v>39390.0</c:v>
                </c:pt>
                <c:pt idx="2865">
                  <c:v>39391.0</c:v>
                </c:pt>
                <c:pt idx="2866">
                  <c:v>39392.0</c:v>
                </c:pt>
                <c:pt idx="2867">
                  <c:v>39393.0</c:v>
                </c:pt>
                <c:pt idx="2868">
                  <c:v>39394.0</c:v>
                </c:pt>
                <c:pt idx="2869">
                  <c:v>39395.0</c:v>
                </c:pt>
                <c:pt idx="2870">
                  <c:v>39396.0</c:v>
                </c:pt>
                <c:pt idx="2871">
                  <c:v>39397.0</c:v>
                </c:pt>
                <c:pt idx="2872">
                  <c:v>39398.0</c:v>
                </c:pt>
                <c:pt idx="2873">
                  <c:v>39399.0</c:v>
                </c:pt>
                <c:pt idx="2874">
                  <c:v>39400.0</c:v>
                </c:pt>
                <c:pt idx="2875">
                  <c:v>39401.0</c:v>
                </c:pt>
                <c:pt idx="2876">
                  <c:v>39402.0</c:v>
                </c:pt>
                <c:pt idx="2877">
                  <c:v>39403.0</c:v>
                </c:pt>
                <c:pt idx="2878">
                  <c:v>39404.0</c:v>
                </c:pt>
                <c:pt idx="2879">
                  <c:v>39405.0</c:v>
                </c:pt>
                <c:pt idx="2880">
                  <c:v>39406.0</c:v>
                </c:pt>
                <c:pt idx="2881">
                  <c:v>39407.0</c:v>
                </c:pt>
                <c:pt idx="2882">
                  <c:v>39408.0</c:v>
                </c:pt>
                <c:pt idx="2883">
                  <c:v>39409.0</c:v>
                </c:pt>
                <c:pt idx="2884">
                  <c:v>39410.0</c:v>
                </c:pt>
                <c:pt idx="2885">
                  <c:v>39411.0</c:v>
                </c:pt>
                <c:pt idx="2886">
                  <c:v>39412.0</c:v>
                </c:pt>
                <c:pt idx="2887">
                  <c:v>39413.0</c:v>
                </c:pt>
                <c:pt idx="2888">
                  <c:v>39414.0</c:v>
                </c:pt>
                <c:pt idx="2889">
                  <c:v>39415.0</c:v>
                </c:pt>
                <c:pt idx="2890">
                  <c:v>39416.0</c:v>
                </c:pt>
                <c:pt idx="2891">
                  <c:v>39417.0</c:v>
                </c:pt>
                <c:pt idx="2892">
                  <c:v>39418.0</c:v>
                </c:pt>
                <c:pt idx="2893">
                  <c:v>39419.0</c:v>
                </c:pt>
                <c:pt idx="2894">
                  <c:v>39420.0</c:v>
                </c:pt>
                <c:pt idx="2895">
                  <c:v>39421.0</c:v>
                </c:pt>
                <c:pt idx="2896">
                  <c:v>39422.0</c:v>
                </c:pt>
                <c:pt idx="2897">
                  <c:v>39423.0</c:v>
                </c:pt>
                <c:pt idx="2898">
                  <c:v>39424.0</c:v>
                </c:pt>
                <c:pt idx="2899">
                  <c:v>39425.0</c:v>
                </c:pt>
                <c:pt idx="2900">
                  <c:v>39426.0</c:v>
                </c:pt>
                <c:pt idx="2901">
                  <c:v>39427.0</c:v>
                </c:pt>
                <c:pt idx="2902">
                  <c:v>39428.0</c:v>
                </c:pt>
                <c:pt idx="2903">
                  <c:v>39429.0</c:v>
                </c:pt>
                <c:pt idx="2904">
                  <c:v>39430.0</c:v>
                </c:pt>
                <c:pt idx="2905">
                  <c:v>39431.0</c:v>
                </c:pt>
                <c:pt idx="2906">
                  <c:v>39432.0</c:v>
                </c:pt>
                <c:pt idx="2907">
                  <c:v>39433.0</c:v>
                </c:pt>
                <c:pt idx="2908">
                  <c:v>39434.0</c:v>
                </c:pt>
                <c:pt idx="2909">
                  <c:v>39435.0</c:v>
                </c:pt>
                <c:pt idx="2910">
                  <c:v>39436.0</c:v>
                </c:pt>
                <c:pt idx="2911">
                  <c:v>39437.0</c:v>
                </c:pt>
                <c:pt idx="2912">
                  <c:v>39438.0</c:v>
                </c:pt>
                <c:pt idx="2913">
                  <c:v>39439.0</c:v>
                </c:pt>
                <c:pt idx="2914">
                  <c:v>39440.0</c:v>
                </c:pt>
                <c:pt idx="2915">
                  <c:v>39441.0</c:v>
                </c:pt>
                <c:pt idx="2916">
                  <c:v>39442.0</c:v>
                </c:pt>
                <c:pt idx="2917">
                  <c:v>39443.0</c:v>
                </c:pt>
                <c:pt idx="2918">
                  <c:v>39444.0</c:v>
                </c:pt>
                <c:pt idx="2919">
                  <c:v>39445.0</c:v>
                </c:pt>
                <c:pt idx="2920">
                  <c:v>39446.0</c:v>
                </c:pt>
                <c:pt idx="2921">
                  <c:v>39447.0</c:v>
                </c:pt>
                <c:pt idx="2922">
                  <c:v>39448.0</c:v>
                </c:pt>
                <c:pt idx="2923">
                  <c:v>39449.0</c:v>
                </c:pt>
                <c:pt idx="2924">
                  <c:v>39450.0</c:v>
                </c:pt>
                <c:pt idx="2925">
                  <c:v>39451.0</c:v>
                </c:pt>
                <c:pt idx="2926">
                  <c:v>39452.0</c:v>
                </c:pt>
                <c:pt idx="2927">
                  <c:v>39453.0</c:v>
                </c:pt>
                <c:pt idx="2928">
                  <c:v>39454.0</c:v>
                </c:pt>
                <c:pt idx="2929">
                  <c:v>39455.0</c:v>
                </c:pt>
                <c:pt idx="2930">
                  <c:v>39456.0</c:v>
                </c:pt>
                <c:pt idx="2931">
                  <c:v>39457.0</c:v>
                </c:pt>
                <c:pt idx="2932">
                  <c:v>39458.0</c:v>
                </c:pt>
                <c:pt idx="2933">
                  <c:v>39459.0</c:v>
                </c:pt>
                <c:pt idx="2934">
                  <c:v>39460.0</c:v>
                </c:pt>
                <c:pt idx="2935">
                  <c:v>39461.0</c:v>
                </c:pt>
                <c:pt idx="2936">
                  <c:v>39462.0</c:v>
                </c:pt>
                <c:pt idx="2937">
                  <c:v>39463.0</c:v>
                </c:pt>
                <c:pt idx="2938">
                  <c:v>39464.0</c:v>
                </c:pt>
                <c:pt idx="2939">
                  <c:v>39465.0</c:v>
                </c:pt>
                <c:pt idx="2940">
                  <c:v>39466.0</c:v>
                </c:pt>
                <c:pt idx="2941">
                  <c:v>39467.0</c:v>
                </c:pt>
                <c:pt idx="2942">
                  <c:v>39468.0</c:v>
                </c:pt>
                <c:pt idx="2943">
                  <c:v>39469.0</c:v>
                </c:pt>
                <c:pt idx="2944">
                  <c:v>39470.0</c:v>
                </c:pt>
                <c:pt idx="2945">
                  <c:v>39471.0</c:v>
                </c:pt>
                <c:pt idx="2946">
                  <c:v>39472.0</c:v>
                </c:pt>
                <c:pt idx="2947">
                  <c:v>39473.0</c:v>
                </c:pt>
                <c:pt idx="2948">
                  <c:v>39474.0</c:v>
                </c:pt>
                <c:pt idx="2949">
                  <c:v>39475.0</c:v>
                </c:pt>
                <c:pt idx="2950">
                  <c:v>39476.0</c:v>
                </c:pt>
                <c:pt idx="2951">
                  <c:v>39477.0</c:v>
                </c:pt>
                <c:pt idx="2952">
                  <c:v>39478.0</c:v>
                </c:pt>
                <c:pt idx="2953">
                  <c:v>39479.0</c:v>
                </c:pt>
                <c:pt idx="2954">
                  <c:v>39480.0</c:v>
                </c:pt>
                <c:pt idx="2955">
                  <c:v>39481.0</c:v>
                </c:pt>
                <c:pt idx="2956">
                  <c:v>39482.0</c:v>
                </c:pt>
                <c:pt idx="2957">
                  <c:v>39483.0</c:v>
                </c:pt>
                <c:pt idx="2958">
                  <c:v>39484.0</c:v>
                </c:pt>
                <c:pt idx="2959">
                  <c:v>39485.0</c:v>
                </c:pt>
                <c:pt idx="2960">
                  <c:v>39486.0</c:v>
                </c:pt>
                <c:pt idx="2961">
                  <c:v>39487.0</c:v>
                </c:pt>
                <c:pt idx="2962">
                  <c:v>39488.0</c:v>
                </c:pt>
                <c:pt idx="2963">
                  <c:v>39489.0</c:v>
                </c:pt>
                <c:pt idx="2964">
                  <c:v>39490.0</c:v>
                </c:pt>
                <c:pt idx="2965">
                  <c:v>39491.0</c:v>
                </c:pt>
                <c:pt idx="2966">
                  <c:v>39492.0</c:v>
                </c:pt>
                <c:pt idx="2967">
                  <c:v>39493.0</c:v>
                </c:pt>
                <c:pt idx="2968">
                  <c:v>39494.0</c:v>
                </c:pt>
                <c:pt idx="2969">
                  <c:v>39495.0</c:v>
                </c:pt>
                <c:pt idx="2970">
                  <c:v>39496.0</c:v>
                </c:pt>
                <c:pt idx="2971">
                  <c:v>39497.0</c:v>
                </c:pt>
                <c:pt idx="2972">
                  <c:v>39498.0</c:v>
                </c:pt>
                <c:pt idx="2973">
                  <c:v>39499.0</c:v>
                </c:pt>
                <c:pt idx="2974">
                  <c:v>39500.0</c:v>
                </c:pt>
                <c:pt idx="2975">
                  <c:v>39501.0</c:v>
                </c:pt>
                <c:pt idx="2976">
                  <c:v>39502.0</c:v>
                </c:pt>
                <c:pt idx="2977">
                  <c:v>39503.0</c:v>
                </c:pt>
                <c:pt idx="2978">
                  <c:v>39504.0</c:v>
                </c:pt>
                <c:pt idx="2979">
                  <c:v>39505.0</c:v>
                </c:pt>
                <c:pt idx="2980">
                  <c:v>39506.0</c:v>
                </c:pt>
                <c:pt idx="2981">
                  <c:v>39507.0</c:v>
                </c:pt>
                <c:pt idx="2982">
                  <c:v>39508.0</c:v>
                </c:pt>
                <c:pt idx="2983">
                  <c:v>39509.0</c:v>
                </c:pt>
                <c:pt idx="2984">
                  <c:v>39510.0</c:v>
                </c:pt>
                <c:pt idx="2985">
                  <c:v>39511.0</c:v>
                </c:pt>
                <c:pt idx="2986">
                  <c:v>39512.0</c:v>
                </c:pt>
                <c:pt idx="2987">
                  <c:v>39513.0</c:v>
                </c:pt>
                <c:pt idx="2988">
                  <c:v>39514.0</c:v>
                </c:pt>
                <c:pt idx="2989">
                  <c:v>39515.0</c:v>
                </c:pt>
                <c:pt idx="2990">
                  <c:v>39516.0</c:v>
                </c:pt>
                <c:pt idx="2991">
                  <c:v>39517.0</c:v>
                </c:pt>
                <c:pt idx="2992">
                  <c:v>39518.0</c:v>
                </c:pt>
                <c:pt idx="2993">
                  <c:v>39519.0</c:v>
                </c:pt>
                <c:pt idx="2994">
                  <c:v>39520.0</c:v>
                </c:pt>
                <c:pt idx="2995">
                  <c:v>39521.0</c:v>
                </c:pt>
                <c:pt idx="2996">
                  <c:v>39522.0</c:v>
                </c:pt>
                <c:pt idx="2997">
                  <c:v>39523.0</c:v>
                </c:pt>
                <c:pt idx="2998">
                  <c:v>39524.0</c:v>
                </c:pt>
                <c:pt idx="2999">
                  <c:v>39525.0</c:v>
                </c:pt>
                <c:pt idx="3000">
                  <c:v>39526.0</c:v>
                </c:pt>
                <c:pt idx="3001">
                  <c:v>39527.0</c:v>
                </c:pt>
                <c:pt idx="3002">
                  <c:v>39528.0</c:v>
                </c:pt>
                <c:pt idx="3003">
                  <c:v>39529.0</c:v>
                </c:pt>
                <c:pt idx="3004">
                  <c:v>39530.0</c:v>
                </c:pt>
                <c:pt idx="3005">
                  <c:v>39531.0</c:v>
                </c:pt>
                <c:pt idx="3006">
                  <c:v>39532.0</c:v>
                </c:pt>
                <c:pt idx="3007">
                  <c:v>39533.0</c:v>
                </c:pt>
                <c:pt idx="3008">
                  <c:v>39534.0</c:v>
                </c:pt>
                <c:pt idx="3009">
                  <c:v>39535.0</c:v>
                </c:pt>
                <c:pt idx="3010">
                  <c:v>39536.0</c:v>
                </c:pt>
                <c:pt idx="3011">
                  <c:v>39537.0</c:v>
                </c:pt>
                <c:pt idx="3012">
                  <c:v>39538.0</c:v>
                </c:pt>
                <c:pt idx="3013">
                  <c:v>39539.0</c:v>
                </c:pt>
                <c:pt idx="3014">
                  <c:v>39540.0</c:v>
                </c:pt>
                <c:pt idx="3015">
                  <c:v>39541.0</c:v>
                </c:pt>
                <c:pt idx="3016">
                  <c:v>39542.0</c:v>
                </c:pt>
                <c:pt idx="3017">
                  <c:v>39543.0</c:v>
                </c:pt>
                <c:pt idx="3018">
                  <c:v>39544.0</c:v>
                </c:pt>
                <c:pt idx="3019">
                  <c:v>39545.0</c:v>
                </c:pt>
                <c:pt idx="3020">
                  <c:v>39546.0</c:v>
                </c:pt>
                <c:pt idx="3021">
                  <c:v>39547.0</c:v>
                </c:pt>
                <c:pt idx="3022">
                  <c:v>39548.0</c:v>
                </c:pt>
                <c:pt idx="3023">
                  <c:v>39549.0</c:v>
                </c:pt>
                <c:pt idx="3024">
                  <c:v>39550.0</c:v>
                </c:pt>
                <c:pt idx="3025">
                  <c:v>39551.0</c:v>
                </c:pt>
                <c:pt idx="3026">
                  <c:v>39552.0</c:v>
                </c:pt>
                <c:pt idx="3027">
                  <c:v>39553.0</c:v>
                </c:pt>
                <c:pt idx="3028">
                  <c:v>39554.0</c:v>
                </c:pt>
                <c:pt idx="3029">
                  <c:v>39555.0</c:v>
                </c:pt>
                <c:pt idx="3030">
                  <c:v>39556.0</c:v>
                </c:pt>
                <c:pt idx="3031">
                  <c:v>39557.0</c:v>
                </c:pt>
                <c:pt idx="3032">
                  <c:v>39558.0</c:v>
                </c:pt>
                <c:pt idx="3033">
                  <c:v>39559.0</c:v>
                </c:pt>
                <c:pt idx="3034">
                  <c:v>39560.0</c:v>
                </c:pt>
                <c:pt idx="3035">
                  <c:v>39561.0</c:v>
                </c:pt>
                <c:pt idx="3036">
                  <c:v>39562.0</c:v>
                </c:pt>
                <c:pt idx="3037">
                  <c:v>39563.0</c:v>
                </c:pt>
                <c:pt idx="3038">
                  <c:v>39564.0</c:v>
                </c:pt>
                <c:pt idx="3039">
                  <c:v>39565.0</c:v>
                </c:pt>
                <c:pt idx="3040">
                  <c:v>39566.0</c:v>
                </c:pt>
                <c:pt idx="3041">
                  <c:v>39567.0</c:v>
                </c:pt>
                <c:pt idx="3042">
                  <c:v>39568.0</c:v>
                </c:pt>
                <c:pt idx="3043">
                  <c:v>39569.0</c:v>
                </c:pt>
                <c:pt idx="3044">
                  <c:v>39570.0</c:v>
                </c:pt>
                <c:pt idx="3045">
                  <c:v>39571.0</c:v>
                </c:pt>
                <c:pt idx="3046">
                  <c:v>39572.0</c:v>
                </c:pt>
                <c:pt idx="3047">
                  <c:v>39573.0</c:v>
                </c:pt>
                <c:pt idx="3048">
                  <c:v>39574.0</c:v>
                </c:pt>
                <c:pt idx="3049">
                  <c:v>39575.0</c:v>
                </c:pt>
                <c:pt idx="3050">
                  <c:v>39576.0</c:v>
                </c:pt>
                <c:pt idx="3051">
                  <c:v>39577.0</c:v>
                </c:pt>
                <c:pt idx="3052">
                  <c:v>39578.0</c:v>
                </c:pt>
                <c:pt idx="3053">
                  <c:v>39579.0</c:v>
                </c:pt>
                <c:pt idx="3054">
                  <c:v>39580.0</c:v>
                </c:pt>
                <c:pt idx="3055">
                  <c:v>39581.0</c:v>
                </c:pt>
                <c:pt idx="3056">
                  <c:v>39582.0</c:v>
                </c:pt>
                <c:pt idx="3057">
                  <c:v>39583.0</c:v>
                </c:pt>
                <c:pt idx="3058">
                  <c:v>39584.0</c:v>
                </c:pt>
                <c:pt idx="3059">
                  <c:v>39585.0</c:v>
                </c:pt>
                <c:pt idx="3060">
                  <c:v>39586.0</c:v>
                </c:pt>
                <c:pt idx="3061">
                  <c:v>39587.0</c:v>
                </c:pt>
                <c:pt idx="3062">
                  <c:v>39588.0</c:v>
                </c:pt>
                <c:pt idx="3063">
                  <c:v>39589.0</c:v>
                </c:pt>
                <c:pt idx="3064">
                  <c:v>39590.0</c:v>
                </c:pt>
                <c:pt idx="3065">
                  <c:v>39591.0</c:v>
                </c:pt>
                <c:pt idx="3066">
                  <c:v>39592.0</c:v>
                </c:pt>
                <c:pt idx="3067">
                  <c:v>39593.0</c:v>
                </c:pt>
                <c:pt idx="3068">
                  <c:v>39594.0</c:v>
                </c:pt>
                <c:pt idx="3069">
                  <c:v>39595.0</c:v>
                </c:pt>
                <c:pt idx="3070">
                  <c:v>39596.0</c:v>
                </c:pt>
                <c:pt idx="3071">
                  <c:v>39597.0</c:v>
                </c:pt>
                <c:pt idx="3072">
                  <c:v>39598.0</c:v>
                </c:pt>
                <c:pt idx="3073">
                  <c:v>39599.0</c:v>
                </c:pt>
                <c:pt idx="3074">
                  <c:v>39600.0</c:v>
                </c:pt>
                <c:pt idx="3075">
                  <c:v>39601.0</c:v>
                </c:pt>
                <c:pt idx="3076">
                  <c:v>39602.0</c:v>
                </c:pt>
                <c:pt idx="3077">
                  <c:v>39603.0</c:v>
                </c:pt>
                <c:pt idx="3078">
                  <c:v>39604.0</c:v>
                </c:pt>
                <c:pt idx="3079">
                  <c:v>39605.0</c:v>
                </c:pt>
                <c:pt idx="3080">
                  <c:v>39606.0</c:v>
                </c:pt>
                <c:pt idx="3081">
                  <c:v>39607.0</c:v>
                </c:pt>
                <c:pt idx="3082">
                  <c:v>39608.0</c:v>
                </c:pt>
                <c:pt idx="3083">
                  <c:v>39609.0</c:v>
                </c:pt>
                <c:pt idx="3084">
                  <c:v>39610.0</c:v>
                </c:pt>
                <c:pt idx="3085">
                  <c:v>39611.0</c:v>
                </c:pt>
                <c:pt idx="3086">
                  <c:v>39612.0</c:v>
                </c:pt>
                <c:pt idx="3087">
                  <c:v>39613.0</c:v>
                </c:pt>
                <c:pt idx="3088">
                  <c:v>39614.0</c:v>
                </c:pt>
                <c:pt idx="3089">
                  <c:v>39615.0</c:v>
                </c:pt>
                <c:pt idx="3090">
                  <c:v>39616.0</c:v>
                </c:pt>
                <c:pt idx="3091">
                  <c:v>39617.0</c:v>
                </c:pt>
                <c:pt idx="3092">
                  <c:v>39618.0</c:v>
                </c:pt>
                <c:pt idx="3093">
                  <c:v>39619.0</c:v>
                </c:pt>
                <c:pt idx="3094">
                  <c:v>39620.0</c:v>
                </c:pt>
                <c:pt idx="3095">
                  <c:v>39621.0</c:v>
                </c:pt>
                <c:pt idx="3096">
                  <c:v>39622.0</c:v>
                </c:pt>
                <c:pt idx="3097">
                  <c:v>39623.0</c:v>
                </c:pt>
                <c:pt idx="3098">
                  <c:v>39624.0</c:v>
                </c:pt>
                <c:pt idx="3099">
                  <c:v>39625.0</c:v>
                </c:pt>
                <c:pt idx="3100">
                  <c:v>39626.0</c:v>
                </c:pt>
                <c:pt idx="3101">
                  <c:v>39627.0</c:v>
                </c:pt>
                <c:pt idx="3102">
                  <c:v>39628.0</c:v>
                </c:pt>
                <c:pt idx="3103">
                  <c:v>39629.0</c:v>
                </c:pt>
                <c:pt idx="3104">
                  <c:v>39630.0</c:v>
                </c:pt>
                <c:pt idx="3105">
                  <c:v>39631.0</c:v>
                </c:pt>
                <c:pt idx="3106">
                  <c:v>39632.0</c:v>
                </c:pt>
                <c:pt idx="3107">
                  <c:v>39633.0</c:v>
                </c:pt>
                <c:pt idx="3108">
                  <c:v>39634.0</c:v>
                </c:pt>
                <c:pt idx="3109">
                  <c:v>39635.0</c:v>
                </c:pt>
                <c:pt idx="3110">
                  <c:v>39636.0</c:v>
                </c:pt>
                <c:pt idx="3111">
                  <c:v>39637.0</c:v>
                </c:pt>
                <c:pt idx="3112">
                  <c:v>39638.0</c:v>
                </c:pt>
                <c:pt idx="3113">
                  <c:v>39639.0</c:v>
                </c:pt>
                <c:pt idx="3114">
                  <c:v>39640.0</c:v>
                </c:pt>
                <c:pt idx="3115">
                  <c:v>39641.0</c:v>
                </c:pt>
                <c:pt idx="3116">
                  <c:v>39642.0</c:v>
                </c:pt>
                <c:pt idx="3117">
                  <c:v>39643.0</c:v>
                </c:pt>
                <c:pt idx="3118">
                  <c:v>39644.0</c:v>
                </c:pt>
                <c:pt idx="3119">
                  <c:v>39645.0</c:v>
                </c:pt>
                <c:pt idx="3120">
                  <c:v>39646.0</c:v>
                </c:pt>
                <c:pt idx="3121">
                  <c:v>39647.0</c:v>
                </c:pt>
                <c:pt idx="3122">
                  <c:v>39648.0</c:v>
                </c:pt>
                <c:pt idx="3123">
                  <c:v>39649.0</c:v>
                </c:pt>
                <c:pt idx="3124">
                  <c:v>39650.0</c:v>
                </c:pt>
                <c:pt idx="3125">
                  <c:v>39651.0</c:v>
                </c:pt>
                <c:pt idx="3126">
                  <c:v>39652.0</c:v>
                </c:pt>
                <c:pt idx="3127">
                  <c:v>39653.0</c:v>
                </c:pt>
                <c:pt idx="3128">
                  <c:v>39654.0</c:v>
                </c:pt>
                <c:pt idx="3129">
                  <c:v>39655.0</c:v>
                </c:pt>
                <c:pt idx="3130">
                  <c:v>39656.0</c:v>
                </c:pt>
                <c:pt idx="3131">
                  <c:v>39657.0</c:v>
                </c:pt>
                <c:pt idx="3132">
                  <c:v>39658.0</c:v>
                </c:pt>
                <c:pt idx="3133">
                  <c:v>39659.0</c:v>
                </c:pt>
                <c:pt idx="3134">
                  <c:v>39660.0</c:v>
                </c:pt>
                <c:pt idx="3135">
                  <c:v>39661.0</c:v>
                </c:pt>
                <c:pt idx="3136">
                  <c:v>39662.0</c:v>
                </c:pt>
                <c:pt idx="3137">
                  <c:v>39663.0</c:v>
                </c:pt>
                <c:pt idx="3138">
                  <c:v>39664.0</c:v>
                </c:pt>
                <c:pt idx="3139">
                  <c:v>39665.0</c:v>
                </c:pt>
                <c:pt idx="3140">
                  <c:v>39666.0</c:v>
                </c:pt>
                <c:pt idx="3141">
                  <c:v>39667.0</c:v>
                </c:pt>
                <c:pt idx="3142">
                  <c:v>39668.0</c:v>
                </c:pt>
                <c:pt idx="3143">
                  <c:v>39669.0</c:v>
                </c:pt>
                <c:pt idx="3144">
                  <c:v>39670.0</c:v>
                </c:pt>
                <c:pt idx="3145">
                  <c:v>39671.0</c:v>
                </c:pt>
                <c:pt idx="3146">
                  <c:v>39672.0</c:v>
                </c:pt>
                <c:pt idx="3147">
                  <c:v>39673.0</c:v>
                </c:pt>
                <c:pt idx="3148">
                  <c:v>39674.0</c:v>
                </c:pt>
                <c:pt idx="3149">
                  <c:v>39675.0</c:v>
                </c:pt>
                <c:pt idx="3150">
                  <c:v>39676.0</c:v>
                </c:pt>
                <c:pt idx="3151">
                  <c:v>39677.0</c:v>
                </c:pt>
                <c:pt idx="3152">
                  <c:v>39678.0</c:v>
                </c:pt>
                <c:pt idx="3153">
                  <c:v>39679.0</c:v>
                </c:pt>
                <c:pt idx="3154">
                  <c:v>39680.0</c:v>
                </c:pt>
                <c:pt idx="3155">
                  <c:v>39681.0</c:v>
                </c:pt>
                <c:pt idx="3156">
                  <c:v>39682.0</c:v>
                </c:pt>
                <c:pt idx="3157">
                  <c:v>39683.0</c:v>
                </c:pt>
                <c:pt idx="3158">
                  <c:v>39684.0</c:v>
                </c:pt>
                <c:pt idx="3159">
                  <c:v>39685.0</c:v>
                </c:pt>
                <c:pt idx="3160">
                  <c:v>39686.0</c:v>
                </c:pt>
                <c:pt idx="3161">
                  <c:v>39687.0</c:v>
                </c:pt>
                <c:pt idx="3162">
                  <c:v>39688.0</c:v>
                </c:pt>
                <c:pt idx="3163">
                  <c:v>39689.0</c:v>
                </c:pt>
                <c:pt idx="3164">
                  <c:v>39690.0</c:v>
                </c:pt>
                <c:pt idx="3165">
                  <c:v>39691.0</c:v>
                </c:pt>
                <c:pt idx="3166">
                  <c:v>39692.0</c:v>
                </c:pt>
                <c:pt idx="3167">
                  <c:v>39693.0</c:v>
                </c:pt>
                <c:pt idx="3168">
                  <c:v>39694.0</c:v>
                </c:pt>
                <c:pt idx="3169">
                  <c:v>39695.0</c:v>
                </c:pt>
                <c:pt idx="3170">
                  <c:v>39696.0</c:v>
                </c:pt>
                <c:pt idx="3171">
                  <c:v>39697.0</c:v>
                </c:pt>
                <c:pt idx="3172">
                  <c:v>39698.0</c:v>
                </c:pt>
                <c:pt idx="3173">
                  <c:v>39699.0</c:v>
                </c:pt>
                <c:pt idx="3174">
                  <c:v>39700.0</c:v>
                </c:pt>
                <c:pt idx="3175">
                  <c:v>39701.0</c:v>
                </c:pt>
                <c:pt idx="3176">
                  <c:v>39702.0</c:v>
                </c:pt>
                <c:pt idx="3177">
                  <c:v>39703.0</c:v>
                </c:pt>
                <c:pt idx="3178">
                  <c:v>39704.0</c:v>
                </c:pt>
                <c:pt idx="3179">
                  <c:v>39705.0</c:v>
                </c:pt>
                <c:pt idx="3180">
                  <c:v>39706.0</c:v>
                </c:pt>
                <c:pt idx="3181">
                  <c:v>39707.0</c:v>
                </c:pt>
                <c:pt idx="3182">
                  <c:v>39708.0</c:v>
                </c:pt>
                <c:pt idx="3183">
                  <c:v>39709.0</c:v>
                </c:pt>
                <c:pt idx="3184">
                  <c:v>39710.0</c:v>
                </c:pt>
                <c:pt idx="3185">
                  <c:v>39711.0</c:v>
                </c:pt>
                <c:pt idx="3186">
                  <c:v>39712.0</c:v>
                </c:pt>
                <c:pt idx="3187">
                  <c:v>39713.0</c:v>
                </c:pt>
                <c:pt idx="3188">
                  <c:v>39714.0</c:v>
                </c:pt>
                <c:pt idx="3189">
                  <c:v>39715.0</c:v>
                </c:pt>
                <c:pt idx="3190">
                  <c:v>39716.0</c:v>
                </c:pt>
                <c:pt idx="3191">
                  <c:v>39717.0</c:v>
                </c:pt>
                <c:pt idx="3192">
                  <c:v>39718.0</c:v>
                </c:pt>
                <c:pt idx="3193">
                  <c:v>39719.0</c:v>
                </c:pt>
                <c:pt idx="3194">
                  <c:v>39720.0</c:v>
                </c:pt>
                <c:pt idx="3195">
                  <c:v>39721.0</c:v>
                </c:pt>
                <c:pt idx="3196">
                  <c:v>39722.0</c:v>
                </c:pt>
                <c:pt idx="3197">
                  <c:v>39723.0</c:v>
                </c:pt>
                <c:pt idx="3198">
                  <c:v>39724.0</c:v>
                </c:pt>
                <c:pt idx="3199">
                  <c:v>39725.0</c:v>
                </c:pt>
                <c:pt idx="3200">
                  <c:v>39726.0</c:v>
                </c:pt>
                <c:pt idx="3201">
                  <c:v>39727.0</c:v>
                </c:pt>
                <c:pt idx="3202">
                  <c:v>39728.0</c:v>
                </c:pt>
                <c:pt idx="3203">
                  <c:v>39729.0</c:v>
                </c:pt>
                <c:pt idx="3204">
                  <c:v>39730.0</c:v>
                </c:pt>
                <c:pt idx="3205">
                  <c:v>39731.0</c:v>
                </c:pt>
                <c:pt idx="3206">
                  <c:v>39732.0</c:v>
                </c:pt>
                <c:pt idx="3207">
                  <c:v>39733.0</c:v>
                </c:pt>
                <c:pt idx="3208">
                  <c:v>39734.0</c:v>
                </c:pt>
                <c:pt idx="3209">
                  <c:v>39735.0</c:v>
                </c:pt>
                <c:pt idx="3210">
                  <c:v>39736.0</c:v>
                </c:pt>
                <c:pt idx="3211">
                  <c:v>39737.0</c:v>
                </c:pt>
                <c:pt idx="3212">
                  <c:v>39738.0</c:v>
                </c:pt>
                <c:pt idx="3213">
                  <c:v>39739.0</c:v>
                </c:pt>
                <c:pt idx="3214">
                  <c:v>39740.0</c:v>
                </c:pt>
                <c:pt idx="3215">
                  <c:v>39741.0</c:v>
                </c:pt>
                <c:pt idx="3216">
                  <c:v>39742.0</c:v>
                </c:pt>
                <c:pt idx="3217">
                  <c:v>39743.0</c:v>
                </c:pt>
                <c:pt idx="3218">
                  <c:v>39744.0</c:v>
                </c:pt>
                <c:pt idx="3219">
                  <c:v>39745.0</c:v>
                </c:pt>
                <c:pt idx="3220">
                  <c:v>39746.0</c:v>
                </c:pt>
                <c:pt idx="3221">
                  <c:v>39747.0</c:v>
                </c:pt>
                <c:pt idx="3222">
                  <c:v>39748.0</c:v>
                </c:pt>
                <c:pt idx="3223">
                  <c:v>39749.0</c:v>
                </c:pt>
                <c:pt idx="3224">
                  <c:v>39750.0</c:v>
                </c:pt>
                <c:pt idx="3225">
                  <c:v>39751.0</c:v>
                </c:pt>
                <c:pt idx="3226">
                  <c:v>39752.0</c:v>
                </c:pt>
                <c:pt idx="3227">
                  <c:v>39753.0</c:v>
                </c:pt>
                <c:pt idx="3228">
                  <c:v>39754.0</c:v>
                </c:pt>
                <c:pt idx="3229">
                  <c:v>39755.0</c:v>
                </c:pt>
                <c:pt idx="3230">
                  <c:v>39756.0</c:v>
                </c:pt>
                <c:pt idx="3231">
                  <c:v>39757.0</c:v>
                </c:pt>
                <c:pt idx="3232">
                  <c:v>39758.0</c:v>
                </c:pt>
                <c:pt idx="3233">
                  <c:v>39759.0</c:v>
                </c:pt>
                <c:pt idx="3234">
                  <c:v>39760.0</c:v>
                </c:pt>
                <c:pt idx="3235">
                  <c:v>39761.0</c:v>
                </c:pt>
                <c:pt idx="3236">
                  <c:v>39762.0</c:v>
                </c:pt>
                <c:pt idx="3237">
                  <c:v>39763.0</c:v>
                </c:pt>
                <c:pt idx="3238">
                  <c:v>39764.0</c:v>
                </c:pt>
                <c:pt idx="3239">
                  <c:v>39765.0</c:v>
                </c:pt>
                <c:pt idx="3240">
                  <c:v>39766.0</c:v>
                </c:pt>
                <c:pt idx="3241">
                  <c:v>39767.0</c:v>
                </c:pt>
                <c:pt idx="3242">
                  <c:v>39768.0</c:v>
                </c:pt>
                <c:pt idx="3243">
                  <c:v>39769.0</c:v>
                </c:pt>
                <c:pt idx="3244">
                  <c:v>39770.0</c:v>
                </c:pt>
                <c:pt idx="3245">
                  <c:v>39771.0</c:v>
                </c:pt>
                <c:pt idx="3246">
                  <c:v>39772.0</c:v>
                </c:pt>
                <c:pt idx="3247">
                  <c:v>39773.0</c:v>
                </c:pt>
                <c:pt idx="3248">
                  <c:v>39774.0</c:v>
                </c:pt>
                <c:pt idx="3249">
                  <c:v>39775.0</c:v>
                </c:pt>
                <c:pt idx="3250">
                  <c:v>39776.0</c:v>
                </c:pt>
                <c:pt idx="3251">
                  <c:v>39777.0</c:v>
                </c:pt>
                <c:pt idx="3252">
                  <c:v>39778.0</c:v>
                </c:pt>
                <c:pt idx="3253">
                  <c:v>39779.0</c:v>
                </c:pt>
                <c:pt idx="3254">
                  <c:v>39780.0</c:v>
                </c:pt>
                <c:pt idx="3255">
                  <c:v>39781.0</c:v>
                </c:pt>
                <c:pt idx="3256">
                  <c:v>39782.0</c:v>
                </c:pt>
                <c:pt idx="3257">
                  <c:v>39783.0</c:v>
                </c:pt>
                <c:pt idx="3258">
                  <c:v>39784.0</c:v>
                </c:pt>
                <c:pt idx="3259">
                  <c:v>39785.0</c:v>
                </c:pt>
                <c:pt idx="3260">
                  <c:v>39786.0</c:v>
                </c:pt>
                <c:pt idx="3261">
                  <c:v>39787.0</c:v>
                </c:pt>
                <c:pt idx="3262">
                  <c:v>39788.0</c:v>
                </c:pt>
                <c:pt idx="3263">
                  <c:v>39789.0</c:v>
                </c:pt>
                <c:pt idx="3264">
                  <c:v>39790.0</c:v>
                </c:pt>
                <c:pt idx="3265">
                  <c:v>39791.0</c:v>
                </c:pt>
                <c:pt idx="3266">
                  <c:v>39792.0</c:v>
                </c:pt>
                <c:pt idx="3267">
                  <c:v>39793.0</c:v>
                </c:pt>
                <c:pt idx="3268">
                  <c:v>39794.0</c:v>
                </c:pt>
                <c:pt idx="3269">
                  <c:v>39795.0</c:v>
                </c:pt>
                <c:pt idx="3270">
                  <c:v>39796.0</c:v>
                </c:pt>
                <c:pt idx="3271">
                  <c:v>39797.0</c:v>
                </c:pt>
                <c:pt idx="3272">
                  <c:v>39798.0</c:v>
                </c:pt>
                <c:pt idx="3273">
                  <c:v>39799.0</c:v>
                </c:pt>
                <c:pt idx="3274">
                  <c:v>39800.0</c:v>
                </c:pt>
                <c:pt idx="3275">
                  <c:v>39801.0</c:v>
                </c:pt>
                <c:pt idx="3276">
                  <c:v>39802.0</c:v>
                </c:pt>
                <c:pt idx="3277">
                  <c:v>39803.0</c:v>
                </c:pt>
                <c:pt idx="3278">
                  <c:v>39804.0</c:v>
                </c:pt>
                <c:pt idx="3279">
                  <c:v>39805.0</c:v>
                </c:pt>
                <c:pt idx="3280">
                  <c:v>39806.0</c:v>
                </c:pt>
                <c:pt idx="3281">
                  <c:v>39807.0</c:v>
                </c:pt>
                <c:pt idx="3282">
                  <c:v>39808.0</c:v>
                </c:pt>
                <c:pt idx="3283">
                  <c:v>39809.0</c:v>
                </c:pt>
                <c:pt idx="3284">
                  <c:v>39810.0</c:v>
                </c:pt>
                <c:pt idx="3285">
                  <c:v>39811.0</c:v>
                </c:pt>
                <c:pt idx="3286">
                  <c:v>39812.0</c:v>
                </c:pt>
                <c:pt idx="3287">
                  <c:v>39813.0</c:v>
                </c:pt>
                <c:pt idx="3288">
                  <c:v>39814.0</c:v>
                </c:pt>
                <c:pt idx="3289">
                  <c:v>39815.0</c:v>
                </c:pt>
                <c:pt idx="3290">
                  <c:v>39816.0</c:v>
                </c:pt>
                <c:pt idx="3291">
                  <c:v>39817.0</c:v>
                </c:pt>
                <c:pt idx="3292">
                  <c:v>39818.0</c:v>
                </c:pt>
                <c:pt idx="3293">
                  <c:v>39819.0</c:v>
                </c:pt>
                <c:pt idx="3294">
                  <c:v>39820.0</c:v>
                </c:pt>
                <c:pt idx="3295">
                  <c:v>39821.0</c:v>
                </c:pt>
                <c:pt idx="3296">
                  <c:v>39822.0</c:v>
                </c:pt>
                <c:pt idx="3297">
                  <c:v>39823.0</c:v>
                </c:pt>
                <c:pt idx="3298">
                  <c:v>39824.0</c:v>
                </c:pt>
                <c:pt idx="3299">
                  <c:v>39825.0</c:v>
                </c:pt>
                <c:pt idx="3300">
                  <c:v>39826.0</c:v>
                </c:pt>
                <c:pt idx="3301">
                  <c:v>39827.0</c:v>
                </c:pt>
                <c:pt idx="3302">
                  <c:v>39828.0</c:v>
                </c:pt>
                <c:pt idx="3303">
                  <c:v>39829.0</c:v>
                </c:pt>
                <c:pt idx="3304">
                  <c:v>39830.0</c:v>
                </c:pt>
                <c:pt idx="3305">
                  <c:v>39831.0</c:v>
                </c:pt>
                <c:pt idx="3306">
                  <c:v>39832.0</c:v>
                </c:pt>
                <c:pt idx="3307">
                  <c:v>39833.0</c:v>
                </c:pt>
                <c:pt idx="3308">
                  <c:v>39834.0</c:v>
                </c:pt>
                <c:pt idx="3309">
                  <c:v>39835.0</c:v>
                </c:pt>
                <c:pt idx="3310">
                  <c:v>39836.0</c:v>
                </c:pt>
                <c:pt idx="3311">
                  <c:v>39837.0</c:v>
                </c:pt>
                <c:pt idx="3312">
                  <c:v>39838.0</c:v>
                </c:pt>
                <c:pt idx="3313">
                  <c:v>39839.0</c:v>
                </c:pt>
                <c:pt idx="3314">
                  <c:v>39840.0</c:v>
                </c:pt>
                <c:pt idx="3315">
                  <c:v>39841.0</c:v>
                </c:pt>
                <c:pt idx="3316">
                  <c:v>39842.0</c:v>
                </c:pt>
                <c:pt idx="3317">
                  <c:v>39843.0</c:v>
                </c:pt>
                <c:pt idx="3318">
                  <c:v>39844.0</c:v>
                </c:pt>
                <c:pt idx="3319">
                  <c:v>39845.0</c:v>
                </c:pt>
                <c:pt idx="3320">
                  <c:v>39846.0</c:v>
                </c:pt>
                <c:pt idx="3321">
                  <c:v>39847.0</c:v>
                </c:pt>
                <c:pt idx="3322">
                  <c:v>39848.0</c:v>
                </c:pt>
                <c:pt idx="3323">
                  <c:v>39849.0</c:v>
                </c:pt>
                <c:pt idx="3324">
                  <c:v>39850.0</c:v>
                </c:pt>
                <c:pt idx="3325">
                  <c:v>39851.0</c:v>
                </c:pt>
                <c:pt idx="3326">
                  <c:v>39852.0</c:v>
                </c:pt>
                <c:pt idx="3327">
                  <c:v>39853.0</c:v>
                </c:pt>
                <c:pt idx="3328">
                  <c:v>39854.0</c:v>
                </c:pt>
                <c:pt idx="3329">
                  <c:v>39855.0</c:v>
                </c:pt>
                <c:pt idx="3330">
                  <c:v>39856.0</c:v>
                </c:pt>
                <c:pt idx="3331">
                  <c:v>39857.0</c:v>
                </c:pt>
                <c:pt idx="3332">
                  <c:v>39858.0</c:v>
                </c:pt>
                <c:pt idx="3333">
                  <c:v>39859.0</c:v>
                </c:pt>
                <c:pt idx="3334">
                  <c:v>39860.0</c:v>
                </c:pt>
                <c:pt idx="3335">
                  <c:v>39861.0</c:v>
                </c:pt>
                <c:pt idx="3336">
                  <c:v>39862.0</c:v>
                </c:pt>
                <c:pt idx="3337">
                  <c:v>39863.0</c:v>
                </c:pt>
                <c:pt idx="3338">
                  <c:v>39864.0</c:v>
                </c:pt>
                <c:pt idx="3339">
                  <c:v>39865.0</c:v>
                </c:pt>
                <c:pt idx="3340">
                  <c:v>39866.0</c:v>
                </c:pt>
                <c:pt idx="3341">
                  <c:v>39867.0</c:v>
                </c:pt>
                <c:pt idx="3342">
                  <c:v>39868.0</c:v>
                </c:pt>
                <c:pt idx="3343">
                  <c:v>39869.0</c:v>
                </c:pt>
                <c:pt idx="3344">
                  <c:v>39870.0</c:v>
                </c:pt>
                <c:pt idx="3345">
                  <c:v>39871.0</c:v>
                </c:pt>
                <c:pt idx="3346">
                  <c:v>39872.0</c:v>
                </c:pt>
                <c:pt idx="3347">
                  <c:v>39873.0</c:v>
                </c:pt>
                <c:pt idx="3348">
                  <c:v>39874.0</c:v>
                </c:pt>
                <c:pt idx="3349">
                  <c:v>39875.0</c:v>
                </c:pt>
                <c:pt idx="3350">
                  <c:v>39876.0</c:v>
                </c:pt>
                <c:pt idx="3351">
                  <c:v>39877.0</c:v>
                </c:pt>
                <c:pt idx="3352">
                  <c:v>39878.0</c:v>
                </c:pt>
                <c:pt idx="3353">
                  <c:v>39879.0</c:v>
                </c:pt>
                <c:pt idx="3354">
                  <c:v>39880.0</c:v>
                </c:pt>
                <c:pt idx="3355">
                  <c:v>39881.0</c:v>
                </c:pt>
                <c:pt idx="3356">
                  <c:v>39882.0</c:v>
                </c:pt>
                <c:pt idx="3357">
                  <c:v>39883.0</c:v>
                </c:pt>
                <c:pt idx="3358">
                  <c:v>39884.0</c:v>
                </c:pt>
                <c:pt idx="3359">
                  <c:v>39885.0</c:v>
                </c:pt>
                <c:pt idx="3360">
                  <c:v>39886.0</c:v>
                </c:pt>
                <c:pt idx="3361">
                  <c:v>39887.0</c:v>
                </c:pt>
                <c:pt idx="3362">
                  <c:v>39888.0</c:v>
                </c:pt>
                <c:pt idx="3363">
                  <c:v>39889.0</c:v>
                </c:pt>
                <c:pt idx="3364">
                  <c:v>39890.0</c:v>
                </c:pt>
                <c:pt idx="3365">
                  <c:v>39891.0</c:v>
                </c:pt>
                <c:pt idx="3366">
                  <c:v>39892.0</c:v>
                </c:pt>
                <c:pt idx="3367">
                  <c:v>39893.0</c:v>
                </c:pt>
                <c:pt idx="3368">
                  <c:v>39894.0</c:v>
                </c:pt>
                <c:pt idx="3369">
                  <c:v>39895.0</c:v>
                </c:pt>
                <c:pt idx="3370">
                  <c:v>39896.0</c:v>
                </c:pt>
                <c:pt idx="3371">
                  <c:v>39897.0</c:v>
                </c:pt>
                <c:pt idx="3372">
                  <c:v>39898.0</c:v>
                </c:pt>
                <c:pt idx="3373">
                  <c:v>39899.0</c:v>
                </c:pt>
                <c:pt idx="3374">
                  <c:v>39900.0</c:v>
                </c:pt>
                <c:pt idx="3375">
                  <c:v>39901.0</c:v>
                </c:pt>
                <c:pt idx="3376">
                  <c:v>39902.0</c:v>
                </c:pt>
                <c:pt idx="3377">
                  <c:v>39903.0</c:v>
                </c:pt>
                <c:pt idx="3378">
                  <c:v>39904.0</c:v>
                </c:pt>
                <c:pt idx="3379">
                  <c:v>39905.0</c:v>
                </c:pt>
                <c:pt idx="3380">
                  <c:v>39906.0</c:v>
                </c:pt>
                <c:pt idx="3381">
                  <c:v>39907.0</c:v>
                </c:pt>
                <c:pt idx="3382">
                  <c:v>39908.0</c:v>
                </c:pt>
                <c:pt idx="3383">
                  <c:v>39909.0</c:v>
                </c:pt>
                <c:pt idx="3384">
                  <c:v>39910.0</c:v>
                </c:pt>
                <c:pt idx="3385">
                  <c:v>39911.0</c:v>
                </c:pt>
                <c:pt idx="3386">
                  <c:v>39912.0</c:v>
                </c:pt>
                <c:pt idx="3387">
                  <c:v>39913.0</c:v>
                </c:pt>
                <c:pt idx="3388">
                  <c:v>39914.0</c:v>
                </c:pt>
                <c:pt idx="3389">
                  <c:v>39915.0</c:v>
                </c:pt>
                <c:pt idx="3390">
                  <c:v>39916.0</c:v>
                </c:pt>
                <c:pt idx="3391">
                  <c:v>39917.0</c:v>
                </c:pt>
                <c:pt idx="3392">
                  <c:v>39918.0</c:v>
                </c:pt>
                <c:pt idx="3393">
                  <c:v>39919.0</c:v>
                </c:pt>
                <c:pt idx="3394">
                  <c:v>39920.0</c:v>
                </c:pt>
                <c:pt idx="3395">
                  <c:v>39921.0</c:v>
                </c:pt>
                <c:pt idx="3396">
                  <c:v>39922.0</c:v>
                </c:pt>
                <c:pt idx="3397">
                  <c:v>39923.0</c:v>
                </c:pt>
                <c:pt idx="3398">
                  <c:v>39924.0</c:v>
                </c:pt>
                <c:pt idx="3399">
                  <c:v>39925.0</c:v>
                </c:pt>
                <c:pt idx="3400">
                  <c:v>39926.0</c:v>
                </c:pt>
                <c:pt idx="3401">
                  <c:v>39927.0</c:v>
                </c:pt>
                <c:pt idx="3402">
                  <c:v>39928.0</c:v>
                </c:pt>
                <c:pt idx="3403">
                  <c:v>39929.0</c:v>
                </c:pt>
                <c:pt idx="3404">
                  <c:v>39930.0</c:v>
                </c:pt>
                <c:pt idx="3405">
                  <c:v>39931.0</c:v>
                </c:pt>
                <c:pt idx="3406">
                  <c:v>39932.0</c:v>
                </c:pt>
                <c:pt idx="3407">
                  <c:v>39933.0</c:v>
                </c:pt>
                <c:pt idx="3408">
                  <c:v>39934.0</c:v>
                </c:pt>
                <c:pt idx="3409">
                  <c:v>39935.0</c:v>
                </c:pt>
                <c:pt idx="3410">
                  <c:v>39936.0</c:v>
                </c:pt>
                <c:pt idx="3411">
                  <c:v>39937.0</c:v>
                </c:pt>
                <c:pt idx="3412">
                  <c:v>39938.0</c:v>
                </c:pt>
                <c:pt idx="3413">
                  <c:v>39939.0</c:v>
                </c:pt>
                <c:pt idx="3414">
                  <c:v>39940.0</c:v>
                </c:pt>
                <c:pt idx="3415">
                  <c:v>39941.0</c:v>
                </c:pt>
                <c:pt idx="3416">
                  <c:v>39942.0</c:v>
                </c:pt>
                <c:pt idx="3417">
                  <c:v>39943.0</c:v>
                </c:pt>
                <c:pt idx="3418">
                  <c:v>39944.0</c:v>
                </c:pt>
                <c:pt idx="3419">
                  <c:v>39945.0</c:v>
                </c:pt>
                <c:pt idx="3420">
                  <c:v>39946.0</c:v>
                </c:pt>
                <c:pt idx="3421">
                  <c:v>39947.0</c:v>
                </c:pt>
                <c:pt idx="3422">
                  <c:v>39948.0</c:v>
                </c:pt>
                <c:pt idx="3423">
                  <c:v>39949.0</c:v>
                </c:pt>
                <c:pt idx="3424">
                  <c:v>39950.0</c:v>
                </c:pt>
                <c:pt idx="3425">
                  <c:v>39951.0</c:v>
                </c:pt>
                <c:pt idx="3426">
                  <c:v>39952.0</c:v>
                </c:pt>
                <c:pt idx="3427">
                  <c:v>39953.0</c:v>
                </c:pt>
                <c:pt idx="3428">
                  <c:v>39954.0</c:v>
                </c:pt>
                <c:pt idx="3429">
                  <c:v>39955.0</c:v>
                </c:pt>
                <c:pt idx="3430">
                  <c:v>39956.0</c:v>
                </c:pt>
                <c:pt idx="3431">
                  <c:v>39957.0</c:v>
                </c:pt>
                <c:pt idx="3432">
                  <c:v>39958.0</c:v>
                </c:pt>
                <c:pt idx="3433">
                  <c:v>39959.0</c:v>
                </c:pt>
                <c:pt idx="3434">
                  <c:v>39960.0</c:v>
                </c:pt>
                <c:pt idx="3435">
                  <c:v>39961.0</c:v>
                </c:pt>
                <c:pt idx="3436">
                  <c:v>39962.0</c:v>
                </c:pt>
                <c:pt idx="3437">
                  <c:v>39963.0</c:v>
                </c:pt>
                <c:pt idx="3438">
                  <c:v>39964.0</c:v>
                </c:pt>
                <c:pt idx="3439">
                  <c:v>39965.0</c:v>
                </c:pt>
                <c:pt idx="3440">
                  <c:v>39966.0</c:v>
                </c:pt>
                <c:pt idx="3441">
                  <c:v>39967.0</c:v>
                </c:pt>
                <c:pt idx="3442">
                  <c:v>39968.0</c:v>
                </c:pt>
                <c:pt idx="3443">
                  <c:v>39969.0</c:v>
                </c:pt>
                <c:pt idx="3444">
                  <c:v>39970.0</c:v>
                </c:pt>
                <c:pt idx="3445">
                  <c:v>39971.0</c:v>
                </c:pt>
                <c:pt idx="3446">
                  <c:v>39972.0</c:v>
                </c:pt>
                <c:pt idx="3447">
                  <c:v>39973.0</c:v>
                </c:pt>
                <c:pt idx="3448">
                  <c:v>39974.0</c:v>
                </c:pt>
                <c:pt idx="3449">
                  <c:v>39975.0</c:v>
                </c:pt>
                <c:pt idx="3450">
                  <c:v>39976.0</c:v>
                </c:pt>
                <c:pt idx="3451">
                  <c:v>39977.0</c:v>
                </c:pt>
                <c:pt idx="3452">
                  <c:v>39978.0</c:v>
                </c:pt>
                <c:pt idx="3453">
                  <c:v>39979.0</c:v>
                </c:pt>
                <c:pt idx="3454">
                  <c:v>39980.0</c:v>
                </c:pt>
                <c:pt idx="3455">
                  <c:v>39981.0</c:v>
                </c:pt>
                <c:pt idx="3456">
                  <c:v>39982.0</c:v>
                </c:pt>
                <c:pt idx="3457">
                  <c:v>39983.0</c:v>
                </c:pt>
                <c:pt idx="3458">
                  <c:v>39984.0</c:v>
                </c:pt>
                <c:pt idx="3459">
                  <c:v>39985.0</c:v>
                </c:pt>
                <c:pt idx="3460">
                  <c:v>39986.0</c:v>
                </c:pt>
                <c:pt idx="3461">
                  <c:v>39987.0</c:v>
                </c:pt>
                <c:pt idx="3462">
                  <c:v>39988.0</c:v>
                </c:pt>
                <c:pt idx="3463">
                  <c:v>39989.0</c:v>
                </c:pt>
                <c:pt idx="3464">
                  <c:v>39990.0</c:v>
                </c:pt>
                <c:pt idx="3465">
                  <c:v>39991.0</c:v>
                </c:pt>
                <c:pt idx="3466">
                  <c:v>39992.0</c:v>
                </c:pt>
                <c:pt idx="3467">
                  <c:v>39993.0</c:v>
                </c:pt>
                <c:pt idx="3468">
                  <c:v>39994.0</c:v>
                </c:pt>
                <c:pt idx="3469">
                  <c:v>39995.0</c:v>
                </c:pt>
                <c:pt idx="3470">
                  <c:v>39996.0</c:v>
                </c:pt>
                <c:pt idx="3471">
                  <c:v>39997.0</c:v>
                </c:pt>
                <c:pt idx="3472">
                  <c:v>39998.0</c:v>
                </c:pt>
                <c:pt idx="3473">
                  <c:v>39999.0</c:v>
                </c:pt>
                <c:pt idx="3474">
                  <c:v>40000.0</c:v>
                </c:pt>
                <c:pt idx="3475">
                  <c:v>40001.0</c:v>
                </c:pt>
                <c:pt idx="3476">
                  <c:v>40002.0</c:v>
                </c:pt>
                <c:pt idx="3477">
                  <c:v>40003.0</c:v>
                </c:pt>
                <c:pt idx="3478">
                  <c:v>40004.0</c:v>
                </c:pt>
                <c:pt idx="3479">
                  <c:v>40005.0</c:v>
                </c:pt>
                <c:pt idx="3480">
                  <c:v>40006.0</c:v>
                </c:pt>
                <c:pt idx="3481">
                  <c:v>40007.0</c:v>
                </c:pt>
                <c:pt idx="3482">
                  <c:v>40008.0</c:v>
                </c:pt>
                <c:pt idx="3483">
                  <c:v>40009.0</c:v>
                </c:pt>
                <c:pt idx="3484">
                  <c:v>40010.0</c:v>
                </c:pt>
                <c:pt idx="3485">
                  <c:v>40011.0</c:v>
                </c:pt>
                <c:pt idx="3486">
                  <c:v>40012.0</c:v>
                </c:pt>
                <c:pt idx="3487">
                  <c:v>40013.0</c:v>
                </c:pt>
                <c:pt idx="3488">
                  <c:v>40014.0</c:v>
                </c:pt>
                <c:pt idx="3489">
                  <c:v>40015.0</c:v>
                </c:pt>
                <c:pt idx="3490">
                  <c:v>40016.0</c:v>
                </c:pt>
                <c:pt idx="3491">
                  <c:v>40017.0</c:v>
                </c:pt>
                <c:pt idx="3492">
                  <c:v>40018.0</c:v>
                </c:pt>
                <c:pt idx="3493">
                  <c:v>40019.0</c:v>
                </c:pt>
                <c:pt idx="3494">
                  <c:v>40020.0</c:v>
                </c:pt>
                <c:pt idx="3495">
                  <c:v>40021.0</c:v>
                </c:pt>
                <c:pt idx="3496">
                  <c:v>40022.0</c:v>
                </c:pt>
                <c:pt idx="3497">
                  <c:v>40023.0</c:v>
                </c:pt>
                <c:pt idx="3498">
                  <c:v>40024.0</c:v>
                </c:pt>
                <c:pt idx="3499">
                  <c:v>40025.0</c:v>
                </c:pt>
                <c:pt idx="3500">
                  <c:v>40026.0</c:v>
                </c:pt>
                <c:pt idx="3501">
                  <c:v>40027.0</c:v>
                </c:pt>
                <c:pt idx="3502">
                  <c:v>40028.0</c:v>
                </c:pt>
                <c:pt idx="3503">
                  <c:v>40029.0</c:v>
                </c:pt>
                <c:pt idx="3504">
                  <c:v>40030.0</c:v>
                </c:pt>
                <c:pt idx="3505">
                  <c:v>40031.0</c:v>
                </c:pt>
                <c:pt idx="3506">
                  <c:v>40032.0</c:v>
                </c:pt>
                <c:pt idx="3507">
                  <c:v>40033.0</c:v>
                </c:pt>
                <c:pt idx="3508">
                  <c:v>40034.0</c:v>
                </c:pt>
                <c:pt idx="3509">
                  <c:v>40035.0</c:v>
                </c:pt>
                <c:pt idx="3510">
                  <c:v>40036.0</c:v>
                </c:pt>
                <c:pt idx="3511">
                  <c:v>40037.0</c:v>
                </c:pt>
                <c:pt idx="3512">
                  <c:v>40038.0</c:v>
                </c:pt>
                <c:pt idx="3513">
                  <c:v>40039.0</c:v>
                </c:pt>
                <c:pt idx="3514">
                  <c:v>40040.0</c:v>
                </c:pt>
                <c:pt idx="3515">
                  <c:v>40041.0</c:v>
                </c:pt>
                <c:pt idx="3516">
                  <c:v>40042.0</c:v>
                </c:pt>
                <c:pt idx="3517">
                  <c:v>40043.0</c:v>
                </c:pt>
                <c:pt idx="3518">
                  <c:v>40044.0</c:v>
                </c:pt>
                <c:pt idx="3519">
                  <c:v>40045.0</c:v>
                </c:pt>
                <c:pt idx="3520">
                  <c:v>40046.0</c:v>
                </c:pt>
                <c:pt idx="3521">
                  <c:v>40047.0</c:v>
                </c:pt>
                <c:pt idx="3522">
                  <c:v>40048.0</c:v>
                </c:pt>
                <c:pt idx="3523">
                  <c:v>40049.0</c:v>
                </c:pt>
                <c:pt idx="3524">
                  <c:v>40050.0</c:v>
                </c:pt>
                <c:pt idx="3525">
                  <c:v>40051.0</c:v>
                </c:pt>
                <c:pt idx="3526">
                  <c:v>40052.0</c:v>
                </c:pt>
                <c:pt idx="3527">
                  <c:v>40053.0</c:v>
                </c:pt>
                <c:pt idx="3528">
                  <c:v>40054.0</c:v>
                </c:pt>
                <c:pt idx="3529">
                  <c:v>40055.0</c:v>
                </c:pt>
                <c:pt idx="3530">
                  <c:v>40056.0</c:v>
                </c:pt>
                <c:pt idx="3531">
                  <c:v>40057.0</c:v>
                </c:pt>
                <c:pt idx="3532">
                  <c:v>40058.0</c:v>
                </c:pt>
                <c:pt idx="3533">
                  <c:v>40059.0</c:v>
                </c:pt>
                <c:pt idx="3534">
                  <c:v>40060.0</c:v>
                </c:pt>
                <c:pt idx="3535">
                  <c:v>40061.0</c:v>
                </c:pt>
                <c:pt idx="3536">
                  <c:v>40062.0</c:v>
                </c:pt>
                <c:pt idx="3537">
                  <c:v>40063.0</c:v>
                </c:pt>
                <c:pt idx="3538">
                  <c:v>40064.0</c:v>
                </c:pt>
                <c:pt idx="3539">
                  <c:v>40065.0</c:v>
                </c:pt>
                <c:pt idx="3540">
                  <c:v>40066.0</c:v>
                </c:pt>
                <c:pt idx="3541">
                  <c:v>40067.0</c:v>
                </c:pt>
                <c:pt idx="3542">
                  <c:v>40068.0</c:v>
                </c:pt>
                <c:pt idx="3543">
                  <c:v>40069.0</c:v>
                </c:pt>
                <c:pt idx="3544">
                  <c:v>40070.0</c:v>
                </c:pt>
                <c:pt idx="3545">
                  <c:v>40071.0</c:v>
                </c:pt>
                <c:pt idx="3546">
                  <c:v>40072.0</c:v>
                </c:pt>
                <c:pt idx="3547">
                  <c:v>40073.0</c:v>
                </c:pt>
                <c:pt idx="3548">
                  <c:v>40074.0</c:v>
                </c:pt>
                <c:pt idx="3549">
                  <c:v>40075.0</c:v>
                </c:pt>
                <c:pt idx="3550">
                  <c:v>40076.0</c:v>
                </c:pt>
                <c:pt idx="3551">
                  <c:v>40077.0</c:v>
                </c:pt>
                <c:pt idx="3552">
                  <c:v>40078.0</c:v>
                </c:pt>
                <c:pt idx="3553">
                  <c:v>40079.0</c:v>
                </c:pt>
                <c:pt idx="3554">
                  <c:v>40080.0</c:v>
                </c:pt>
                <c:pt idx="3555">
                  <c:v>40081.0</c:v>
                </c:pt>
                <c:pt idx="3556">
                  <c:v>40082.0</c:v>
                </c:pt>
                <c:pt idx="3557">
                  <c:v>40083.0</c:v>
                </c:pt>
                <c:pt idx="3558">
                  <c:v>40084.0</c:v>
                </c:pt>
                <c:pt idx="3559">
                  <c:v>40085.0</c:v>
                </c:pt>
                <c:pt idx="3560">
                  <c:v>40086.0</c:v>
                </c:pt>
                <c:pt idx="3561">
                  <c:v>40087.0</c:v>
                </c:pt>
                <c:pt idx="3562">
                  <c:v>40088.0</c:v>
                </c:pt>
                <c:pt idx="3563">
                  <c:v>40089.0</c:v>
                </c:pt>
                <c:pt idx="3564">
                  <c:v>40090.0</c:v>
                </c:pt>
                <c:pt idx="3565">
                  <c:v>40091.0</c:v>
                </c:pt>
                <c:pt idx="3566">
                  <c:v>40092.0</c:v>
                </c:pt>
                <c:pt idx="3567">
                  <c:v>40093.0</c:v>
                </c:pt>
                <c:pt idx="3568">
                  <c:v>40094.0</c:v>
                </c:pt>
                <c:pt idx="3569">
                  <c:v>40095.0</c:v>
                </c:pt>
                <c:pt idx="3570">
                  <c:v>40096.0</c:v>
                </c:pt>
                <c:pt idx="3571">
                  <c:v>40097.0</c:v>
                </c:pt>
                <c:pt idx="3572">
                  <c:v>40098.0</c:v>
                </c:pt>
                <c:pt idx="3573">
                  <c:v>40099.0</c:v>
                </c:pt>
                <c:pt idx="3574">
                  <c:v>40100.0</c:v>
                </c:pt>
                <c:pt idx="3575">
                  <c:v>40101.0</c:v>
                </c:pt>
                <c:pt idx="3576">
                  <c:v>40102.0</c:v>
                </c:pt>
                <c:pt idx="3577">
                  <c:v>40103.0</c:v>
                </c:pt>
                <c:pt idx="3578">
                  <c:v>40104.0</c:v>
                </c:pt>
                <c:pt idx="3579">
                  <c:v>40105.0</c:v>
                </c:pt>
                <c:pt idx="3580">
                  <c:v>40106.0</c:v>
                </c:pt>
                <c:pt idx="3581">
                  <c:v>40107.0</c:v>
                </c:pt>
                <c:pt idx="3582">
                  <c:v>40108.0</c:v>
                </c:pt>
                <c:pt idx="3583">
                  <c:v>40109.0</c:v>
                </c:pt>
                <c:pt idx="3584">
                  <c:v>40110.0</c:v>
                </c:pt>
                <c:pt idx="3585">
                  <c:v>40111.0</c:v>
                </c:pt>
                <c:pt idx="3586">
                  <c:v>40112.0</c:v>
                </c:pt>
                <c:pt idx="3587">
                  <c:v>40113.0</c:v>
                </c:pt>
                <c:pt idx="3588">
                  <c:v>40114.0</c:v>
                </c:pt>
                <c:pt idx="3589">
                  <c:v>40115.0</c:v>
                </c:pt>
                <c:pt idx="3590">
                  <c:v>40116.0</c:v>
                </c:pt>
                <c:pt idx="3591">
                  <c:v>40117.0</c:v>
                </c:pt>
                <c:pt idx="3592">
                  <c:v>40118.0</c:v>
                </c:pt>
                <c:pt idx="3593">
                  <c:v>40119.0</c:v>
                </c:pt>
                <c:pt idx="3594">
                  <c:v>40120.0</c:v>
                </c:pt>
                <c:pt idx="3595">
                  <c:v>40121.0</c:v>
                </c:pt>
                <c:pt idx="3596">
                  <c:v>40122.0</c:v>
                </c:pt>
                <c:pt idx="3597">
                  <c:v>40123.0</c:v>
                </c:pt>
                <c:pt idx="3598">
                  <c:v>40124.0</c:v>
                </c:pt>
                <c:pt idx="3599">
                  <c:v>40125.0</c:v>
                </c:pt>
                <c:pt idx="3600">
                  <c:v>40126.0</c:v>
                </c:pt>
                <c:pt idx="3601">
                  <c:v>40127.0</c:v>
                </c:pt>
                <c:pt idx="3602">
                  <c:v>40128.0</c:v>
                </c:pt>
                <c:pt idx="3603">
                  <c:v>40129.0</c:v>
                </c:pt>
                <c:pt idx="3604">
                  <c:v>40130.0</c:v>
                </c:pt>
                <c:pt idx="3605">
                  <c:v>40131.0</c:v>
                </c:pt>
                <c:pt idx="3606">
                  <c:v>40132.0</c:v>
                </c:pt>
                <c:pt idx="3607">
                  <c:v>40133.0</c:v>
                </c:pt>
                <c:pt idx="3608">
                  <c:v>40134.0</c:v>
                </c:pt>
                <c:pt idx="3609">
                  <c:v>40135.0</c:v>
                </c:pt>
                <c:pt idx="3610">
                  <c:v>40136.0</c:v>
                </c:pt>
                <c:pt idx="3611">
                  <c:v>40137.0</c:v>
                </c:pt>
                <c:pt idx="3612">
                  <c:v>40138.0</c:v>
                </c:pt>
                <c:pt idx="3613">
                  <c:v>40139.0</c:v>
                </c:pt>
                <c:pt idx="3614">
                  <c:v>40140.0</c:v>
                </c:pt>
                <c:pt idx="3615">
                  <c:v>40141.0</c:v>
                </c:pt>
                <c:pt idx="3616">
                  <c:v>40142.0</c:v>
                </c:pt>
                <c:pt idx="3617">
                  <c:v>40143.0</c:v>
                </c:pt>
                <c:pt idx="3618">
                  <c:v>40144.0</c:v>
                </c:pt>
                <c:pt idx="3619">
                  <c:v>40145.0</c:v>
                </c:pt>
                <c:pt idx="3620">
                  <c:v>40146.0</c:v>
                </c:pt>
                <c:pt idx="3621">
                  <c:v>40147.0</c:v>
                </c:pt>
                <c:pt idx="3622">
                  <c:v>40148.0</c:v>
                </c:pt>
                <c:pt idx="3623">
                  <c:v>40149.0</c:v>
                </c:pt>
                <c:pt idx="3624">
                  <c:v>40150.0</c:v>
                </c:pt>
                <c:pt idx="3625">
                  <c:v>40151.0</c:v>
                </c:pt>
                <c:pt idx="3626">
                  <c:v>40152.0</c:v>
                </c:pt>
                <c:pt idx="3627">
                  <c:v>40153.0</c:v>
                </c:pt>
                <c:pt idx="3628">
                  <c:v>40154.0</c:v>
                </c:pt>
                <c:pt idx="3629">
                  <c:v>40155.0</c:v>
                </c:pt>
                <c:pt idx="3630">
                  <c:v>40156.0</c:v>
                </c:pt>
                <c:pt idx="3631">
                  <c:v>40157.0</c:v>
                </c:pt>
                <c:pt idx="3632">
                  <c:v>40158.0</c:v>
                </c:pt>
                <c:pt idx="3633">
                  <c:v>40159.0</c:v>
                </c:pt>
                <c:pt idx="3634">
                  <c:v>40160.0</c:v>
                </c:pt>
                <c:pt idx="3635">
                  <c:v>40161.0</c:v>
                </c:pt>
                <c:pt idx="3636">
                  <c:v>40162.0</c:v>
                </c:pt>
                <c:pt idx="3637">
                  <c:v>40163.0</c:v>
                </c:pt>
                <c:pt idx="3638">
                  <c:v>40164.0</c:v>
                </c:pt>
                <c:pt idx="3639">
                  <c:v>40165.0</c:v>
                </c:pt>
                <c:pt idx="3640">
                  <c:v>40166.0</c:v>
                </c:pt>
                <c:pt idx="3641">
                  <c:v>40167.0</c:v>
                </c:pt>
                <c:pt idx="3642">
                  <c:v>40168.0</c:v>
                </c:pt>
                <c:pt idx="3643">
                  <c:v>40169.0</c:v>
                </c:pt>
                <c:pt idx="3644">
                  <c:v>40170.0</c:v>
                </c:pt>
                <c:pt idx="3645">
                  <c:v>40171.0</c:v>
                </c:pt>
                <c:pt idx="3646">
                  <c:v>40172.0</c:v>
                </c:pt>
                <c:pt idx="3647">
                  <c:v>40173.0</c:v>
                </c:pt>
                <c:pt idx="3648">
                  <c:v>40174.0</c:v>
                </c:pt>
                <c:pt idx="3649">
                  <c:v>40175.0</c:v>
                </c:pt>
                <c:pt idx="3650">
                  <c:v>40176.0</c:v>
                </c:pt>
                <c:pt idx="3651">
                  <c:v>40177.0</c:v>
                </c:pt>
                <c:pt idx="3652">
                  <c:v>40178.0</c:v>
                </c:pt>
              </c:numCache>
            </c:numRef>
          </c:xVal>
          <c:yVal>
            <c:numRef>
              <c:f>Original!$C$12:$C$3664</c:f>
              <c:numCache>
                <c:formatCode>0.00000</c:formatCode>
                <c:ptCount val="3653"/>
                <c:pt idx="0">
                  <c:v>0.00400457313655028</c:v>
                </c:pt>
                <c:pt idx="1">
                  <c:v>0.00408817634089901</c:v>
                </c:pt>
                <c:pt idx="2">
                  <c:v>0.00436989597857966</c:v>
                </c:pt>
                <c:pt idx="3">
                  <c:v>0.00373663154508714</c:v>
                </c:pt>
                <c:pt idx="4">
                  <c:v>0.00285309432761116</c:v>
                </c:pt>
                <c:pt idx="5">
                  <c:v>0.00413399994499591</c:v>
                </c:pt>
                <c:pt idx="6">
                  <c:v>0.0027696935483852</c:v>
                </c:pt>
                <c:pt idx="7">
                  <c:v>0.00389356993024635</c:v>
                </c:pt>
                <c:pt idx="8">
                  <c:v>0.00410973889976359</c:v>
                </c:pt>
                <c:pt idx="9">
                  <c:v>0.00345174066540656</c:v>
                </c:pt>
                <c:pt idx="10">
                  <c:v>0.0038938744904286</c:v>
                </c:pt>
                <c:pt idx="11">
                  <c:v>0.00416721494419809</c:v>
                </c:pt>
                <c:pt idx="12">
                  <c:v>0.00446072372407316</c:v>
                </c:pt>
                <c:pt idx="13">
                  <c:v>0.00316474037194104</c:v>
                </c:pt>
                <c:pt idx="14">
                  <c:v>0.00302628974969418</c:v>
                </c:pt>
                <c:pt idx="15">
                  <c:v>0.00365718947852933</c:v>
                </c:pt>
                <c:pt idx="16">
                  <c:v>0.00316370761841088</c:v>
                </c:pt>
                <c:pt idx="17">
                  <c:v>0.0036984485961683</c:v>
                </c:pt>
                <c:pt idx="18">
                  <c:v>0.00205141118782226</c:v>
                </c:pt>
                <c:pt idx="19">
                  <c:v>0.00375370580604145</c:v>
                </c:pt>
                <c:pt idx="20">
                  <c:v>0.00248584821989697</c:v>
                </c:pt>
                <c:pt idx="21">
                  <c:v>0.00328288939612804</c:v>
                </c:pt>
                <c:pt idx="22">
                  <c:v>0.00442791950058698</c:v>
                </c:pt>
                <c:pt idx="23">
                  <c:v>0.00263242060952037</c:v>
                </c:pt>
                <c:pt idx="24">
                  <c:v>0.00197178937885009</c:v>
                </c:pt>
                <c:pt idx="25">
                  <c:v>0.00178755042585506</c:v>
                </c:pt>
                <c:pt idx="26">
                  <c:v>0.00217622383365378</c:v>
                </c:pt>
                <c:pt idx="27">
                  <c:v>0.0022121918015364</c:v>
                </c:pt>
                <c:pt idx="28">
                  <c:v>0.0027250439507457</c:v>
                </c:pt>
                <c:pt idx="29">
                  <c:v>0.00392369611877386</c:v>
                </c:pt>
                <c:pt idx="30">
                  <c:v>0.00156283770325896</c:v>
                </c:pt>
                <c:pt idx="31">
                  <c:v>0.0035047094833249</c:v>
                </c:pt>
                <c:pt idx="32">
                  <c:v>0.00344185749697512</c:v>
                </c:pt>
                <c:pt idx="33">
                  <c:v>0.00426709806647607</c:v>
                </c:pt>
                <c:pt idx="34">
                  <c:v>0.00447979127786724</c:v>
                </c:pt>
                <c:pt idx="35">
                  <c:v>0.003127142775912</c:v>
                </c:pt>
                <c:pt idx="36">
                  <c:v>0.00369441903840948</c:v>
                </c:pt>
                <c:pt idx="37">
                  <c:v>0.0040974090718679</c:v>
                </c:pt>
                <c:pt idx="38">
                  <c:v>0.00406955484932828</c:v>
                </c:pt>
                <c:pt idx="39">
                  <c:v>0.00413631188981305</c:v>
                </c:pt>
                <c:pt idx="40">
                  <c:v>0.00475373860160817</c:v>
                </c:pt>
                <c:pt idx="41">
                  <c:v>0.0047745743370737</c:v>
                </c:pt>
                <c:pt idx="42">
                  <c:v>0.00428432143687083</c:v>
                </c:pt>
                <c:pt idx="43">
                  <c:v>0.00485787498868269</c:v>
                </c:pt>
                <c:pt idx="44">
                  <c:v>0.00282097266216778</c:v>
                </c:pt>
                <c:pt idx="45">
                  <c:v>0.00488333945720187</c:v>
                </c:pt>
                <c:pt idx="46">
                  <c:v>0.00569484166513857</c:v>
                </c:pt>
                <c:pt idx="47">
                  <c:v>0.005430981342465</c:v>
                </c:pt>
                <c:pt idx="48">
                  <c:v>0.00520764453842611</c:v>
                </c:pt>
                <c:pt idx="49">
                  <c:v>0.00473646286766627</c:v>
                </c:pt>
                <c:pt idx="50">
                  <c:v>0.00458033575770916</c:v>
                </c:pt>
                <c:pt idx="51">
                  <c:v>0.00419562786131084</c:v>
                </c:pt>
                <c:pt idx="52">
                  <c:v>0.0042682199751804</c:v>
                </c:pt>
                <c:pt idx="53">
                  <c:v>0.00466728721951582</c:v>
                </c:pt>
                <c:pt idx="54">
                  <c:v>0.00516432921376616</c:v>
                </c:pt>
                <c:pt idx="55">
                  <c:v>0.00537023025514756</c:v>
                </c:pt>
                <c:pt idx="56">
                  <c:v>0.00523221061733049</c:v>
                </c:pt>
                <c:pt idx="57">
                  <c:v>0.00502184329972104</c:v>
                </c:pt>
                <c:pt idx="58">
                  <c:v>0.00454908032037818</c:v>
                </c:pt>
                <c:pt idx="59">
                  <c:v>0.00667560226456159</c:v>
                </c:pt>
                <c:pt idx="60">
                  <c:v>0.00645444543565884</c:v>
                </c:pt>
                <c:pt idx="61">
                  <c:v>0.00554651778555699</c:v>
                </c:pt>
                <c:pt idx="62">
                  <c:v>0.00600964417387516</c:v>
                </c:pt>
                <c:pt idx="63">
                  <c:v>0.00635429283972038</c:v>
                </c:pt>
                <c:pt idx="64">
                  <c:v>0.00624176920025403</c:v>
                </c:pt>
                <c:pt idx="65">
                  <c:v>0.00645466209865268</c:v>
                </c:pt>
                <c:pt idx="66">
                  <c:v>0.00657012486536902</c:v>
                </c:pt>
                <c:pt idx="67">
                  <c:v>0.00689658874232723</c:v>
                </c:pt>
                <c:pt idx="68">
                  <c:v>0.00639138209030513</c:v>
                </c:pt>
                <c:pt idx="69">
                  <c:v>0.0066806260606245</c:v>
                </c:pt>
                <c:pt idx="70">
                  <c:v>0.00680501446883556</c:v>
                </c:pt>
                <c:pt idx="71">
                  <c:v>0.00571191123419316</c:v>
                </c:pt>
                <c:pt idx="72">
                  <c:v>0.00610143582639086</c:v>
                </c:pt>
                <c:pt idx="73">
                  <c:v>0.00606637266857745</c:v>
                </c:pt>
                <c:pt idx="74">
                  <c:v>0.00643901146177406</c:v>
                </c:pt>
                <c:pt idx="75">
                  <c:v>0.00578031924744792</c:v>
                </c:pt>
                <c:pt idx="76">
                  <c:v>0.00505706669903303</c:v>
                </c:pt>
                <c:pt idx="77">
                  <c:v>0.00512610796475838</c:v>
                </c:pt>
                <c:pt idx="78">
                  <c:v>0.00421067945730639</c:v>
                </c:pt>
                <c:pt idx="79">
                  <c:v>0.00685021278591193</c:v>
                </c:pt>
                <c:pt idx="80">
                  <c:v>0.00714956373522878</c:v>
                </c:pt>
                <c:pt idx="81">
                  <c:v>0.00618293583242293</c:v>
                </c:pt>
                <c:pt idx="82">
                  <c:v>0.0051347343159026</c:v>
                </c:pt>
                <c:pt idx="83">
                  <c:v>0.00620200992661137</c:v>
                </c:pt>
                <c:pt idx="84">
                  <c:v>0.00715502508318085</c:v>
                </c:pt>
                <c:pt idx="85">
                  <c:v>0.00517193624112093</c:v>
                </c:pt>
                <c:pt idx="86">
                  <c:v>0.00474995255683655</c:v>
                </c:pt>
                <c:pt idx="87">
                  <c:v>0.00582215535881057</c:v>
                </c:pt>
                <c:pt idx="88">
                  <c:v>0.00747272323719793</c:v>
                </c:pt>
                <c:pt idx="89">
                  <c:v>0.00561704491672968</c:v>
                </c:pt>
                <c:pt idx="90">
                  <c:v>0.00594132981529458</c:v>
                </c:pt>
                <c:pt idx="91">
                  <c:v>0.00668090065375283</c:v>
                </c:pt>
                <c:pt idx="92">
                  <c:v>0.00720645667088288</c:v>
                </c:pt>
                <c:pt idx="93">
                  <c:v>0.00649608712808679</c:v>
                </c:pt>
                <c:pt idx="94">
                  <c:v>0.00632180971218633</c:v>
                </c:pt>
                <c:pt idx="95">
                  <c:v>0.00629001084015381</c:v>
                </c:pt>
                <c:pt idx="96">
                  <c:v>0.00776445941253962</c:v>
                </c:pt>
                <c:pt idx="97">
                  <c:v>0.00786640833301178</c:v>
                </c:pt>
                <c:pt idx="98">
                  <c:v>0.00748164607275704</c:v>
                </c:pt>
                <c:pt idx="99">
                  <c:v>0.0060688946048945</c:v>
                </c:pt>
                <c:pt idx="100">
                  <c:v>0.00804840776422509</c:v>
                </c:pt>
                <c:pt idx="101">
                  <c:v>0.00822615548814654</c:v>
                </c:pt>
                <c:pt idx="102">
                  <c:v>0.00803687779508019</c:v>
                </c:pt>
                <c:pt idx="103">
                  <c:v>0.00791354873298544</c:v>
                </c:pt>
                <c:pt idx="104">
                  <c:v>0.00320623503485721</c:v>
                </c:pt>
                <c:pt idx="105">
                  <c:v>0.00645308185507662</c:v>
                </c:pt>
                <c:pt idx="106">
                  <c:v>0.00789590191164617</c:v>
                </c:pt>
                <c:pt idx="107">
                  <c:v>0.00763406527624729</c:v>
                </c:pt>
                <c:pt idx="108">
                  <c:v>0.00698742649046575</c:v>
                </c:pt>
                <c:pt idx="109">
                  <c:v>0.00837469203621343</c:v>
                </c:pt>
                <c:pt idx="110">
                  <c:v>0.00876746541728157</c:v>
                </c:pt>
                <c:pt idx="111">
                  <c:v>0.00705605592988441</c:v>
                </c:pt>
                <c:pt idx="112">
                  <c:v>0.00701212436936196</c:v>
                </c:pt>
                <c:pt idx="113">
                  <c:v>0.00817030971946965</c:v>
                </c:pt>
                <c:pt idx="114">
                  <c:v>0.00848572132022477</c:v>
                </c:pt>
                <c:pt idx="115">
                  <c:v>0.00702100763585261</c:v>
                </c:pt>
                <c:pt idx="116">
                  <c:v>0.00673282365239146</c:v>
                </c:pt>
                <c:pt idx="117">
                  <c:v>0.00805915238411499</c:v>
                </c:pt>
                <c:pt idx="118">
                  <c:v>0.00586545907477508</c:v>
                </c:pt>
                <c:pt idx="119">
                  <c:v>0.00748531420676565</c:v>
                </c:pt>
                <c:pt idx="120">
                  <c:v>0.00902251834276302</c:v>
                </c:pt>
                <c:pt idx="121">
                  <c:v>0.00976572443719152</c:v>
                </c:pt>
                <c:pt idx="122">
                  <c:v>0.00941732978582473</c:v>
                </c:pt>
                <c:pt idx="123">
                  <c:v>0.00908774354541133</c:v>
                </c:pt>
                <c:pt idx="124">
                  <c:v>0.00922532990457046</c:v>
                </c:pt>
                <c:pt idx="125">
                  <c:v>0.00873146001147902</c:v>
                </c:pt>
                <c:pt idx="126">
                  <c:v>0.00919773743129457</c:v>
                </c:pt>
                <c:pt idx="127">
                  <c:v>0.0095722639722374</c:v>
                </c:pt>
                <c:pt idx="128">
                  <c:v>0.0102534056047032</c:v>
                </c:pt>
                <c:pt idx="129">
                  <c:v>0.00960708184535068</c:v>
                </c:pt>
                <c:pt idx="130">
                  <c:v>0.00886878635169946</c:v>
                </c:pt>
                <c:pt idx="131">
                  <c:v>0.00921674013395539</c:v>
                </c:pt>
                <c:pt idx="132">
                  <c:v>0.00992157361783842</c:v>
                </c:pt>
                <c:pt idx="133">
                  <c:v>0.0101139248007303</c:v>
                </c:pt>
                <c:pt idx="134">
                  <c:v>0.00929359741405677</c:v>
                </c:pt>
                <c:pt idx="135">
                  <c:v>0.00944058869025892</c:v>
                </c:pt>
                <c:pt idx="136">
                  <c:v>0.00848193327084717</c:v>
                </c:pt>
                <c:pt idx="137">
                  <c:v>0.0100360602229597</c:v>
                </c:pt>
                <c:pt idx="138">
                  <c:v>0.0101160894589313</c:v>
                </c:pt>
                <c:pt idx="139">
                  <c:v>0.0109496069524505</c:v>
                </c:pt>
                <c:pt idx="140">
                  <c:v>0.0100029309704055</c:v>
                </c:pt>
                <c:pt idx="141">
                  <c:v>0.00963748145810672</c:v>
                </c:pt>
                <c:pt idx="142">
                  <c:v>0.00782982374634408</c:v>
                </c:pt>
                <c:pt idx="143">
                  <c:v>0.00881716857699351</c:v>
                </c:pt>
                <c:pt idx="144">
                  <c:v>0.00870497738148829</c:v>
                </c:pt>
                <c:pt idx="145">
                  <c:v>0.00873431443652185</c:v>
                </c:pt>
                <c:pt idx="146">
                  <c:v>0.00918296150416355</c:v>
                </c:pt>
                <c:pt idx="147">
                  <c:v>0.0104267044310178</c:v>
                </c:pt>
                <c:pt idx="148">
                  <c:v>0.00947279904863901</c:v>
                </c:pt>
                <c:pt idx="149">
                  <c:v>0.00836498052378017</c:v>
                </c:pt>
                <c:pt idx="150">
                  <c:v>0.00816177123610703</c:v>
                </c:pt>
                <c:pt idx="151">
                  <c:v>0.00901055525819136</c:v>
                </c:pt>
                <c:pt idx="152">
                  <c:v>0.0112227341816366</c:v>
                </c:pt>
                <c:pt idx="153">
                  <c:v>0.0109157636569098</c:v>
                </c:pt>
                <c:pt idx="154">
                  <c:v>0.0109368843214534</c:v>
                </c:pt>
                <c:pt idx="155">
                  <c:v>0.0102699961783614</c:v>
                </c:pt>
                <c:pt idx="156">
                  <c:v>0.0096562057529455</c:v>
                </c:pt>
                <c:pt idx="157">
                  <c:v>0.00800599420521131</c:v>
                </c:pt>
                <c:pt idx="158">
                  <c:v>0.00857122046332766</c:v>
                </c:pt>
                <c:pt idx="159">
                  <c:v>0.00983325586831017</c:v>
                </c:pt>
                <c:pt idx="160">
                  <c:v>0.00979939728470169</c:v>
                </c:pt>
                <c:pt idx="161">
                  <c:v>0.0098584570024159</c:v>
                </c:pt>
                <c:pt idx="162">
                  <c:v>0.0093152196779836</c:v>
                </c:pt>
                <c:pt idx="163">
                  <c:v>0.00857261957725071</c:v>
                </c:pt>
                <c:pt idx="164">
                  <c:v>0.00989252993675862</c:v>
                </c:pt>
                <c:pt idx="165">
                  <c:v>0.00935473786535757</c:v>
                </c:pt>
                <c:pt idx="166">
                  <c:v>0.00892798617143068</c:v>
                </c:pt>
                <c:pt idx="167">
                  <c:v>0.0098845385769798</c:v>
                </c:pt>
                <c:pt idx="168">
                  <c:v>0.00899020589945323</c:v>
                </c:pt>
                <c:pt idx="169">
                  <c:v>0.0092322703103181</c:v>
                </c:pt>
                <c:pt idx="170">
                  <c:v>0.0102578846857953</c:v>
                </c:pt>
                <c:pt idx="171">
                  <c:v>0.00913513254588557</c:v>
                </c:pt>
                <c:pt idx="172">
                  <c:v>0.00829399741373448</c:v>
                </c:pt>
                <c:pt idx="173">
                  <c:v>0.00714124953657301</c:v>
                </c:pt>
                <c:pt idx="174">
                  <c:v>0.00724865423807832</c:v>
                </c:pt>
                <c:pt idx="175">
                  <c:v>0.00851485183730237</c:v>
                </c:pt>
                <c:pt idx="176">
                  <c:v>0.00938445507803943</c:v>
                </c:pt>
                <c:pt idx="177">
                  <c:v>0.00802207520579087</c:v>
                </c:pt>
                <c:pt idx="178">
                  <c:v>0.00778474931066671</c:v>
                </c:pt>
                <c:pt idx="179">
                  <c:v>0.00874882066781204</c:v>
                </c:pt>
                <c:pt idx="180">
                  <c:v>0.00673768618178369</c:v>
                </c:pt>
                <c:pt idx="181">
                  <c:v>0.00502186142860646</c:v>
                </c:pt>
                <c:pt idx="182">
                  <c:v>0.00891891745917067</c:v>
                </c:pt>
                <c:pt idx="183">
                  <c:v>0.00928148543004749</c:v>
                </c:pt>
                <c:pt idx="184">
                  <c:v>0.00912697999315931</c:v>
                </c:pt>
                <c:pt idx="185">
                  <c:v>0.0097326761640673</c:v>
                </c:pt>
                <c:pt idx="186">
                  <c:v>0.0104242592041961</c:v>
                </c:pt>
                <c:pt idx="187">
                  <c:v>0.00966474563274662</c:v>
                </c:pt>
                <c:pt idx="188">
                  <c:v>0.0103310099473191</c:v>
                </c:pt>
                <c:pt idx="189">
                  <c:v>0.00885917434811735</c:v>
                </c:pt>
                <c:pt idx="190">
                  <c:v>0.00856570693997861</c:v>
                </c:pt>
                <c:pt idx="191">
                  <c:v>0.0103641219439876</c:v>
                </c:pt>
                <c:pt idx="192">
                  <c:v>0.0100860516987488</c:v>
                </c:pt>
                <c:pt idx="193">
                  <c:v>0.00794067431887617</c:v>
                </c:pt>
                <c:pt idx="194">
                  <c:v>0.00745380207110448</c:v>
                </c:pt>
                <c:pt idx="195">
                  <c:v>0.00638360494776434</c:v>
                </c:pt>
                <c:pt idx="196">
                  <c:v>0.00848313704655272</c:v>
                </c:pt>
                <c:pt idx="197">
                  <c:v>0.00852984805057957</c:v>
                </c:pt>
                <c:pt idx="198">
                  <c:v>0.00781035361965213</c:v>
                </c:pt>
                <c:pt idx="199">
                  <c:v>0.00886250562298912</c:v>
                </c:pt>
                <c:pt idx="200">
                  <c:v>0.00981329873630145</c:v>
                </c:pt>
                <c:pt idx="201">
                  <c:v>0.00948771055468286</c:v>
                </c:pt>
                <c:pt idx="202">
                  <c:v>0.00789953890216152</c:v>
                </c:pt>
                <c:pt idx="203">
                  <c:v>0.00745926945440668</c:v>
                </c:pt>
                <c:pt idx="204">
                  <c:v>0.00593089187146819</c:v>
                </c:pt>
                <c:pt idx="205">
                  <c:v>0.00579243174219115</c:v>
                </c:pt>
                <c:pt idx="206">
                  <c:v>0.00797297554915951</c:v>
                </c:pt>
                <c:pt idx="207">
                  <c:v>0.00827333456554414</c:v>
                </c:pt>
                <c:pt idx="208">
                  <c:v>0.00944027375207847</c:v>
                </c:pt>
                <c:pt idx="209">
                  <c:v>0.00858289980181355</c:v>
                </c:pt>
                <c:pt idx="210">
                  <c:v>0.00900566210058352</c:v>
                </c:pt>
                <c:pt idx="211">
                  <c:v>0.00849322613468926</c:v>
                </c:pt>
                <c:pt idx="212">
                  <c:v>0.00812381475322728</c:v>
                </c:pt>
                <c:pt idx="213">
                  <c:v>0.00738510115930191</c:v>
                </c:pt>
                <c:pt idx="214">
                  <c:v>0.00786645465937827</c:v>
                </c:pt>
                <c:pt idx="215">
                  <c:v>0.00619407433882247</c:v>
                </c:pt>
                <c:pt idx="216">
                  <c:v>0.00699791609733188</c:v>
                </c:pt>
                <c:pt idx="217">
                  <c:v>0.0083101360608229</c:v>
                </c:pt>
                <c:pt idx="218">
                  <c:v>0.00811202799915546</c:v>
                </c:pt>
                <c:pt idx="219">
                  <c:v>0.00901971383112426</c:v>
                </c:pt>
                <c:pt idx="220">
                  <c:v>0.00871785538871772</c:v>
                </c:pt>
                <c:pt idx="221">
                  <c:v>0.008524434674138</c:v>
                </c:pt>
                <c:pt idx="222">
                  <c:v>0.00868345847964297</c:v>
                </c:pt>
                <c:pt idx="223">
                  <c:v>0.00754727310446479</c:v>
                </c:pt>
                <c:pt idx="224">
                  <c:v>0.00656439833667732</c:v>
                </c:pt>
                <c:pt idx="225">
                  <c:v>0.00801692051816075</c:v>
                </c:pt>
                <c:pt idx="226">
                  <c:v>0.00839317632542833</c:v>
                </c:pt>
                <c:pt idx="227">
                  <c:v>0.00937396638138265</c:v>
                </c:pt>
                <c:pt idx="228">
                  <c:v>0.00901726485505338</c:v>
                </c:pt>
                <c:pt idx="229">
                  <c:v>0.00884569802938534</c:v>
                </c:pt>
                <c:pt idx="230">
                  <c:v>0.00915519345138708</c:v>
                </c:pt>
                <c:pt idx="231">
                  <c:v>0.00793174683824759</c:v>
                </c:pt>
                <c:pt idx="232">
                  <c:v>0.00793820846938541</c:v>
                </c:pt>
                <c:pt idx="233">
                  <c:v>0.0075621016980288</c:v>
                </c:pt>
                <c:pt idx="234">
                  <c:v>0.00693592809956699</c:v>
                </c:pt>
                <c:pt idx="235">
                  <c:v>0.00830396004868811</c:v>
                </c:pt>
                <c:pt idx="236">
                  <c:v>0.00871202833305339</c:v>
                </c:pt>
                <c:pt idx="237">
                  <c:v>0.00828659711457521</c:v>
                </c:pt>
                <c:pt idx="238">
                  <c:v>0.00937262613915913</c:v>
                </c:pt>
                <c:pt idx="239">
                  <c:v>0.00871355676671683</c:v>
                </c:pt>
                <c:pt idx="240">
                  <c:v>0.00864514639946108</c:v>
                </c:pt>
                <c:pt idx="241">
                  <c:v>0.00779436372563524</c:v>
                </c:pt>
                <c:pt idx="242">
                  <c:v>0.00714574453542943</c:v>
                </c:pt>
                <c:pt idx="243">
                  <c:v>0.00802840929910187</c:v>
                </c:pt>
                <c:pt idx="244">
                  <c:v>0.0059076399427076</c:v>
                </c:pt>
                <c:pt idx="245">
                  <c:v>0.00517899665538208</c:v>
                </c:pt>
                <c:pt idx="246">
                  <c:v>0.00544385012303327</c:v>
                </c:pt>
                <c:pt idx="247">
                  <c:v>0.00613133521753896</c:v>
                </c:pt>
                <c:pt idx="248">
                  <c:v>0.00487018768203038</c:v>
                </c:pt>
                <c:pt idx="249">
                  <c:v>0.00579563801307447</c:v>
                </c:pt>
                <c:pt idx="250">
                  <c:v>0.0053935077007119</c:v>
                </c:pt>
                <c:pt idx="251">
                  <c:v>0.00538034693660625</c:v>
                </c:pt>
                <c:pt idx="252">
                  <c:v>0.00321221060113735</c:v>
                </c:pt>
                <c:pt idx="253">
                  <c:v>0.00549096442803854</c:v>
                </c:pt>
                <c:pt idx="254">
                  <c:v>0.00607231615344532</c:v>
                </c:pt>
                <c:pt idx="255">
                  <c:v>0.00715006993749535</c:v>
                </c:pt>
                <c:pt idx="256">
                  <c:v>0.00720582512708988</c:v>
                </c:pt>
                <c:pt idx="257">
                  <c:v>0.00728752661870579</c:v>
                </c:pt>
                <c:pt idx="258">
                  <c:v>0.00705084156479354</c:v>
                </c:pt>
                <c:pt idx="259">
                  <c:v>0.00535856659803392</c:v>
                </c:pt>
                <c:pt idx="260">
                  <c:v>0.00324392526923579</c:v>
                </c:pt>
                <c:pt idx="261">
                  <c:v>0.00492152696624515</c:v>
                </c:pt>
                <c:pt idx="262">
                  <c:v>0.00611483320679389</c:v>
                </c:pt>
                <c:pt idx="263">
                  <c:v>0.00676917899939867</c:v>
                </c:pt>
                <c:pt idx="264">
                  <c:v>0.0059515059407539</c:v>
                </c:pt>
                <c:pt idx="265">
                  <c:v>0.00411096725345554</c:v>
                </c:pt>
                <c:pt idx="266">
                  <c:v>0.00649938258529076</c:v>
                </c:pt>
                <c:pt idx="267">
                  <c:v>0.00663287688548515</c:v>
                </c:pt>
                <c:pt idx="268">
                  <c:v>0.00641131859561738</c:v>
                </c:pt>
                <c:pt idx="269">
                  <c:v>0.00560437327147218</c:v>
                </c:pt>
                <c:pt idx="270">
                  <c:v>0.00427232285556962</c:v>
                </c:pt>
                <c:pt idx="271">
                  <c:v>0.00555030340192658</c:v>
                </c:pt>
                <c:pt idx="272">
                  <c:v>0.00556207660224811</c:v>
                </c:pt>
                <c:pt idx="273">
                  <c:v>0.00469492144772517</c:v>
                </c:pt>
                <c:pt idx="274">
                  <c:v>0.00529977705915211</c:v>
                </c:pt>
                <c:pt idx="275">
                  <c:v>0.00570506009248608</c:v>
                </c:pt>
                <c:pt idx="276">
                  <c:v>0.00614938939802765</c:v>
                </c:pt>
                <c:pt idx="277">
                  <c:v>0.00530285054312792</c:v>
                </c:pt>
                <c:pt idx="278">
                  <c:v>0.00636220963066878</c:v>
                </c:pt>
                <c:pt idx="279">
                  <c:v>0.00544236037803858</c:v>
                </c:pt>
                <c:pt idx="280">
                  <c:v>0.004091564971974</c:v>
                </c:pt>
                <c:pt idx="281">
                  <c:v>0.00456514944589307</c:v>
                </c:pt>
                <c:pt idx="282">
                  <c:v>0.00398117722108606</c:v>
                </c:pt>
                <c:pt idx="283">
                  <c:v>0.00424615168033458</c:v>
                </c:pt>
                <c:pt idx="284">
                  <c:v>0.00517368144049125</c:v>
                </c:pt>
                <c:pt idx="285">
                  <c:v>0.00534163240105374</c:v>
                </c:pt>
                <c:pt idx="286">
                  <c:v>0.00544984571402141</c:v>
                </c:pt>
                <c:pt idx="287">
                  <c:v>0.00570089021918873</c:v>
                </c:pt>
                <c:pt idx="288">
                  <c:v>0.00592444870886326</c:v>
                </c:pt>
                <c:pt idx="289">
                  <c:v>0.00609295585588059</c:v>
                </c:pt>
                <c:pt idx="290">
                  <c:v>0.00605810667678259</c:v>
                </c:pt>
                <c:pt idx="291">
                  <c:v>0.00630767313776038</c:v>
                </c:pt>
                <c:pt idx="292">
                  <c:v>0.00588517124200802</c:v>
                </c:pt>
                <c:pt idx="293">
                  <c:v>0.00424908462825695</c:v>
                </c:pt>
                <c:pt idx="294">
                  <c:v>0.00515345226350025</c:v>
                </c:pt>
                <c:pt idx="295">
                  <c:v>0.0052425800478539</c:v>
                </c:pt>
                <c:pt idx="296">
                  <c:v>0.00433892993302239</c:v>
                </c:pt>
                <c:pt idx="297">
                  <c:v>0.00451009609333248</c:v>
                </c:pt>
                <c:pt idx="298">
                  <c:v>0.00505398622114683</c:v>
                </c:pt>
                <c:pt idx="299">
                  <c:v>0.00544800376929748</c:v>
                </c:pt>
                <c:pt idx="300">
                  <c:v>0.00512054038570072</c:v>
                </c:pt>
                <c:pt idx="301">
                  <c:v>0.00617991849836368</c:v>
                </c:pt>
                <c:pt idx="302">
                  <c:v>0.00631184531202717</c:v>
                </c:pt>
                <c:pt idx="303">
                  <c:v>0.00474413727014663</c:v>
                </c:pt>
                <c:pt idx="304">
                  <c:v>0.00570967927546561</c:v>
                </c:pt>
                <c:pt idx="305">
                  <c:v>0.00459241415712853</c:v>
                </c:pt>
                <c:pt idx="306">
                  <c:v>0.00464819182598442</c:v>
                </c:pt>
                <c:pt idx="307">
                  <c:v>0.00476724890202743</c:v>
                </c:pt>
                <c:pt idx="308">
                  <c:v>0.00479448800711084</c:v>
                </c:pt>
                <c:pt idx="309">
                  <c:v>0.00416085856068617</c:v>
                </c:pt>
                <c:pt idx="310">
                  <c:v>0.00433559868490843</c:v>
                </c:pt>
                <c:pt idx="311">
                  <c:v>0.00446321344957489</c:v>
                </c:pt>
                <c:pt idx="312">
                  <c:v>0.00444742517754746</c:v>
                </c:pt>
                <c:pt idx="313">
                  <c:v>0.00396711560605079</c:v>
                </c:pt>
                <c:pt idx="314">
                  <c:v>0.00419856414920302</c:v>
                </c:pt>
                <c:pt idx="315">
                  <c:v>0.00389868378134935</c:v>
                </c:pt>
                <c:pt idx="316">
                  <c:v>0.00402431841603987</c:v>
                </c:pt>
                <c:pt idx="317">
                  <c:v>0.00458762092538734</c:v>
                </c:pt>
                <c:pt idx="318">
                  <c:v>0.00430643719966715</c:v>
                </c:pt>
                <c:pt idx="319">
                  <c:v>0.00338643198409021</c:v>
                </c:pt>
                <c:pt idx="320">
                  <c:v>0.00446996162794619</c:v>
                </c:pt>
                <c:pt idx="321">
                  <c:v>0.00379460887392541</c:v>
                </c:pt>
                <c:pt idx="322">
                  <c:v>0.00243507653525848</c:v>
                </c:pt>
                <c:pt idx="323">
                  <c:v>0.00398812230422102</c:v>
                </c:pt>
                <c:pt idx="324">
                  <c:v>0.0028129936304625</c:v>
                </c:pt>
                <c:pt idx="325">
                  <c:v>0.0026106831424455</c:v>
                </c:pt>
                <c:pt idx="326">
                  <c:v>0.00286215327191986</c:v>
                </c:pt>
                <c:pt idx="327">
                  <c:v>0.00347341487308767</c:v>
                </c:pt>
                <c:pt idx="328">
                  <c:v>0.00410501967365666</c:v>
                </c:pt>
                <c:pt idx="329">
                  <c:v>0.00317534149028193</c:v>
                </c:pt>
                <c:pt idx="330">
                  <c:v>0.00275652289712473</c:v>
                </c:pt>
                <c:pt idx="331">
                  <c:v>0.00347421905291867</c:v>
                </c:pt>
                <c:pt idx="332">
                  <c:v>0.00378395752501089</c:v>
                </c:pt>
                <c:pt idx="333">
                  <c:v>0.00323814777046357</c:v>
                </c:pt>
                <c:pt idx="334">
                  <c:v>0.00359180549414761</c:v>
                </c:pt>
                <c:pt idx="335">
                  <c:v>0.00357705512320666</c:v>
                </c:pt>
                <c:pt idx="336">
                  <c:v>0.00361177302341615</c:v>
                </c:pt>
                <c:pt idx="337">
                  <c:v>0.00234963945046996</c:v>
                </c:pt>
                <c:pt idx="338">
                  <c:v>0.00224676815638953</c:v>
                </c:pt>
                <c:pt idx="339">
                  <c:v>0.00271984339146183</c:v>
                </c:pt>
                <c:pt idx="340">
                  <c:v>0.00294830894432502</c:v>
                </c:pt>
                <c:pt idx="341">
                  <c:v>0.00312850271557129</c:v>
                </c:pt>
                <c:pt idx="342">
                  <c:v>0.00404938384655219</c:v>
                </c:pt>
                <c:pt idx="343">
                  <c:v>0.00348038384675953</c:v>
                </c:pt>
                <c:pt idx="344">
                  <c:v>0.00352724041905104</c:v>
                </c:pt>
                <c:pt idx="345">
                  <c:v>0.00226665248659285</c:v>
                </c:pt>
                <c:pt idx="346">
                  <c:v>0.00282225551625177</c:v>
                </c:pt>
                <c:pt idx="347">
                  <c:v>0.00406253400149688</c:v>
                </c:pt>
                <c:pt idx="348">
                  <c:v>0.00352377902428963</c:v>
                </c:pt>
                <c:pt idx="349">
                  <c:v>0.0035249027400393</c:v>
                </c:pt>
                <c:pt idx="350">
                  <c:v>0.00357290757809845</c:v>
                </c:pt>
                <c:pt idx="351">
                  <c:v>0.00374367879595216</c:v>
                </c:pt>
                <c:pt idx="352">
                  <c:v>0.00262127713965645</c:v>
                </c:pt>
                <c:pt idx="353">
                  <c:v>0.00178508878231592</c:v>
                </c:pt>
                <c:pt idx="354">
                  <c:v>0.00144570277392797</c:v>
                </c:pt>
                <c:pt idx="355">
                  <c:v>0.00261992916970366</c:v>
                </c:pt>
                <c:pt idx="356">
                  <c:v>0.00251575636977456</c:v>
                </c:pt>
                <c:pt idx="357">
                  <c:v>0.00279738898362846</c:v>
                </c:pt>
                <c:pt idx="358">
                  <c:v>0.00259664295642224</c:v>
                </c:pt>
                <c:pt idx="359">
                  <c:v>0.00250977858558691</c:v>
                </c:pt>
                <c:pt idx="360">
                  <c:v>0.00260627928232866</c:v>
                </c:pt>
                <c:pt idx="361">
                  <c:v>0.00367422682748182</c:v>
                </c:pt>
                <c:pt idx="362">
                  <c:v>0.00225625589337926</c:v>
                </c:pt>
                <c:pt idx="363">
                  <c:v>0.00178123441553201</c:v>
                </c:pt>
                <c:pt idx="364">
                  <c:v>0.00156995769073929</c:v>
                </c:pt>
                <c:pt idx="365">
                  <c:v>0.00172128845173294</c:v>
                </c:pt>
                <c:pt idx="366">
                  <c:v>0.0023144495628097</c:v>
                </c:pt>
                <c:pt idx="367">
                  <c:v>0.00177222255799189</c:v>
                </c:pt>
                <c:pt idx="368">
                  <c:v>0.0022972221813514</c:v>
                </c:pt>
                <c:pt idx="369">
                  <c:v>0.00220357498387988</c:v>
                </c:pt>
                <c:pt idx="370">
                  <c:v>0.00324394097942967</c:v>
                </c:pt>
                <c:pt idx="371">
                  <c:v>0.00317089177295232</c:v>
                </c:pt>
                <c:pt idx="372">
                  <c:v>0.00362501427854209</c:v>
                </c:pt>
                <c:pt idx="373">
                  <c:v>0.00326595379458346</c:v>
                </c:pt>
                <c:pt idx="374">
                  <c:v>0.0022666702107472</c:v>
                </c:pt>
                <c:pt idx="375">
                  <c:v>0.00256149028274839</c:v>
                </c:pt>
                <c:pt idx="376">
                  <c:v>0.00378908069833591</c:v>
                </c:pt>
                <c:pt idx="377">
                  <c:v>0.00346403626159238</c:v>
                </c:pt>
                <c:pt idx="378">
                  <c:v>0.00297613997180012</c:v>
                </c:pt>
                <c:pt idx="379">
                  <c:v>0.00368517869800366</c:v>
                </c:pt>
                <c:pt idx="380">
                  <c:v>0.00393155071325734</c:v>
                </c:pt>
                <c:pt idx="381">
                  <c:v>0.00421102187914648</c:v>
                </c:pt>
                <c:pt idx="382">
                  <c:v>0.00383982224163167</c:v>
                </c:pt>
                <c:pt idx="383">
                  <c:v>0.0035392722633142</c:v>
                </c:pt>
                <c:pt idx="384">
                  <c:v>0.00408959841672136</c:v>
                </c:pt>
                <c:pt idx="385">
                  <c:v>0.00371048507718414</c:v>
                </c:pt>
                <c:pt idx="386">
                  <c:v>0.00220662877634284</c:v>
                </c:pt>
                <c:pt idx="387">
                  <c:v>0.00281442990281606</c:v>
                </c:pt>
                <c:pt idx="388">
                  <c:v>0.00287204195761837</c:v>
                </c:pt>
                <c:pt idx="389">
                  <c:v>0.00319033757188072</c:v>
                </c:pt>
                <c:pt idx="390">
                  <c:v>0.00290366970519527</c:v>
                </c:pt>
                <c:pt idx="391">
                  <c:v>0.003101629257743</c:v>
                </c:pt>
                <c:pt idx="392">
                  <c:v>0.00387230651555594</c:v>
                </c:pt>
                <c:pt idx="393">
                  <c:v>0.00401879580518206</c:v>
                </c:pt>
                <c:pt idx="394">
                  <c:v>0.00409568393116483</c:v>
                </c:pt>
                <c:pt idx="395">
                  <c:v>0.00173781789353718</c:v>
                </c:pt>
                <c:pt idx="396">
                  <c:v>0.00219496964776426</c:v>
                </c:pt>
                <c:pt idx="397">
                  <c:v>0.00217548846060321</c:v>
                </c:pt>
                <c:pt idx="398">
                  <c:v>0.00314825376674714</c:v>
                </c:pt>
                <c:pt idx="399">
                  <c:v>0.00293858675433791</c:v>
                </c:pt>
                <c:pt idx="400">
                  <c:v>0.00211403674500769</c:v>
                </c:pt>
                <c:pt idx="401">
                  <c:v>0.00411741440781748</c:v>
                </c:pt>
                <c:pt idx="402">
                  <c:v>0.00455406816092233</c:v>
                </c:pt>
                <c:pt idx="403">
                  <c:v>0.00526343113483872</c:v>
                </c:pt>
                <c:pt idx="404">
                  <c:v>0.00545425117460643</c:v>
                </c:pt>
                <c:pt idx="405">
                  <c:v>0.0055144217539561</c:v>
                </c:pt>
                <c:pt idx="406">
                  <c:v>0.00445703512393689</c:v>
                </c:pt>
                <c:pt idx="407">
                  <c:v>0.00364691363682934</c:v>
                </c:pt>
                <c:pt idx="408">
                  <c:v>0.00437071516184953</c:v>
                </c:pt>
                <c:pt idx="409">
                  <c:v>0.00433835223418082</c:v>
                </c:pt>
                <c:pt idx="410">
                  <c:v>0.00478938665692678</c:v>
                </c:pt>
                <c:pt idx="411">
                  <c:v>0.00525348425361349</c:v>
                </c:pt>
                <c:pt idx="412">
                  <c:v>0.00530899405217445</c:v>
                </c:pt>
                <c:pt idx="413">
                  <c:v>0.00434270572194674</c:v>
                </c:pt>
                <c:pt idx="414">
                  <c:v>0.00438109433517192</c:v>
                </c:pt>
                <c:pt idx="415">
                  <c:v>0.00521580858892268</c:v>
                </c:pt>
                <c:pt idx="416">
                  <c:v>0.00539572049624357</c:v>
                </c:pt>
                <c:pt idx="417">
                  <c:v>0.00573446665036104</c:v>
                </c:pt>
                <c:pt idx="418">
                  <c:v>0.00478806389376319</c:v>
                </c:pt>
                <c:pt idx="419">
                  <c:v>0.00332572725681558</c:v>
                </c:pt>
                <c:pt idx="420">
                  <c:v>0.00491481170073172</c:v>
                </c:pt>
                <c:pt idx="421">
                  <c:v>0.00455390956030621</c:v>
                </c:pt>
                <c:pt idx="422">
                  <c:v>0.00509539587824191</c:v>
                </c:pt>
                <c:pt idx="423">
                  <c:v>0.00577952402072217</c:v>
                </c:pt>
                <c:pt idx="424">
                  <c:v>0.0054489040724187</c:v>
                </c:pt>
                <c:pt idx="425">
                  <c:v>0.00443184085922931</c:v>
                </c:pt>
                <c:pt idx="426">
                  <c:v>0.00480710379746225</c:v>
                </c:pt>
                <c:pt idx="427">
                  <c:v>0.00532633737059194</c:v>
                </c:pt>
                <c:pt idx="428">
                  <c:v>0.00500875202638587</c:v>
                </c:pt>
                <c:pt idx="429">
                  <c:v>0.00438112651168905</c:v>
                </c:pt>
                <c:pt idx="430">
                  <c:v>0.00400125495673836</c:v>
                </c:pt>
                <c:pt idx="431">
                  <c:v>0.00481454769006589</c:v>
                </c:pt>
                <c:pt idx="432">
                  <c:v>0.00544795299118212</c:v>
                </c:pt>
                <c:pt idx="433">
                  <c:v>0.00534611793975652</c:v>
                </c:pt>
                <c:pt idx="434">
                  <c:v>0.00430243572290865</c:v>
                </c:pt>
                <c:pt idx="435">
                  <c:v>0.00673286687501229</c:v>
                </c:pt>
                <c:pt idx="436">
                  <c:v>0.00732019260077236</c:v>
                </c:pt>
                <c:pt idx="437">
                  <c:v>0.00588461194495665</c:v>
                </c:pt>
                <c:pt idx="438">
                  <c:v>0.00599066701215268</c:v>
                </c:pt>
                <c:pt idx="439">
                  <c:v>0.00604709069435636</c:v>
                </c:pt>
                <c:pt idx="440">
                  <c:v>0.00575521933395232</c:v>
                </c:pt>
                <c:pt idx="441">
                  <c:v>0.00469383331389383</c:v>
                </c:pt>
                <c:pt idx="442">
                  <c:v>0.00205145768529192</c:v>
                </c:pt>
                <c:pt idx="443">
                  <c:v>0.00334270400337377</c:v>
                </c:pt>
                <c:pt idx="444">
                  <c:v>0.00447928821616065</c:v>
                </c:pt>
                <c:pt idx="445">
                  <c:v>0.00322761194143791</c:v>
                </c:pt>
                <c:pt idx="446">
                  <c:v>0.00535229217445892</c:v>
                </c:pt>
                <c:pt idx="447">
                  <c:v>0.00613711030363241</c:v>
                </c:pt>
                <c:pt idx="448">
                  <c:v>0.00672054856671566</c:v>
                </c:pt>
                <c:pt idx="449">
                  <c:v>0.00455600332726759</c:v>
                </c:pt>
                <c:pt idx="450">
                  <c:v>0.00468922727798263</c:v>
                </c:pt>
                <c:pt idx="451">
                  <c:v>0.00482263238282017</c:v>
                </c:pt>
                <c:pt idx="452">
                  <c:v>0.00555622329666059</c:v>
                </c:pt>
                <c:pt idx="453">
                  <c:v>0.00419093276133916</c:v>
                </c:pt>
                <c:pt idx="454">
                  <c:v>0.00469925306988279</c:v>
                </c:pt>
                <c:pt idx="455">
                  <c:v>0.00536105653357161</c:v>
                </c:pt>
                <c:pt idx="456">
                  <c:v>0.00694228929475057</c:v>
                </c:pt>
                <c:pt idx="457">
                  <c:v>0.00787113906979067</c:v>
                </c:pt>
                <c:pt idx="458">
                  <c:v>0.00759887553708801</c:v>
                </c:pt>
                <c:pt idx="459">
                  <c:v>0.00700610206512569</c:v>
                </c:pt>
                <c:pt idx="460">
                  <c:v>0.00607452194987178</c:v>
                </c:pt>
                <c:pt idx="461">
                  <c:v>0.00820052101163952</c:v>
                </c:pt>
                <c:pt idx="462">
                  <c:v>0.00840564975800417</c:v>
                </c:pt>
                <c:pt idx="463">
                  <c:v>0.00820935403409119</c:v>
                </c:pt>
                <c:pt idx="464">
                  <c:v>0.00801342972238026</c:v>
                </c:pt>
                <c:pt idx="465">
                  <c:v>0.00766372444913094</c:v>
                </c:pt>
                <c:pt idx="466">
                  <c:v>0.00870174679184237</c:v>
                </c:pt>
                <c:pt idx="467">
                  <c:v>0.00837854093443186</c:v>
                </c:pt>
                <c:pt idx="468">
                  <c:v>0.00810948416555765</c:v>
                </c:pt>
                <c:pt idx="469">
                  <c:v>0.00599577204345633</c:v>
                </c:pt>
                <c:pt idx="470">
                  <c:v>0.00714526794558976</c:v>
                </c:pt>
                <c:pt idx="471">
                  <c:v>0.00755259376917412</c:v>
                </c:pt>
                <c:pt idx="472">
                  <c:v>0.00707862125638794</c:v>
                </c:pt>
                <c:pt idx="473">
                  <c:v>0.00560638451949439</c:v>
                </c:pt>
                <c:pt idx="474">
                  <c:v>0.00735101207174297</c:v>
                </c:pt>
                <c:pt idx="475">
                  <c:v>0.0083646334031295</c:v>
                </c:pt>
                <c:pt idx="476">
                  <c:v>0.00805167409251906</c:v>
                </c:pt>
                <c:pt idx="477">
                  <c:v>0.00788259757683907</c:v>
                </c:pt>
                <c:pt idx="478">
                  <c:v>0.00866446306918802</c:v>
                </c:pt>
                <c:pt idx="479">
                  <c:v>0.00788941328430309</c:v>
                </c:pt>
                <c:pt idx="480">
                  <c:v>0.00533924857651141</c:v>
                </c:pt>
                <c:pt idx="481">
                  <c:v>0.00672756907986332</c:v>
                </c:pt>
                <c:pt idx="482">
                  <c:v>0.00786215335710448</c:v>
                </c:pt>
                <c:pt idx="483">
                  <c:v>0.00813106628264775</c:v>
                </c:pt>
                <c:pt idx="484">
                  <c:v>0.00794718178522387</c:v>
                </c:pt>
                <c:pt idx="485">
                  <c:v>0.00621609168560508</c:v>
                </c:pt>
                <c:pt idx="486">
                  <c:v>0.00782058262507171</c:v>
                </c:pt>
                <c:pt idx="487">
                  <c:v>0.00751341095482621</c:v>
                </c:pt>
                <c:pt idx="488">
                  <c:v>0.00777560752114171</c:v>
                </c:pt>
                <c:pt idx="489">
                  <c:v>0.00785458366137221</c:v>
                </c:pt>
                <c:pt idx="490">
                  <c:v>0.00845561503912853</c:v>
                </c:pt>
                <c:pt idx="491">
                  <c:v>0.00941265819277189</c:v>
                </c:pt>
                <c:pt idx="492">
                  <c:v>0.00670921059027923</c:v>
                </c:pt>
                <c:pt idx="493">
                  <c:v>0.0076388954781712</c:v>
                </c:pt>
                <c:pt idx="494">
                  <c:v>0.00745056763442354</c:v>
                </c:pt>
                <c:pt idx="495">
                  <c:v>0.0087367269023208</c:v>
                </c:pt>
                <c:pt idx="496">
                  <c:v>0.00919525925406655</c:v>
                </c:pt>
                <c:pt idx="497">
                  <c:v>0.00882511115994526</c:v>
                </c:pt>
                <c:pt idx="498">
                  <c:v>0.00964108728613919</c:v>
                </c:pt>
                <c:pt idx="499">
                  <c:v>0.00994040895162068</c:v>
                </c:pt>
                <c:pt idx="500">
                  <c:v>0.00899605950144485</c:v>
                </c:pt>
                <c:pt idx="501">
                  <c:v>0.00991303782758035</c:v>
                </c:pt>
                <c:pt idx="502">
                  <c:v>0.00952418357695006</c:v>
                </c:pt>
                <c:pt idx="503">
                  <c:v>0.00912777308297306</c:v>
                </c:pt>
                <c:pt idx="504">
                  <c:v>0.00996867875553021</c:v>
                </c:pt>
                <c:pt idx="505">
                  <c:v>0.00865455524927819</c:v>
                </c:pt>
                <c:pt idx="506">
                  <c:v>0.010377533975521</c:v>
                </c:pt>
                <c:pt idx="507">
                  <c:v>0.00974395394095081</c:v>
                </c:pt>
                <c:pt idx="508">
                  <c:v>0.00936484845332412</c:v>
                </c:pt>
                <c:pt idx="509">
                  <c:v>0.0110324161497877</c:v>
                </c:pt>
                <c:pt idx="510">
                  <c:v>0.0110063494057545</c:v>
                </c:pt>
                <c:pt idx="511">
                  <c:v>0.00941124884619964</c:v>
                </c:pt>
                <c:pt idx="512">
                  <c:v>0.0101397802494245</c:v>
                </c:pt>
                <c:pt idx="513">
                  <c:v>0.00982122469167943</c:v>
                </c:pt>
                <c:pt idx="514">
                  <c:v>0.00854127106447912</c:v>
                </c:pt>
                <c:pt idx="515">
                  <c:v>0.00747190173494025</c:v>
                </c:pt>
                <c:pt idx="516">
                  <c:v>0.00870678426503463</c:v>
                </c:pt>
                <c:pt idx="517">
                  <c:v>0.00675523878532166</c:v>
                </c:pt>
                <c:pt idx="518">
                  <c:v>0.00888539532282992</c:v>
                </c:pt>
                <c:pt idx="519">
                  <c:v>0.00927085275915351</c:v>
                </c:pt>
                <c:pt idx="520">
                  <c:v>0.00995319381648981</c:v>
                </c:pt>
                <c:pt idx="521">
                  <c:v>0.00994144756720042</c:v>
                </c:pt>
                <c:pt idx="522">
                  <c:v>0.00868320274102252</c:v>
                </c:pt>
                <c:pt idx="523">
                  <c:v>0.00828738264064406</c:v>
                </c:pt>
                <c:pt idx="524">
                  <c:v>0.00871452860561797</c:v>
                </c:pt>
                <c:pt idx="525">
                  <c:v>0.0078037168094189</c:v>
                </c:pt>
                <c:pt idx="526">
                  <c:v>0.00605831806392541</c:v>
                </c:pt>
                <c:pt idx="527">
                  <c:v>0.00732874351296731</c:v>
                </c:pt>
                <c:pt idx="528">
                  <c:v>0.0065348279096368</c:v>
                </c:pt>
                <c:pt idx="529">
                  <c:v>0.00771963904375361</c:v>
                </c:pt>
                <c:pt idx="530">
                  <c:v>0.00838972136841636</c:v>
                </c:pt>
                <c:pt idx="531">
                  <c:v>0.00959083694552775</c:v>
                </c:pt>
                <c:pt idx="532">
                  <c:v>0.00901540410138511</c:v>
                </c:pt>
                <c:pt idx="533">
                  <c:v>0.00924589705189484</c:v>
                </c:pt>
                <c:pt idx="534">
                  <c:v>0.00857029798507488</c:v>
                </c:pt>
                <c:pt idx="535">
                  <c:v>0.00958577918135052</c:v>
                </c:pt>
                <c:pt idx="536">
                  <c:v>0.00941386834451751</c:v>
                </c:pt>
                <c:pt idx="537">
                  <c:v>0.00893280314210225</c:v>
                </c:pt>
                <c:pt idx="538">
                  <c:v>0.00720923405144827</c:v>
                </c:pt>
                <c:pt idx="539">
                  <c:v>0.00669943156405719</c:v>
                </c:pt>
                <c:pt idx="540">
                  <c:v>0.0086655708248926</c:v>
                </c:pt>
                <c:pt idx="541">
                  <c:v>0.00952230288617837</c:v>
                </c:pt>
                <c:pt idx="542">
                  <c:v>0.0098979821937203</c:v>
                </c:pt>
                <c:pt idx="543">
                  <c:v>0.0088204223207015</c:v>
                </c:pt>
                <c:pt idx="544">
                  <c:v>0.00719322388216115</c:v>
                </c:pt>
                <c:pt idx="545">
                  <c:v>0.00736995111378539</c:v>
                </c:pt>
                <c:pt idx="546">
                  <c:v>0.00813405859673212</c:v>
                </c:pt>
                <c:pt idx="547">
                  <c:v>0.00838858002334196</c:v>
                </c:pt>
                <c:pt idx="548">
                  <c:v>0.00854942242431759</c:v>
                </c:pt>
                <c:pt idx="549">
                  <c:v>0.00917319289724005</c:v>
                </c:pt>
                <c:pt idx="550">
                  <c:v>0.00802524866977828</c:v>
                </c:pt>
                <c:pt idx="551">
                  <c:v>0.008914341994863</c:v>
                </c:pt>
                <c:pt idx="552">
                  <c:v>0.00826272375247812</c:v>
                </c:pt>
                <c:pt idx="553">
                  <c:v>0.00971858838313691</c:v>
                </c:pt>
                <c:pt idx="554">
                  <c:v>0.00751806486442884</c:v>
                </c:pt>
                <c:pt idx="555">
                  <c:v>0.00858728851893714</c:v>
                </c:pt>
                <c:pt idx="556">
                  <c:v>0.00791340303731666</c:v>
                </c:pt>
                <c:pt idx="557">
                  <c:v>0.00672867354192972</c:v>
                </c:pt>
                <c:pt idx="558">
                  <c:v>0.00639838796354573</c:v>
                </c:pt>
                <c:pt idx="559">
                  <c:v>0.00753641758821342</c:v>
                </c:pt>
                <c:pt idx="560">
                  <c:v>0.00743135329474188</c:v>
                </c:pt>
                <c:pt idx="561">
                  <c:v>0.00810184218875716</c:v>
                </c:pt>
                <c:pt idx="562">
                  <c:v>0.00847453302704153</c:v>
                </c:pt>
                <c:pt idx="563">
                  <c:v>0.00830458726871218</c:v>
                </c:pt>
                <c:pt idx="564">
                  <c:v>0.0080992817659353</c:v>
                </c:pt>
                <c:pt idx="565">
                  <c:v>0.00770053258026391</c:v>
                </c:pt>
                <c:pt idx="566">
                  <c:v>0.00809050472845746</c:v>
                </c:pt>
                <c:pt idx="567">
                  <c:v>0.00669745177654492</c:v>
                </c:pt>
                <c:pt idx="568">
                  <c:v>0.00715204045517005</c:v>
                </c:pt>
                <c:pt idx="569">
                  <c:v>0.006758040884141</c:v>
                </c:pt>
                <c:pt idx="570">
                  <c:v>0.00627462968826077</c:v>
                </c:pt>
                <c:pt idx="571">
                  <c:v>0.00854476488722025</c:v>
                </c:pt>
                <c:pt idx="572">
                  <c:v>0.00806322356494265</c:v>
                </c:pt>
                <c:pt idx="573">
                  <c:v>0.00815837866943985</c:v>
                </c:pt>
                <c:pt idx="574">
                  <c:v>0.0090994562637034</c:v>
                </c:pt>
                <c:pt idx="575">
                  <c:v>0.00850906312749318</c:v>
                </c:pt>
                <c:pt idx="576">
                  <c:v>0.00817465539969034</c:v>
                </c:pt>
                <c:pt idx="577">
                  <c:v>0.00580287455706078</c:v>
                </c:pt>
                <c:pt idx="578">
                  <c:v>0.00729948187742175</c:v>
                </c:pt>
                <c:pt idx="579">
                  <c:v>0.00591438554380805</c:v>
                </c:pt>
                <c:pt idx="580">
                  <c:v>0.00625340272994324</c:v>
                </c:pt>
                <c:pt idx="581">
                  <c:v>0.00700080137663467</c:v>
                </c:pt>
                <c:pt idx="582">
                  <c:v>0.00678262904007077</c:v>
                </c:pt>
                <c:pt idx="583">
                  <c:v>0.00717422940484599</c:v>
                </c:pt>
                <c:pt idx="584">
                  <c:v>0.00766065007496996</c:v>
                </c:pt>
                <c:pt idx="585">
                  <c:v>0.00838376739772386</c:v>
                </c:pt>
                <c:pt idx="586">
                  <c:v>0.00814835407742147</c:v>
                </c:pt>
                <c:pt idx="587">
                  <c:v>0.00785509193879765</c:v>
                </c:pt>
                <c:pt idx="588">
                  <c:v>0.00710402413056991</c:v>
                </c:pt>
                <c:pt idx="589">
                  <c:v>0.00836667133649346</c:v>
                </c:pt>
                <c:pt idx="590">
                  <c:v>0.00856832608415934</c:v>
                </c:pt>
                <c:pt idx="591">
                  <c:v>0.00817120247238487</c:v>
                </c:pt>
                <c:pt idx="592">
                  <c:v>0.00675976802818159</c:v>
                </c:pt>
                <c:pt idx="593">
                  <c:v>0.00834377986313215</c:v>
                </c:pt>
                <c:pt idx="594">
                  <c:v>0.00791469208908979</c:v>
                </c:pt>
                <c:pt idx="595">
                  <c:v>0.00815384588995839</c:v>
                </c:pt>
                <c:pt idx="596">
                  <c:v>0.00651612305162469</c:v>
                </c:pt>
                <c:pt idx="597">
                  <c:v>0.00808706834672962</c:v>
                </c:pt>
                <c:pt idx="598">
                  <c:v>0.00827408248799005</c:v>
                </c:pt>
                <c:pt idx="599">
                  <c:v>0.00865581582559114</c:v>
                </c:pt>
                <c:pt idx="600">
                  <c:v>0.00801324581680291</c:v>
                </c:pt>
                <c:pt idx="601">
                  <c:v>0.0091754314450568</c:v>
                </c:pt>
                <c:pt idx="602">
                  <c:v>0.00885008040094708</c:v>
                </c:pt>
                <c:pt idx="603">
                  <c:v>0.00840550921008601</c:v>
                </c:pt>
                <c:pt idx="604">
                  <c:v>0.00895344334840301</c:v>
                </c:pt>
                <c:pt idx="605">
                  <c:v>0.00853989509556325</c:v>
                </c:pt>
                <c:pt idx="606">
                  <c:v>0.00879008973114593</c:v>
                </c:pt>
                <c:pt idx="607">
                  <c:v>0.00863687559685272</c:v>
                </c:pt>
                <c:pt idx="608">
                  <c:v>0.0084315752481957</c:v>
                </c:pt>
                <c:pt idx="609">
                  <c:v>0.00766322223681941</c:v>
                </c:pt>
                <c:pt idx="610">
                  <c:v>0.00717267318083703</c:v>
                </c:pt>
                <c:pt idx="611">
                  <c:v>0.00666136308309504</c:v>
                </c:pt>
                <c:pt idx="612">
                  <c:v>0.00714688356499717</c:v>
                </c:pt>
                <c:pt idx="613">
                  <c:v>0.00725018704132145</c:v>
                </c:pt>
                <c:pt idx="614">
                  <c:v>0.00626674162555746</c:v>
                </c:pt>
                <c:pt idx="615">
                  <c:v>0.00665426154248153</c:v>
                </c:pt>
                <c:pt idx="616">
                  <c:v>0.00633346934602112</c:v>
                </c:pt>
                <c:pt idx="617">
                  <c:v>0.00609147552719641</c:v>
                </c:pt>
                <c:pt idx="618">
                  <c:v>0.00535166278577753</c:v>
                </c:pt>
                <c:pt idx="619">
                  <c:v>0.00591616847549095</c:v>
                </c:pt>
                <c:pt idx="620">
                  <c:v>0.0055299793510055</c:v>
                </c:pt>
                <c:pt idx="621">
                  <c:v>0.00384095108043986</c:v>
                </c:pt>
                <c:pt idx="622">
                  <c:v>0.00274567363744556</c:v>
                </c:pt>
                <c:pt idx="623">
                  <c:v>0.00429087983587243</c:v>
                </c:pt>
                <c:pt idx="624">
                  <c:v>0.00681420428082576</c:v>
                </c:pt>
                <c:pt idx="625">
                  <c:v>0.00712845414934395</c:v>
                </c:pt>
                <c:pt idx="626">
                  <c:v>0.006770649733346</c:v>
                </c:pt>
                <c:pt idx="627">
                  <c:v>0.00686980110860967</c:v>
                </c:pt>
                <c:pt idx="628">
                  <c:v>0.00634727533337584</c:v>
                </c:pt>
                <c:pt idx="629">
                  <c:v>0.00709313520250189</c:v>
                </c:pt>
                <c:pt idx="630">
                  <c:v>0.00652282619604792</c:v>
                </c:pt>
                <c:pt idx="631">
                  <c:v>0.0059823108064651</c:v>
                </c:pt>
                <c:pt idx="632">
                  <c:v>0.00586825051467816</c:v>
                </c:pt>
                <c:pt idx="633">
                  <c:v>0.00572342069081926</c:v>
                </c:pt>
                <c:pt idx="634">
                  <c:v>0.00532715816819907</c:v>
                </c:pt>
                <c:pt idx="635">
                  <c:v>0.00580911322815342</c:v>
                </c:pt>
                <c:pt idx="636">
                  <c:v>0.00566469905775479</c:v>
                </c:pt>
                <c:pt idx="637">
                  <c:v>0.00506615411270507</c:v>
                </c:pt>
                <c:pt idx="638">
                  <c:v>0.0057441400139004</c:v>
                </c:pt>
                <c:pt idx="639">
                  <c:v>0.00569568186253573</c:v>
                </c:pt>
                <c:pt idx="640">
                  <c:v>0.00565306578813124</c:v>
                </c:pt>
                <c:pt idx="641">
                  <c:v>0.00598056518291323</c:v>
                </c:pt>
                <c:pt idx="642">
                  <c:v>0.00581798440540344</c:v>
                </c:pt>
                <c:pt idx="643">
                  <c:v>0.0060287090126596</c:v>
                </c:pt>
                <c:pt idx="644">
                  <c:v>0.00510038787682118</c:v>
                </c:pt>
                <c:pt idx="645">
                  <c:v>0.00331962970641248</c:v>
                </c:pt>
                <c:pt idx="646">
                  <c:v>0.00463391787984286</c:v>
                </c:pt>
                <c:pt idx="647">
                  <c:v>0.00493445944265664</c:v>
                </c:pt>
                <c:pt idx="648">
                  <c:v>0.00495524474503698</c:v>
                </c:pt>
                <c:pt idx="649">
                  <c:v>0.00511959557965133</c:v>
                </c:pt>
                <c:pt idx="650">
                  <c:v>0.00526520605108579</c:v>
                </c:pt>
                <c:pt idx="651">
                  <c:v>0.00480561437803683</c:v>
                </c:pt>
                <c:pt idx="652">
                  <c:v>0.00444656006013144</c:v>
                </c:pt>
                <c:pt idx="653">
                  <c:v>0.00495557491428955</c:v>
                </c:pt>
                <c:pt idx="654">
                  <c:v>0.00503174890664467</c:v>
                </c:pt>
                <c:pt idx="655">
                  <c:v>0.0045061384413246</c:v>
                </c:pt>
                <c:pt idx="656">
                  <c:v>0.00567066466513266</c:v>
                </c:pt>
                <c:pt idx="657">
                  <c:v>0.00547204991298475</c:v>
                </c:pt>
                <c:pt idx="658">
                  <c:v>0.00506765895226867</c:v>
                </c:pt>
                <c:pt idx="659">
                  <c:v>0.00503506109688406</c:v>
                </c:pt>
                <c:pt idx="660">
                  <c:v>0.00494449121977591</c:v>
                </c:pt>
                <c:pt idx="661">
                  <c:v>0.00478884517962162</c:v>
                </c:pt>
                <c:pt idx="662">
                  <c:v>0.00520897304123223</c:v>
                </c:pt>
                <c:pt idx="663">
                  <c:v>0.00558985191665534</c:v>
                </c:pt>
                <c:pt idx="664">
                  <c:v>0.00548840714054103</c:v>
                </c:pt>
                <c:pt idx="665">
                  <c:v>0.00389983542374367</c:v>
                </c:pt>
                <c:pt idx="666">
                  <c:v>0.00417894470307253</c:v>
                </c:pt>
                <c:pt idx="667">
                  <c:v>0.00451293440277842</c:v>
                </c:pt>
                <c:pt idx="668">
                  <c:v>0.00517409986402941</c:v>
                </c:pt>
                <c:pt idx="669">
                  <c:v>0.00524268315089582</c:v>
                </c:pt>
                <c:pt idx="670">
                  <c:v>0.00541364570575549</c:v>
                </c:pt>
                <c:pt idx="671">
                  <c:v>0.00384798198293127</c:v>
                </c:pt>
                <c:pt idx="672">
                  <c:v>0.00387362706299167</c:v>
                </c:pt>
                <c:pt idx="673">
                  <c:v>0.00323524421925602</c:v>
                </c:pt>
                <c:pt idx="674">
                  <c:v>0.00375858136348777</c:v>
                </c:pt>
                <c:pt idx="675">
                  <c:v>0.00381063249752632</c:v>
                </c:pt>
                <c:pt idx="676">
                  <c:v>0.00411135341431468</c:v>
                </c:pt>
                <c:pt idx="677">
                  <c:v>0.00422427690327581</c:v>
                </c:pt>
                <c:pt idx="678">
                  <c:v>0.0043389797994011</c:v>
                </c:pt>
                <c:pt idx="679">
                  <c:v>0.00444594172838779</c:v>
                </c:pt>
                <c:pt idx="680">
                  <c:v>0.00406495285667268</c:v>
                </c:pt>
                <c:pt idx="681">
                  <c:v>0.00429203796682618</c:v>
                </c:pt>
                <c:pt idx="682">
                  <c:v>0.00327253122072482</c:v>
                </c:pt>
                <c:pt idx="683">
                  <c:v>0.0022201309305749</c:v>
                </c:pt>
                <c:pt idx="684">
                  <c:v>0.00301912009500888</c:v>
                </c:pt>
                <c:pt idx="685">
                  <c:v>0.0038154139217286</c:v>
                </c:pt>
                <c:pt idx="686">
                  <c:v>0.0043770618079471</c:v>
                </c:pt>
                <c:pt idx="687">
                  <c:v>0.00380753473510569</c:v>
                </c:pt>
                <c:pt idx="688">
                  <c:v>0.00382957202388934</c:v>
                </c:pt>
                <c:pt idx="689">
                  <c:v>0.00383932057821761</c:v>
                </c:pt>
                <c:pt idx="690">
                  <c:v>0.00380762521706109</c:v>
                </c:pt>
                <c:pt idx="691">
                  <c:v>0.0039569449821122</c:v>
                </c:pt>
                <c:pt idx="692">
                  <c:v>0.00332284419924839</c:v>
                </c:pt>
                <c:pt idx="693">
                  <c:v>0.00418592897368398</c:v>
                </c:pt>
                <c:pt idx="694">
                  <c:v>0.00426990103515971</c:v>
                </c:pt>
                <c:pt idx="695">
                  <c:v>0.00449554103337197</c:v>
                </c:pt>
                <c:pt idx="696">
                  <c:v>0.00423918299053304</c:v>
                </c:pt>
                <c:pt idx="697">
                  <c:v>0.00449195510291888</c:v>
                </c:pt>
                <c:pt idx="698">
                  <c:v>0.00445642579716589</c:v>
                </c:pt>
                <c:pt idx="699">
                  <c:v>0.00381105566160389</c:v>
                </c:pt>
                <c:pt idx="700">
                  <c:v>0.00369177716314804</c:v>
                </c:pt>
                <c:pt idx="701">
                  <c:v>0.00377781067139118</c:v>
                </c:pt>
                <c:pt idx="702">
                  <c:v>0.00339383914725258</c:v>
                </c:pt>
                <c:pt idx="703">
                  <c:v>0.00329632782166564</c:v>
                </c:pt>
                <c:pt idx="704">
                  <c:v>0.00333826754640469</c:v>
                </c:pt>
                <c:pt idx="705">
                  <c:v>0.00380924694127838</c:v>
                </c:pt>
                <c:pt idx="706">
                  <c:v>0.00378127030150395</c:v>
                </c:pt>
                <c:pt idx="707">
                  <c:v>0.0030392612014409</c:v>
                </c:pt>
                <c:pt idx="708">
                  <c:v>0.00287616354513586</c:v>
                </c:pt>
                <c:pt idx="709">
                  <c:v>0.00270677548831252</c:v>
                </c:pt>
                <c:pt idx="710">
                  <c:v>0.00359468203351206</c:v>
                </c:pt>
                <c:pt idx="711">
                  <c:v>0.00302523808453296</c:v>
                </c:pt>
                <c:pt idx="712">
                  <c:v>0.00326835159606954</c:v>
                </c:pt>
                <c:pt idx="713">
                  <c:v>0.00326614023166823</c:v>
                </c:pt>
                <c:pt idx="714">
                  <c:v>0.0026764315557846</c:v>
                </c:pt>
                <c:pt idx="715">
                  <c:v>0.00332792573966347</c:v>
                </c:pt>
                <c:pt idx="716">
                  <c:v>0.00390076266572383</c:v>
                </c:pt>
                <c:pt idx="717">
                  <c:v>0.00330946964728531</c:v>
                </c:pt>
                <c:pt idx="718">
                  <c:v>0.00320487620762178</c:v>
                </c:pt>
                <c:pt idx="719">
                  <c:v>0.00295036394927831</c:v>
                </c:pt>
                <c:pt idx="720">
                  <c:v>0.0029430884963673</c:v>
                </c:pt>
                <c:pt idx="721">
                  <c:v>0.00359279253127359</c:v>
                </c:pt>
                <c:pt idx="722">
                  <c:v>0.00362705423766122</c:v>
                </c:pt>
                <c:pt idx="723">
                  <c:v>0.00323220069320498</c:v>
                </c:pt>
                <c:pt idx="724">
                  <c:v>0.00148731269079143</c:v>
                </c:pt>
                <c:pt idx="725">
                  <c:v>0.00222821364875434</c:v>
                </c:pt>
                <c:pt idx="726">
                  <c:v>0.00243218773653634</c:v>
                </c:pt>
                <c:pt idx="727">
                  <c:v>0.00332481371301472</c:v>
                </c:pt>
                <c:pt idx="728">
                  <c:v>0.00336949508538148</c:v>
                </c:pt>
                <c:pt idx="729">
                  <c:v>0.0028705622743034</c:v>
                </c:pt>
                <c:pt idx="730">
                  <c:v>0.00227785846371216</c:v>
                </c:pt>
                <c:pt idx="731">
                  <c:v>0.00249738449817581</c:v>
                </c:pt>
                <c:pt idx="732">
                  <c:v>0.00208329022732975</c:v>
                </c:pt>
                <c:pt idx="733">
                  <c:v>0.00130996577145637</c:v>
                </c:pt>
                <c:pt idx="734">
                  <c:v>0.00201624284403979</c:v>
                </c:pt>
                <c:pt idx="735">
                  <c:v>0.00292422742742319</c:v>
                </c:pt>
                <c:pt idx="736">
                  <c:v>0.00314687258024433</c:v>
                </c:pt>
                <c:pt idx="737">
                  <c:v>0.00222962983187399</c:v>
                </c:pt>
                <c:pt idx="738">
                  <c:v>0.00212371795098671</c:v>
                </c:pt>
                <c:pt idx="739">
                  <c:v>0.00317238421192002</c:v>
                </c:pt>
                <c:pt idx="740">
                  <c:v>0.0036932315189127</c:v>
                </c:pt>
                <c:pt idx="741">
                  <c:v>0.00371076015648037</c:v>
                </c:pt>
                <c:pt idx="742">
                  <c:v>0.00345999820872564</c:v>
                </c:pt>
                <c:pt idx="743">
                  <c:v>0.00317599280769223</c:v>
                </c:pt>
                <c:pt idx="744">
                  <c:v>0.00261843464274716</c:v>
                </c:pt>
                <c:pt idx="745">
                  <c:v>0.00309307379527504</c:v>
                </c:pt>
                <c:pt idx="746">
                  <c:v>0.00334054115163682</c:v>
                </c:pt>
                <c:pt idx="747">
                  <c:v>0.00376433969090293</c:v>
                </c:pt>
                <c:pt idx="748">
                  <c:v>0.00401272147251608</c:v>
                </c:pt>
                <c:pt idx="749">
                  <c:v>0.00449147757621062</c:v>
                </c:pt>
                <c:pt idx="750">
                  <c:v>0.00333676023990803</c:v>
                </c:pt>
                <c:pt idx="751">
                  <c:v>0.00236699073870597</c:v>
                </c:pt>
                <c:pt idx="752">
                  <c:v>0.00211459498715685</c:v>
                </c:pt>
                <c:pt idx="753">
                  <c:v>0.0043304668492716</c:v>
                </c:pt>
                <c:pt idx="754">
                  <c:v>0.00383638593689677</c:v>
                </c:pt>
                <c:pt idx="755">
                  <c:v>0.00319097861939467</c:v>
                </c:pt>
                <c:pt idx="756">
                  <c:v>0.00109902377546717</c:v>
                </c:pt>
                <c:pt idx="757">
                  <c:v>0.00240457040812207</c:v>
                </c:pt>
                <c:pt idx="758">
                  <c:v>0.00367035897446662</c:v>
                </c:pt>
                <c:pt idx="759">
                  <c:v>0.00353477644398226</c:v>
                </c:pt>
                <c:pt idx="760">
                  <c:v>0.00360602036176555</c:v>
                </c:pt>
                <c:pt idx="761">
                  <c:v>0.00365195138453333</c:v>
                </c:pt>
                <c:pt idx="762">
                  <c:v>0.00433596677323355</c:v>
                </c:pt>
                <c:pt idx="763">
                  <c:v>0.00422291112182895</c:v>
                </c:pt>
                <c:pt idx="764">
                  <c:v>0.00394811013849372</c:v>
                </c:pt>
                <c:pt idx="765">
                  <c:v>0.00367699014550862</c:v>
                </c:pt>
                <c:pt idx="766">
                  <c:v>0.00263471200180565</c:v>
                </c:pt>
                <c:pt idx="767">
                  <c:v>0.00490330011442882</c:v>
                </c:pt>
                <c:pt idx="768">
                  <c:v>0.00467972185608107</c:v>
                </c:pt>
                <c:pt idx="769">
                  <c:v>0.00365477342272571</c:v>
                </c:pt>
                <c:pt idx="770">
                  <c:v>0.00503694933997791</c:v>
                </c:pt>
                <c:pt idx="771">
                  <c:v>0.00335954320963083</c:v>
                </c:pt>
                <c:pt idx="772">
                  <c:v>0.00436454721115304</c:v>
                </c:pt>
                <c:pt idx="773">
                  <c:v>0.00427943507247012</c:v>
                </c:pt>
                <c:pt idx="774">
                  <c:v>0.00293435656969278</c:v>
                </c:pt>
                <c:pt idx="775">
                  <c:v>0.00372630113808724</c:v>
                </c:pt>
                <c:pt idx="776">
                  <c:v>0.00462625039920316</c:v>
                </c:pt>
                <c:pt idx="777">
                  <c:v>0.0039860329956176</c:v>
                </c:pt>
                <c:pt idx="778">
                  <c:v>0.00449390411554059</c:v>
                </c:pt>
                <c:pt idx="779">
                  <c:v>0.00394059756624706</c:v>
                </c:pt>
                <c:pt idx="780">
                  <c:v>0.00495550355348674</c:v>
                </c:pt>
                <c:pt idx="781">
                  <c:v>0.00498477324689867</c:v>
                </c:pt>
                <c:pt idx="782">
                  <c:v>0.00399455988027939</c:v>
                </c:pt>
                <c:pt idx="783">
                  <c:v>0.00311262054306052</c:v>
                </c:pt>
                <c:pt idx="784">
                  <c:v>0.00246713442135824</c:v>
                </c:pt>
                <c:pt idx="785">
                  <c:v>0.00387313462422418</c:v>
                </c:pt>
                <c:pt idx="786">
                  <c:v>0.00485962447585189</c:v>
                </c:pt>
                <c:pt idx="787">
                  <c:v>0.00507588938008577</c:v>
                </c:pt>
                <c:pt idx="788">
                  <c:v>0.00380586335965175</c:v>
                </c:pt>
                <c:pt idx="789">
                  <c:v>0.0028778866855466</c:v>
                </c:pt>
                <c:pt idx="790">
                  <c:v>0.00451924262634601</c:v>
                </c:pt>
                <c:pt idx="791">
                  <c:v>0.00435421388683672</c:v>
                </c:pt>
                <c:pt idx="792">
                  <c:v>0.00526319018740114</c:v>
                </c:pt>
                <c:pt idx="793">
                  <c:v>0.00354300943304335</c:v>
                </c:pt>
                <c:pt idx="794">
                  <c:v>0.00410789450095209</c:v>
                </c:pt>
                <c:pt idx="795">
                  <c:v>0.00567670518258437</c:v>
                </c:pt>
                <c:pt idx="796">
                  <c:v>0.00547179188286271</c:v>
                </c:pt>
                <c:pt idx="797">
                  <c:v>0.00621675077128801</c:v>
                </c:pt>
                <c:pt idx="798">
                  <c:v>0.00634792400262798</c:v>
                </c:pt>
                <c:pt idx="799">
                  <c:v>0.0057900822048066</c:v>
                </c:pt>
                <c:pt idx="800">
                  <c:v>0.00657987112195512</c:v>
                </c:pt>
                <c:pt idx="801">
                  <c:v>0.00617532196955265</c:v>
                </c:pt>
                <c:pt idx="802">
                  <c:v>0.00522252408306404</c:v>
                </c:pt>
                <c:pt idx="803">
                  <c:v>0.00600381635443113</c:v>
                </c:pt>
                <c:pt idx="804">
                  <c:v>0.00717781640784508</c:v>
                </c:pt>
                <c:pt idx="805">
                  <c:v>0.00695879067944191</c:v>
                </c:pt>
                <c:pt idx="806">
                  <c:v>0.0068757219216336</c:v>
                </c:pt>
                <c:pt idx="807">
                  <c:v>0.00710975056228923</c:v>
                </c:pt>
                <c:pt idx="808">
                  <c:v>0.00723560020449067</c:v>
                </c:pt>
                <c:pt idx="809">
                  <c:v>0.00631817332466184</c:v>
                </c:pt>
                <c:pt idx="810">
                  <c:v>0.0058281617455512</c:v>
                </c:pt>
                <c:pt idx="811">
                  <c:v>0.00536803649048418</c:v>
                </c:pt>
                <c:pt idx="812">
                  <c:v>0.00564944928233707</c:v>
                </c:pt>
                <c:pt idx="813">
                  <c:v>0.00705604491955922</c:v>
                </c:pt>
                <c:pt idx="814">
                  <c:v>0.00682368134826147</c:v>
                </c:pt>
                <c:pt idx="815">
                  <c:v>0.00695400844135151</c:v>
                </c:pt>
                <c:pt idx="816">
                  <c:v>0.00651579672084646</c:v>
                </c:pt>
                <c:pt idx="817">
                  <c:v>0.00691693444216236</c:v>
                </c:pt>
                <c:pt idx="818">
                  <c:v>0.00718051087126383</c:v>
                </c:pt>
                <c:pt idx="819">
                  <c:v>0.00723311849089466</c:v>
                </c:pt>
                <c:pt idx="820">
                  <c:v>0.00602356217146577</c:v>
                </c:pt>
                <c:pt idx="821">
                  <c:v>0.00556306404781164</c:v>
                </c:pt>
                <c:pt idx="822">
                  <c:v>0.00794736246786416</c:v>
                </c:pt>
                <c:pt idx="823">
                  <c:v>0.0056355840153524</c:v>
                </c:pt>
                <c:pt idx="824">
                  <c:v>0.00645925938918212</c:v>
                </c:pt>
                <c:pt idx="825">
                  <c:v>0.00665691932633658</c:v>
                </c:pt>
                <c:pt idx="826">
                  <c:v>0.00715086264873463</c:v>
                </c:pt>
                <c:pt idx="827">
                  <c:v>0.00723999286070395</c:v>
                </c:pt>
                <c:pt idx="828">
                  <c:v>0.00734122738775997</c:v>
                </c:pt>
                <c:pt idx="829">
                  <c:v>0.00777848420420509</c:v>
                </c:pt>
                <c:pt idx="830">
                  <c:v>0.00631122440675344</c:v>
                </c:pt>
                <c:pt idx="831">
                  <c:v>0.00569679225574338</c:v>
                </c:pt>
                <c:pt idx="832">
                  <c:v>0.00605232620050299</c:v>
                </c:pt>
                <c:pt idx="833">
                  <c:v>0.00465266209637129</c:v>
                </c:pt>
                <c:pt idx="834">
                  <c:v>0.00725504925197966</c:v>
                </c:pt>
                <c:pt idx="835">
                  <c:v>0.00815934103531374</c:v>
                </c:pt>
                <c:pt idx="836">
                  <c:v>0.00806107158649981</c:v>
                </c:pt>
                <c:pt idx="837">
                  <c:v>0.00817396117220855</c:v>
                </c:pt>
                <c:pt idx="838">
                  <c:v>0.00801044837406306</c:v>
                </c:pt>
                <c:pt idx="839">
                  <c:v>0.00884982254924047</c:v>
                </c:pt>
                <c:pt idx="840">
                  <c:v>0.00804279839097141</c:v>
                </c:pt>
                <c:pt idx="841">
                  <c:v>0.00835655329089212</c:v>
                </c:pt>
                <c:pt idx="842">
                  <c:v>0.00838581810908064</c:v>
                </c:pt>
                <c:pt idx="843">
                  <c:v>0.00747946833837411</c:v>
                </c:pt>
                <c:pt idx="844">
                  <c:v>0.00860865616913034</c:v>
                </c:pt>
                <c:pt idx="845">
                  <c:v>0.00728542580450318</c:v>
                </c:pt>
                <c:pt idx="846">
                  <c:v>0.00807476579693353</c:v>
                </c:pt>
                <c:pt idx="847">
                  <c:v>0.00802793336429665</c:v>
                </c:pt>
                <c:pt idx="848">
                  <c:v>0.0077784425033393</c:v>
                </c:pt>
                <c:pt idx="849">
                  <c:v>0.00708153263728726</c:v>
                </c:pt>
                <c:pt idx="850">
                  <c:v>0.00775700118149166</c:v>
                </c:pt>
                <c:pt idx="851">
                  <c:v>0.00765156427548007</c:v>
                </c:pt>
                <c:pt idx="852">
                  <c:v>0.00778389826801854</c:v>
                </c:pt>
                <c:pt idx="853">
                  <c:v>0.00867274026881175</c:v>
                </c:pt>
                <c:pt idx="854">
                  <c:v>0.00943790488849489</c:v>
                </c:pt>
                <c:pt idx="855">
                  <c:v>0.00775898347354952</c:v>
                </c:pt>
                <c:pt idx="856">
                  <c:v>0.00793928039567605</c:v>
                </c:pt>
                <c:pt idx="857">
                  <c:v>0.00962684237889348</c:v>
                </c:pt>
                <c:pt idx="858">
                  <c:v>0.00969744761557392</c:v>
                </c:pt>
                <c:pt idx="859">
                  <c:v>0.00921723363275847</c:v>
                </c:pt>
                <c:pt idx="860">
                  <c:v>0.00903657665397555</c:v>
                </c:pt>
                <c:pt idx="861">
                  <c:v>0.00938744554772974</c:v>
                </c:pt>
                <c:pt idx="862">
                  <c:v>0.00956877974809346</c:v>
                </c:pt>
                <c:pt idx="863">
                  <c:v>0.00773313479082009</c:v>
                </c:pt>
                <c:pt idx="864">
                  <c:v>0.00855261776717493</c:v>
                </c:pt>
                <c:pt idx="865">
                  <c:v>0.0093087863243422</c:v>
                </c:pt>
                <c:pt idx="866">
                  <c:v>0.0100732014431848</c:v>
                </c:pt>
                <c:pt idx="867">
                  <c:v>0.0093053155432166</c:v>
                </c:pt>
                <c:pt idx="868">
                  <c:v>0.0070357369693675</c:v>
                </c:pt>
                <c:pt idx="869">
                  <c:v>0.0059221952950949</c:v>
                </c:pt>
                <c:pt idx="870">
                  <c:v>0.00712204182943166</c:v>
                </c:pt>
                <c:pt idx="871">
                  <c:v>0.0077741673403848</c:v>
                </c:pt>
                <c:pt idx="872">
                  <c:v>0.00765045878246511</c:v>
                </c:pt>
                <c:pt idx="873">
                  <c:v>0.00783186414818705</c:v>
                </c:pt>
                <c:pt idx="874">
                  <c:v>0.00946116502622411</c:v>
                </c:pt>
                <c:pt idx="875">
                  <c:v>0.00913726763580947</c:v>
                </c:pt>
                <c:pt idx="876">
                  <c:v>0.00964396739517805</c:v>
                </c:pt>
                <c:pt idx="877">
                  <c:v>0.00872059059942948</c:v>
                </c:pt>
                <c:pt idx="878">
                  <c:v>0.00842896673027841</c:v>
                </c:pt>
                <c:pt idx="879">
                  <c:v>0.00846021014571641</c:v>
                </c:pt>
                <c:pt idx="880">
                  <c:v>0.00879547912021392</c:v>
                </c:pt>
                <c:pt idx="881">
                  <c:v>0.00899947281507042</c:v>
                </c:pt>
                <c:pt idx="882">
                  <c:v>0.0101851243635797</c:v>
                </c:pt>
                <c:pt idx="883">
                  <c:v>0.0100929155617252</c:v>
                </c:pt>
                <c:pt idx="884">
                  <c:v>0.01016736452454</c:v>
                </c:pt>
                <c:pt idx="885">
                  <c:v>0.00935625199437068</c:v>
                </c:pt>
                <c:pt idx="886">
                  <c:v>0.00911893546402287</c:v>
                </c:pt>
                <c:pt idx="887">
                  <c:v>0.00766599569189808</c:v>
                </c:pt>
                <c:pt idx="888">
                  <c:v>0.00845249145360059</c:v>
                </c:pt>
                <c:pt idx="889">
                  <c:v>0.007019057865216</c:v>
                </c:pt>
                <c:pt idx="890">
                  <c:v>0.00753100573222206</c:v>
                </c:pt>
                <c:pt idx="891">
                  <c:v>0.00740603212819044</c:v>
                </c:pt>
                <c:pt idx="892">
                  <c:v>0.00658170387362378</c:v>
                </c:pt>
                <c:pt idx="893">
                  <c:v>0.00904412948197996</c:v>
                </c:pt>
                <c:pt idx="894">
                  <c:v>0.00930540723449395</c:v>
                </c:pt>
                <c:pt idx="895">
                  <c:v>0.00943544479573038</c:v>
                </c:pt>
                <c:pt idx="896">
                  <c:v>0.00844085521849599</c:v>
                </c:pt>
                <c:pt idx="897">
                  <c:v>0.0100000231730005</c:v>
                </c:pt>
                <c:pt idx="898">
                  <c:v>0.00803287011460004</c:v>
                </c:pt>
                <c:pt idx="899">
                  <c:v>0.00452951463651197</c:v>
                </c:pt>
                <c:pt idx="900">
                  <c:v>0.00781943767375156</c:v>
                </c:pt>
                <c:pt idx="901">
                  <c:v>0.00717023098670246</c:v>
                </c:pt>
                <c:pt idx="902">
                  <c:v>0.00461304763808809</c:v>
                </c:pt>
                <c:pt idx="903">
                  <c:v>0.00376756554708459</c:v>
                </c:pt>
                <c:pt idx="904">
                  <c:v>0.00765743511403858</c:v>
                </c:pt>
                <c:pt idx="905">
                  <c:v>0.00687378926075139</c:v>
                </c:pt>
                <c:pt idx="906">
                  <c:v>0.0076468459430525</c:v>
                </c:pt>
                <c:pt idx="907">
                  <c:v>0.00721344500399684</c:v>
                </c:pt>
                <c:pt idx="908">
                  <c:v>0.0080101794893164</c:v>
                </c:pt>
                <c:pt idx="909">
                  <c:v>0.00895197742020616</c:v>
                </c:pt>
                <c:pt idx="910">
                  <c:v>0.00811767010161917</c:v>
                </c:pt>
                <c:pt idx="911">
                  <c:v>0.00728446656648945</c:v>
                </c:pt>
                <c:pt idx="912">
                  <c:v>0.00843510164726294</c:v>
                </c:pt>
                <c:pt idx="913">
                  <c:v>0.00860433159932733</c:v>
                </c:pt>
                <c:pt idx="914">
                  <c:v>0.00853681645599723</c:v>
                </c:pt>
                <c:pt idx="915">
                  <c:v>0.00807864944635404</c:v>
                </c:pt>
                <c:pt idx="916">
                  <c:v>0.00717626239509465</c:v>
                </c:pt>
                <c:pt idx="917">
                  <c:v>0.00885383356552196</c:v>
                </c:pt>
                <c:pt idx="918">
                  <c:v>0.00871762384272864</c:v>
                </c:pt>
                <c:pt idx="919">
                  <c:v>0.00748031035321731</c:v>
                </c:pt>
                <c:pt idx="920">
                  <c:v>0.00709081867665892</c:v>
                </c:pt>
                <c:pt idx="921">
                  <c:v>0.00805236006548384</c:v>
                </c:pt>
                <c:pt idx="922">
                  <c:v>0.00925309236350542</c:v>
                </c:pt>
                <c:pt idx="923">
                  <c:v>0.00687523873095648</c:v>
                </c:pt>
                <c:pt idx="924">
                  <c:v>0.00497409317136867</c:v>
                </c:pt>
                <c:pt idx="925">
                  <c:v>0.00707290447667491</c:v>
                </c:pt>
                <c:pt idx="926">
                  <c:v>0.00764528896392098</c:v>
                </c:pt>
                <c:pt idx="927">
                  <c:v>0.00891424153766294</c:v>
                </c:pt>
                <c:pt idx="928">
                  <c:v>0.00910444268699574</c:v>
                </c:pt>
                <c:pt idx="929">
                  <c:v>0.0085720150253334</c:v>
                </c:pt>
                <c:pt idx="930">
                  <c:v>0.00917208159287992</c:v>
                </c:pt>
                <c:pt idx="931">
                  <c:v>0.0080576740062147</c:v>
                </c:pt>
                <c:pt idx="932">
                  <c:v>0.00670112247572785</c:v>
                </c:pt>
                <c:pt idx="933">
                  <c:v>0.0075840256046365</c:v>
                </c:pt>
                <c:pt idx="934">
                  <c:v>0.00754588099890682</c:v>
                </c:pt>
                <c:pt idx="935">
                  <c:v>0.00802783219448132</c:v>
                </c:pt>
                <c:pt idx="936">
                  <c:v>0.00885143132443314</c:v>
                </c:pt>
                <c:pt idx="937">
                  <c:v>0.00850829375571502</c:v>
                </c:pt>
                <c:pt idx="938">
                  <c:v>0.00862473468621329</c:v>
                </c:pt>
                <c:pt idx="939">
                  <c:v>0.00879617906190439</c:v>
                </c:pt>
                <c:pt idx="940">
                  <c:v>0.00895299112228408</c:v>
                </c:pt>
                <c:pt idx="941">
                  <c:v>0.00908707864957924</c:v>
                </c:pt>
                <c:pt idx="942">
                  <c:v>0.00880882647903143</c:v>
                </c:pt>
                <c:pt idx="943">
                  <c:v>0.00810585985751027</c:v>
                </c:pt>
                <c:pt idx="944">
                  <c:v>0.00774978171679181</c:v>
                </c:pt>
                <c:pt idx="945">
                  <c:v>0.00680379295866974</c:v>
                </c:pt>
                <c:pt idx="946">
                  <c:v>0.00672549148853282</c:v>
                </c:pt>
                <c:pt idx="947">
                  <c:v>0.00805023334117224</c:v>
                </c:pt>
                <c:pt idx="948">
                  <c:v>0.00869825348936683</c:v>
                </c:pt>
                <c:pt idx="949">
                  <c:v>0.00757856791646634</c:v>
                </c:pt>
                <c:pt idx="950">
                  <c:v>0.00858276519821429</c:v>
                </c:pt>
                <c:pt idx="951">
                  <c:v>0.00841630149783278</c:v>
                </c:pt>
                <c:pt idx="952">
                  <c:v>0.00775187277888859</c:v>
                </c:pt>
                <c:pt idx="953">
                  <c:v>0.00839297207843037</c:v>
                </c:pt>
                <c:pt idx="954">
                  <c:v>0.00681115509556013</c:v>
                </c:pt>
                <c:pt idx="955">
                  <c:v>0.00661118838419486</c:v>
                </c:pt>
                <c:pt idx="956">
                  <c:v>0.00828040013157334</c:v>
                </c:pt>
                <c:pt idx="957">
                  <c:v>0.00743822293436957</c:v>
                </c:pt>
                <c:pt idx="958">
                  <c:v>0.00777399978851462</c:v>
                </c:pt>
                <c:pt idx="959">
                  <c:v>0.00785455703107136</c:v>
                </c:pt>
                <c:pt idx="960">
                  <c:v>0.00775467997235517</c:v>
                </c:pt>
                <c:pt idx="961">
                  <c:v>0.00737609018105439</c:v>
                </c:pt>
                <c:pt idx="962">
                  <c:v>0.00607628666477859</c:v>
                </c:pt>
                <c:pt idx="963">
                  <c:v>0.00788170991300823</c:v>
                </c:pt>
                <c:pt idx="964">
                  <c:v>0.00851760979721711</c:v>
                </c:pt>
                <c:pt idx="965">
                  <c:v>0.00906015332772027</c:v>
                </c:pt>
                <c:pt idx="966">
                  <c:v>0.00858036755938342</c:v>
                </c:pt>
                <c:pt idx="967">
                  <c:v>0.00841609017994697</c:v>
                </c:pt>
                <c:pt idx="968">
                  <c:v>0.00651707678017163</c:v>
                </c:pt>
                <c:pt idx="969">
                  <c:v>0.00616264728964845</c:v>
                </c:pt>
                <c:pt idx="970">
                  <c:v>0.00673465384764286</c:v>
                </c:pt>
                <c:pt idx="971">
                  <c:v>0.00691136895977243</c:v>
                </c:pt>
                <c:pt idx="972">
                  <c:v>0.0062166010424001</c:v>
                </c:pt>
                <c:pt idx="973">
                  <c:v>0.0054643866989773</c:v>
                </c:pt>
                <c:pt idx="974">
                  <c:v>0.00692091666385955</c:v>
                </c:pt>
                <c:pt idx="975">
                  <c:v>0.00633768782259312</c:v>
                </c:pt>
                <c:pt idx="976">
                  <c:v>0.00637679561968924</c:v>
                </c:pt>
                <c:pt idx="977">
                  <c:v>0.00649901706871167</c:v>
                </c:pt>
                <c:pt idx="978">
                  <c:v>0.00619289001456953</c:v>
                </c:pt>
                <c:pt idx="979">
                  <c:v>0.00639556204301235</c:v>
                </c:pt>
                <c:pt idx="980">
                  <c:v>0.00665210833061651</c:v>
                </c:pt>
                <c:pt idx="981">
                  <c:v>0.00612701905362864</c:v>
                </c:pt>
                <c:pt idx="982">
                  <c:v>0.0066730193625814</c:v>
                </c:pt>
                <c:pt idx="983">
                  <c:v>0.00725518377732368</c:v>
                </c:pt>
                <c:pt idx="984">
                  <c:v>0.00588985038094258</c:v>
                </c:pt>
                <c:pt idx="985">
                  <c:v>0.00668680896660445</c:v>
                </c:pt>
                <c:pt idx="986">
                  <c:v>0.00570059641388634</c:v>
                </c:pt>
                <c:pt idx="987">
                  <c:v>0.00592785831397883</c:v>
                </c:pt>
                <c:pt idx="988">
                  <c:v>0.00626727428491478</c:v>
                </c:pt>
                <c:pt idx="989">
                  <c:v>0.00683961683145309</c:v>
                </c:pt>
                <c:pt idx="990">
                  <c:v>0.00691095167832689</c:v>
                </c:pt>
                <c:pt idx="991">
                  <c:v>0.00711032063732266</c:v>
                </c:pt>
                <c:pt idx="992">
                  <c:v>0.00712871006117003</c:v>
                </c:pt>
                <c:pt idx="993">
                  <c:v>0.00657239534950823</c:v>
                </c:pt>
                <c:pt idx="994">
                  <c:v>0.00644841311896669</c:v>
                </c:pt>
                <c:pt idx="995">
                  <c:v>0.00711616554703821</c:v>
                </c:pt>
                <c:pt idx="996">
                  <c:v>0.0074358241380886</c:v>
                </c:pt>
                <c:pt idx="997">
                  <c:v>0.00433991448312543</c:v>
                </c:pt>
                <c:pt idx="998">
                  <c:v>0.00540470672508096</c:v>
                </c:pt>
                <c:pt idx="999">
                  <c:v>0.00546399811117822</c:v>
                </c:pt>
                <c:pt idx="1000">
                  <c:v>0.00640216145875822</c:v>
                </c:pt>
                <c:pt idx="1001">
                  <c:v>0.00686231393552937</c:v>
                </c:pt>
                <c:pt idx="1002">
                  <c:v>0.00724230648460656</c:v>
                </c:pt>
                <c:pt idx="1003">
                  <c:v>0.00644985393124254</c:v>
                </c:pt>
                <c:pt idx="1004">
                  <c:v>0.00505944752454896</c:v>
                </c:pt>
                <c:pt idx="1005">
                  <c:v>0.0064446279054643</c:v>
                </c:pt>
                <c:pt idx="1006">
                  <c:v>0.00592568347019869</c:v>
                </c:pt>
                <c:pt idx="1007">
                  <c:v>0.00616986775203317</c:v>
                </c:pt>
                <c:pt idx="1008">
                  <c:v>0.00624722079418032</c:v>
                </c:pt>
                <c:pt idx="1009">
                  <c:v>0.00612734127472903</c:v>
                </c:pt>
                <c:pt idx="1010">
                  <c:v>0.00613909743521944</c:v>
                </c:pt>
                <c:pt idx="1011">
                  <c:v>0.00591619729848263</c:v>
                </c:pt>
                <c:pt idx="1012">
                  <c:v>0.00374392235401808</c:v>
                </c:pt>
                <c:pt idx="1013">
                  <c:v>0.00471722858222177</c:v>
                </c:pt>
                <c:pt idx="1014">
                  <c:v>0.00501910956710119</c:v>
                </c:pt>
                <c:pt idx="1015">
                  <c:v>0.00554816691309376</c:v>
                </c:pt>
                <c:pt idx="1016">
                  <c:v>0.00494511881511146</c:v>
                </c:pt>
                <c:pt idx="1017">
                  <c:v>0.00512503370363555</c:v>
                </c:pt>
                <c:pt idx="1018">
                  <c:v>0.0021889022232808</c:v>
                </c:pt>
                <c:pt idx="1019">
                  <c:v>0.00434299297815676</c:v>
                </c:pt>
                <c:pt idx="1020">
                  <c:v>0.00499121677947699</c:v>
                </c:pt>
                <c:pt idx="1021">
                  <c:v>0.00483127945376152</c:v>
                </c:pt>
                <c:pt idx="1022">
                  <c:v>0.00595017261758858</c:v>
                </c:pt>
                <c:pt idx="1023">
                  <c:v>0.00568731925553941</c:v>
                </c:pt>
                <c:pt idx="1024">
                  <c:v>0.00545985378594232</c:v>
                </c:pt>
                <c:pt idx="1025">
                  <c:v>0.00589281430357312</c:v>
                </c:pt>
                <c:pt idx="1026">
                  <c:v>0.00426587723013407</c:v>
                </c:pt>
                <c:pt idx="1027">
                  <c:v>0.00399111701691974</c:v>
                </c:pt>
                <c:pt idx="1028">
                  <c:v>0.0040281555060448</c:v>
                </c:pt>
                <c:pt idx="1029">
                  <c:v>0.0045740894587756</c:v>
                </c:pt>
                <c:pt idx="1030">
                  <c:v>0.0051087453997358</c:v>
                </c:pt>
                <c:pt idx="1031">
                  <c:v>0.00580597723689239</c:v>
                </c:pt>
                <c:pt idx="1032">
                  <c:v>0.0052161394548799</c:v>
                </c:pt>
                <c:pt idx="1033">
                  <c:v>0.00495927245961948</c:v>
                </c:pt>
                <c:pt idx="1034">
                  <c:v>0.00417374621541334</c:v>
                </c:pt>
                <c:pt idx="1035">
                  <c:v>0.00473308515401455</c:v>
                </c:pt>
                <c:pt idx="1036">
                  <c:v>0.00428316617034462</c:v>
                </c:pt>
                <c:pt idx="1037">
                  <c:v>0.00369368308122337</c:v>
                </c:pt>
                <c:pt idx="1038">
                  <c:v>0.00431816112473874</c:v>
                </c:pt>
                <c:pt idx="1039">
                  <c:v>0.00461010393364209</c:v>
                </c:pt>
                <c:pt idx="1040">
                  <c:v>0.00465762127035221</c:v>
                </c:pt>
                <c:pt idx="1041">
                  <c:v>0.0031480077767235</c:v>
                </c:pt>
                <c:pt idx="1042">
                  <c:v>0.00437511131222723</c:v>
                </c:pt>
                <c:pt idx="1043">
                  <c:v>0.00453521984893653</c:v>
                </c:pt>
                <c:pt idx="1044">
                  <c:v>0.0034562495393369</c:v>
                </c:pt>
                <c:pt idx="1045">
                  <c:v>0.003685639181765</c:v>
                </c:pt>
                <c:pt idx="1046">
                  <c:v>0.00436419436683868</c:v>
                </c:pt>
                <c:pt idx="1047">
                  <c:v>0.00328939849451595</c:v>
                </c:pt>
                <c:pt idx="1048">
                  <c:v>0.00378063976878367</c:v>
                </c:pt>
                <c:pt idx="1049">
                  <c:v>0.00366449947818235</c:v>
                </c:pt>
                <c:pt idx="1050">
                  <c:v>0.00267273936695158</c:v>
                </c:pt>
                <c:pt idx="1051">
                  <c:v>0.00280666837520003</c:v>
                </c:pt>
                <c:pt idx="1052">
                  <c:v>0.00303568261603107</c:v>
                </c:pt>
                <c:pt idx="1053">
                  <c:v>0.00372755751622377</c:v>
                </c:pt>
                <c:pt idx="1054">
                  <c:v>0.00401812047092093</c:v>
                </c:pt>
                <c:pt idx="1055">
                  <c:v>0.00316651323790104</c:v>
                </c:pt>
                <c:pt idx="1056">
                  <c:v>0.00350891588210741</c:v>
                </c:pt>
                <c:pt idx="1057">
                  <c:v>0.00277290194267185</c:v>
                </c:pt>
                <c:pt idx="1058">
                  <c:v>0.00378412799725074</c:v>
                </c:pt>
                <c:pt idx="1059">
                  <c:v>0.00372982687468311</c:v>
                </c:pt>
                <c:pt idx="1060">
                  <c:v>0.00379283406943774</c:v>
                </c:pt>
                <c:pt idx="1061">
                  <c:v>0.00401331447391184</c:v>
                </c:pt>
                <c:pt idx="1062">
                  <c:v>0.00288240351665879</c:v>
                </c:pt>
                <c:pt idx="1063">
                  <c:v>0.0029165444692693</c:v>
                </c:pt>
                <c:pt idx="1064">
                  <c:v>0.00391479245431726</c:v>
                </c:pt>
                <c:pt idx="1065">
                  <c:v>0.00321118605089898</c:v>
                </c:pt>
                <c:pt idx="1066">
                  <c:v>0.00315992255542377</c:v>
                </c:pt>
                <c:pt idx="1067">
                  <c:v>0.00329751593577725</c:v>
                </c:pt>
                <c:pt idx="1068">
                  <c:v>0.0041150090502883</c:v>
                </c:pt>
                <c:pt idx="1069">
                  <c:v>0.00309993455573247</c:v>
                </c:pt>
                <c:pt idx="1070">
                  <c:v>0.00177080268735845</c:v>
                </c:pt>
                <c:pt idx="1071">
                  <c:v>0.00285035931728152</c:v>
                </c:pt>
                <c:pt idx="1072">
                  <c:v>0.00320966049621227</c:v>
                </c:pt>
                <c:pt idx="1073">
                  <c:v>0.00164399639877765</c:v>
                </c:pt>
                <c:pt idx="1074">
                  <c:v>0.00159841649178089</c:v>
                </c:pt>
                <c:pt idx="1075">
                  <c:v>0.0030459463260796</c:v>
                </c:pt>
                <c:pt idx="1076">
                  <c:v>0.00211998091596797</c:v>
                </c:pt>
                <c:pt idx="1077">
                  <c:v>0.00289383409027578</c:v>
                </c:pt>
                <c:pt idx="1078">
                  <c:v>0.00220076197155461</c:v>
                </c:pt>
                <c:pt idx="1079">
                  <c:v>0.00203692275229311</c:v>
                </c:pt>
                <c:pt idx="1080">
                  <c:v>0.00295559663055615</c:v>
                </c:pt>
                <c:pt idx="1081">
                  <c:v>0.00302679774438298</c:v>
                </c:pt>
                <c:pt idx="1082">
                  <c:v>0.00348675335199447</c:v>
                </c:pt>
                <c:pt idx="1083">
                  <c:v>0.00353189903371794</c:v>
                </c:pt>
                <c:pt idx="1084">
                  <c:v>0.00296315704221867</c:v>
                </c:pt>
                <c:pt idx="1085">
                  <c:v>0.00290393194628334</c:v>
                </c:pt>
                <c:pt idx="1086">
                  <c:v>0.00357558174703109</c:v>
                </c:pt>
                <c:pt idx="1087">
                  <c:v>0.00361309734003978</c:v>
                </c:pt>
                <c:pt idx="1088">
                  <c:v>0.00279419716713944</c:v>
                </c:pt>
                <c:pt idx="1089">
                  <c:v>0.00320388656380375</c:v>
                </c:pt>
                <c:pt idx="1090">
                  <c:v>0.00185033536812651</c:v>
                </c:pt>
                <c:pt idx="1091">
                  <c:v>0.00270650420614403</c:v>
                </c:pt>
                <c:pt idx="1092">
                  <c:v>0.00256541657377065</c:v>
                </c:pt>
                <c:pt idx="1093">
                  <c:v>0.00297166638233989</c:v>
                </c:pt>
                <c:pt idx="1094">
                  <c:v>0.0032563547515656</c:v>
                </c:pt>
                <c:pt idx="1095">
                  <c:v>0.00377467061389452</c:v>
                </c:pt>
                <c:pt idx="1096">
                  <c:v>0.00292140583887054</c:v>
                </c:pt>
                <c:pt idx="1097">
                  <c:v>0.00326209961572306</c:v>
                </c:pt>
                <c:pt idx="1098">
                  <c:v>0.00316889335748832</c:v>
                </c:pt>
                <c:pt idx="1099">
                  <c:v>0.00227637372560646</c:v>
                </c:pt>
                <c:pt idx="1100">
                  <c:v>0.00301096583529445</c:v>
                </c:pt>
                <c:pt idx="1101">
                  <c:v>0.00327299443830355</c:v>
                </c:pt>
                <c:pt idx="1102">
                  <c:v>0.00232351350865374</c:v>
                </c:pt>
                <c:pt idx="1103">
                  <c:v>0.00290855459616686</c:v>
                </c:pt>
                <c:pt idx="1104">
                  <c:v>0.00325706434924916</c:v>
                </c:pt>
                <c:pt idx="1105">
                  <c:v>0.00281577650580063</c:v>
                </c:pt>
                <c:pt idx="1106">
                  <c:v>0.00284137214750596</c:v>
                </c:pt>
                <c:pt idx="1107">
                  <c:v>0.00119172749744237</c:v>
                </c:pt>
                <c:pt idx="1108">
                  <c:v>0.00166546764558959</c:v>
                </c:pt>
                <c:pt idx="1109">
                  <c:v>0.00276332152669532</c:v>
                </c:pt>
                <c:pt idx="1110">
                  <c:v>0.00274815211691361</c:v>
                </c:pt>
                <c:pt idx="1111">
                  <c:v>0.00368660667052926</c:v>
                </c:pt>
                <c:pt idx="1112">
                  <c:v>0.00280554248962949</c:v>
                </c:pt>
                <c:pt idx="1113">
                  <c:v>0.00168179717247835</c:v>
                </c:pt>
                <c:pt idx="1114">
                  <c:v>0.00255100926683923</c:v>
                </c:pt>
                <c:pt idx="1115">
                  <c:v>0.00352734497672014</c:v>
                </c:pt>
                <c:pt idx="1116">
                  <c:v>0.00331694476419457</c:v>
                </c:pt>
                <c:pt idx="1117">
                  <c:v>0.00282611770350229</c:v>
                </c:pt>
                <c:pt idx="1118">
                  <c:v>0.00253796117274037</c:v>
                </c:pt>
                <c:pt idx="1119">
                  <c:v>0.00155198520658374</c:v>
                </c:pt>
                <c:pt idx="1120">
                  <c:v>0.00251149889533716</c:v>
                </c:pt>
                <c:pt idx="1121">
                  <c:v>0.00301734156493853</c:v>
                </c:pt>
                <c:pt idx="1122">
                  <c:v>0.00255429919433056</c:v>
                </c:pt>
                <c:pt idx="1123">
                  <c:v>0.00319955106607119</c:v>
                </c:pt>
                <c:pt idx="1124">
                  <c:v>0.00389385554075581</c:v>
                </c:pt>
                <c:pt idx="1125">
                  <c:v>0.00401227637458247</c:v>
                </c:pt>
                <c:pt idx="1126">
                  <c:v>0.00345211669671848</c:v>
                </c:pt>
                <c:pt idx="1127">
                  <c:v>0.00364447921337476</c:v>
                </c:pt>
                <c:pt idx="1128">
                  <c:v>0.00463171989448014</c:v>
                </c:pt>
                <c:pt idx="1129">
                  <c:v>0.00476121668012887</c:v>
                </c:pt>
                <c:pt idx="1130">
                  <c:v>0.00376653152354955</c:v>
                </c:pt>
                <c:pt idx="1131">
                  <c:v>0.00355994317626962</c:v>
                </c:pt>
                <c:pt idx="1132">
                  <c:v>0.00406361304364544</c:v>
                </c:pt>
                <c:pt idx="1133">
                  <c:v>0.00387170578157467</c:v>
                </c:pt>
                <c:pt idx="1134">
                  <c:v>0.00153532187316014</c:v>
                </c:pt>
                <c:pt idx="1135">
                  <c:v>0.0016796820538213</c:v>
                </c:pt>
                <c:pt idx="1136">
                  <c:v>0.0048271804799185</c:v>
                </c:pt>
                <c:pt idx="1137">
                  <c:v>0.00355599041032455</c:v>
                </c:pt>
                <c:pt idx="1138">
                  <c:v>0.00427205544294028</c:v>
                </c:pt>
                <c:pt idx="1139">
                  <c:v>0.00390639216449177</c:v>
                </c:pt>
                <c:pt idx="1140">
                  <c:v>0.00444913691784269</c:v>
                </c:pt>
                <c:pt idx="1141">
                  <c:v>0.00538928914483954</c:v>
                </c:pt>
                <c:pt idx="1142">
                  <c:v>0.00386963110015189</c:v>
                </c:pt>
                <c:pt idx="1143">
                  <c:v>0.00331104282011195</c:v>
                </c:pt>
                <c:pt idx="1144">
                  <c:v>0.00315303468685241</c:v>
                </c:pt>
                <c:pt idx="1145">
                  <c:v>0.00485983975529235</c:v>
                </c:pt>
                <c:pt idx="1146">
                  <c:v>0.00499677165083206</c:v>
                </c:pt>
                <c:pt idx="1147">
                  <c:v>0.00469373478318193</c:v>
                </c:pt>
                <c:pt idx="1148">
                  <c:v>0.00406614034587709</c:v>
                </c:pt>
                <c:pt idx="1149">
                  <c:v>0.00395160865790884</c:v>
                </c:pt>
                <c:pt idx="1150">
                  <c:v>0.00495655437528043</c:v>
                </c:pt>
                <c:pt idx="1151">
                  <c:v>0.00500755707388678</c:v>
                </c:pt>
                <c:pt idx="1152">
                  <c:v>0.00508630273635713</c:v>
                </c:pt>
                <c:pt idx="1153">
                  <c:v>0.00419602329060697</c:v>
                </c:pt>
                <c:pt idx="1154">
                  <c:v>0.00291231951740655</c:v>
                </c:pt>
                <c:pt idx="1155">
                  <c:v>0.00548109733822909</c:v>
                </c:pt>
                <c:pt idx="1156">
                  <c:v>0.00523013511601082</c:v>
                </c:pt>
                <c:pt idx="1157">
                  <c:v>0.00259668269538132</c:v>
                </c:pt>
                <c:pt idx="1158">
                  <c:v>0.00347751097012649</c:v>
                </c:pt>
                <c:pt idx="1159">
                  <c:v>0.00538572835195392</c:v>
                </c:pt>
                <c:pt idx="1160">
                  <c:v>0.00523945484154644</c:v>
                </c:pt>
                <c:pt idx="1161">
                  <c:v>0.0052008740602713</c:v>
                </c:pt>
                <c:pt idx="1162">
                  <c:v>0.00320262820955099</c:v>
                </c:pt>
                <c:pt idx="1163">
                  <c:v>0.00421208288140621</c:v>
                </c:pt>
                <c:pt idx="1164">
                  <c:v>0.00598073537316753</c:v>
                </c:pt>
                <c:pt idx="1165">
                  <c:v>0.0065037697418092</c:v>
                </c:pt>
                <c:pt idx="1166">
                  <c:v>0.00639966299194769</c:v>
                </c:pt>
                <c:pt idx="1167">
                  <c:v>0.00641922304624032</c:v>
                </c:pt>
                <c:pt idx="1168">
                  <c:v>0.00560758741222496</c:v>
                </c:pt>
                <c:pt idx="1169">
                  <c:v>0.00471232109902483</c:v>
                </c:pt>
                <c:pt idx="1170">
                  <c:v>0.00494700778495088</c:v>
                </c:pt>
                <c:pt idx="1171">
                  <c:v>0.00501186263341283</c:v>
                </c:pt>
                <c:pt idx="1172">
                  <c:v>0.00539430737081134</c:v>
                </c:pt>
                <c:pt idx="1173">
                  <c:v>0.005817944791524</c:v>
                </c:pt>
                <c:pt idx="1174">
                  <c:v>0.00568148795155247</c:v>
                </c:pt>
                <c:pt idx="1175">
                  <c:v>0.00665120978727016</c:v>
                </c:pt>
                <c:pt idx="1176">
                  <c:v>0.00623119041511412</c:v>
                </c:pt>
                <c:pt idx="1177">
                  <c:v>0.00448220429651046</c:v>
                </c:pt>
                <c:pt idx="1178">
                  <c:v>0.00587217894507798</c:v>
                </c:pt>
                <c:pt idx="1179">
                  <c:v>0.00642627906105449</c:v>
                </c:pt>
                <c:pt idx="1180">
                  <c:v>0.00604952150343726</c:v>
                </c:pt>
                <c:pt idx="1181">
                  <c:v>0.00441471471327758</c:v>
                </c:pt>
                <c:pt idx="1182">
                  <c:v>0.00508367836790619</c:v>
                </c:pt>
                <c:pt idx="1183">
                  <c:v>0.00640634592394545</c:v>
                </c:pt>
                <c:pt idx="1184">
                  <c:v>0.00406678300515161</c:v>
                </c:pt>
                <c:pt idx="1185">
                  <c:v>0.0037097316714138</c:v>
                </c:pt>
                <c:pt idx="1186">
                  <c:v>0.00620395044351928</c:v>
                </c:pt>
                <c:pt idx="1187">
                  <c:v>0.00703802520846831</c:v>
                </c:pt>
                <c:pt idx="1188">
                  <c:v>0.00733016079589744</c:v>
                </c:pt>
                <c:pt idx="1189">
                  <c:v>0.00754680326693098</c:v>
                </c:pt>
                <c:pt idx="1190">
                  <c:v>0.00723051778849034</c:v>
                </c:pt>
                <c:pt idx="1191">
                  <c:v>0.00834190321528448</c:v>
                </c:pt>
                <c:pt idx="1192">
                  <c:v>0.00606616963852686</c:v>
                </c:pt>
                <c:pt idx="1193">
                  <c:v>0.00575441713357311</c:v>
                </c:pt>
                <c:pt idx="1194">
                  <c:v>0.0066433460096926</c:v>
                </c:pt>
                <c:pt idx="1195">
                  <c:v>0.00320596293844056</c:v>
                </c:pt>
                <c:pt idx="1196">
                  <c:v>0.00521429250256625</c:v>
                </c:pt>
                <c:pt idx="1197">
                  <c:v>0.00684936879224948</c:v>
                </c:pt>
                <c:pt idx="1198">
                  <c:v>0.00794409568841753</c:v>
                </c:pt>
                <c:pt idx="1199">
                  <c:v>0.00815678895070092</c:v>
                </c:pt>
                <c:pt idx="1200">
                  <c:v>0.00733556618638593</c:v>
                </c:pt>
                <c:pt idx="1201">
                  <c:v>0.00748197805184594</c:v>
                </c:pt>
                <c:pt idx="1202">
                  <c:v>0.00762288090422382</c:v>
                </c:pt>
                <c:pt idx="1203">
                  <c:v>0.00804714382682645</c:v>
                </c:pt>
                <c:pt idx="1204">
                  <c:v>0.0070712951896462</c:v>
                </c:pt>
                <c:pt idx="1205">
                  <c:v>0.00669183733842222</c:v>
                </c:pt>
                <c:pt idx="1206">
                  <c:v>0.0062907981693731</c:v>
                </c:pt>
                <c:pt idx="1207">
                  <c:v>0.00708732041897161</c:v>
                </c:pt>
                <c:pt idx="1208">
                  <c:v>0.00706908403489076</c:v>
                </c:pt>
                <c:pt idx="1209">
                  <c:v>0.00800190428350339</c:v>
                </c:pt>
                <c:pt idx="1210">
                  <c:v>0.00569059009834074</c:v>
                </c:pt>
                <c:pt idx="1211">
                  <c:v>0.00687240066117553</c:v>
                </c:pt>
                <c:pt idx="1212">
                  <c:v>0.00749276523719571</c:v>
                </c:pt>
                <c:pt idx="1213">
                  <c:v>0.00768925864745392</c:v>
                </c:pt>
                <c:pt idx="1214">
                  <c:v>0.00752352085454921</c:v>
                </c:pt>
                <c:pt idx="1215">
                  <c:v>0.00748126800148834</c:v>
                </c:pt>
                <c:pt idx="1216">
                  <c:v>0.00733273677800223</c:v>
                </c:pt>
                <c:pt idx="1217">
                  <c:v>0.00887095798566314</c:v>
                </c:pt>
                <c:pt idx="1218">
                  <c:v>0.00788872947101874</c:v>
                </c:pt>
                <c:pt idx="1219">
                  <c:v>0.00914061274338738</c:v>
                </c:pt>
                <c:pt idx="1220">
                  <c:v>0.0091700924285378</c:v>
                </c:pt>
                <c:pt idx="1221">
                  <c:v>0.00835048677659433</c:v>
                </c:pt>
                <c:pt idx="1222">
                  <c:v>0.00891417959640017</c:v>
                </c:pt>
                <c:pt idx="1223">
                  <c:v>0.00888097547475514</c:v>
                </c:pt>
                <c:pt idx="1224">
                  <c:v>0.00903144533279098</c:v>
                </c:pt>
                <c:pt idx="1225">
                  <c:v>0.0094139309462295</c:v>
                </c:pt>
                <c:pt idx="1226">
                  <c:v>0.0087671852087595</c:v>
                </c:pt>
                <c:pt idx="1227">
                  <c:v>0.00868891964662283</c:v>
                </c:pt>
                <c:pt idx="1228">
                  <c:v>0.00903639460116895</c:v>
                </c:pt>
                <c:pt idx="1229">
                  <c:v>0.00944808346581422</c:v>
                </c:pt>
                <c:pt idx="1230">
                  <c:v>0.0084397102803082</c:v>
                </c:pt>
                <c:pt idx="1231">
                  <c:v>0.00946309694672453</c:v>
                </c:pt>
                <c:pt idx="1232">
                  <c:v>0.00975244073084854</c:v>
                </c:pt>
                <c:pt idx="1233">
                  <c:v>0.00813613710838645</c:v>
                </c:pt>
                <c:pt idx="1234">
                  <c:v>0.00872684394128629</c:v>
                </c:pt>
                <c:pt idx="1235">
                  <c:v>0.00651564007584335</c:v>
                </c:pt>
                <c:pt idx="1236">
                  <c:v>0.00761058721070285</c:v>
                </c:pt>
                <c:pt idx="1237">
                  <c:v>0.00561514451258205</c:v>
                </c:pt>
                <c:pt idx="1238">
                  <c:v>0.00646045298907097</c:v>
                </c:pt>
                <c:pt idx="1239">
                  <c:v>0.00726238591136072</c:v>
                </c:pt>
                <c:pt idx="1240">
                  <c:v>0.00820551306873278</c:v>
                </c:pt>
                <c:pt idx="1241">
                  <c:v>0.00828281309562547</c:v>
                </c:pt>
                <c:pt idx="1242">
                  <c:v>0.00916380810031315</c:v>
                </c:pt>
                <c:pt idx="1243">
                  <c:v>0.00802662824630966</c:v>
                </c:pt>
                <c:pt idx="1244">
                  <c:v>0.00882426110275571</c:v>
                </c:pt>
                <c:pt idx="1245">
                  <c:v>0.0086837538151436</c:v>
                </c:pt>
                <c:pt idx="1246">
                  <c:v>0.00701758052782927</c:v>
                </c:pt>
                <c:pt idx="1247">
                  <c:v>0.00599600791035086</c:v>
                </c:pt>
                <c:pt idx="1248">
                  <c:v>0.00783965126290886</c:v>
                </c:pt>
                <c:pt idx="1249">
                  <c:v>0.00773627064909288</c:v>
                </c:pt>
                <c:pt idx="1250">
                  <c:v>0.00595657148637356</c:v>
                </c:pt>
                <c:pt idx="1251">
                  <c:v>0.00791776836117753</c:v>
                </c:pt>
                <c:pt idx="1252">
                  <c:v>0.00748763400064578</c:v>
                </c:pt>
                <c:pt idx="1253">
                  <c:v>0.00700916410074578</c:v>
                </c:pt>
                <c:pt idx="1254">
                  <c:v>0.00728252861883723</c:v>
                </c:pt>
                <c:pt idx="1255">
                  <c:v>0.00832035762939</c:v>
                </c:pt>
                <c:pt idx="1256">
                  <c:v>0.009068699389863</c:v>
                </c:pt>
                <c:pt idx="1257">
                  <c:v>0.00902026870185449</c:v>
                </c:pt>
                <c:pt idx="1258">
                  <c:v>0.00774272669549123</c:v>
                </c:pt>
                <c:pt idx="1259">
                  <c:v>0.00793084372455975</c:v>
                </c:pt>
                <c:pt idx="1260">
                  <c:v>0.00866559548970413</c:v>
                </c:pt>
                <c:pt idx="1261">
                  <c:v>0.00915824974070349</c:v>
                </c:pt>
                <c:pt idx="1262">
                  <c:v>0.00719801010452228</c:v>
                </c:pt>
                <c:pt idx="1263">
                  <c:v>0.00754381584523107</c:v>
                </c:pt>
                <c:pt idx="1264">
                  <c:v>0.00743100042637616</c:v>
                </c:pt>
                <c:pt idx="1265">
                  <c:v>0.00575305505516557</c:v>
                </c:pt>
                <c:pt idx="1266">
                  <c:v>0.00342719752365625</c:v>
                </c:pt>
                <c:pt idx="1267">
                  <c:v>0.00744717195515192</c:v>
                </c:pt>
                <c:pt idx="1268">
                  <c:v>0.00661582775321285</c:v>
                </c:pt>
                <c:pt idx="1269">
                  <c:v>0.00771561254602978</c:v>
                </c:pt>
                <c:pt idx="1270">
                  <c:v>0.00900309395256428</c:v>
                </c:pt>
                <c:pt idx="1271">
                  <c:v>0.00881307487645994</c:v>
                </c:pt>
                <c:pt idx="1272">
                  <c:v>0.00967705407900355</c:v>
                </c:pt>
                <c:pt idx="1273">
                  <c:v>0.0090653298293234</c:v>
                </c:pt>
                <c:pt idx="1274">
                  <c:v>0.00689497440096671</c:v>
                </c:pt>
                <c:pt idx="1275">
                  <c:v>0.00695495308031304</c:v>
                </c:pt>
                <c:pt idx="1276">
                  <c:v>0.00798300172963406</c:v>
                </c:pt>
                <c:pt idx="1277">
                  <c:v>0.00750342292470988</c:v>
                </c:pt>
                <c:pt idx="1278">
                  <c:v>0.00701259220841641</c:v>
                </c:pt>
                <c:pt idx="1279">
                  <c:v>0.00589926161886248</c:v>
                </c:pt>
                <c:pt idx="1280">
                  <c:v>0.0072347517610572</c:v>
                </c:pt>
                <c:pt idx="1281">
                  <c:v>0.00860100074574046</c:v>
                </c:pt>
                <c:pt idx="1282">
                  <c:v>0.0076670417385214</c:v>
                </c:pt>
                <c:pt idx="1283">
                  <c:v>0.00797144430407904</c:v>
                </c:pt>
                <c:pt idx="1284">
                  <c:v>0.00911582811539335</c:v>
                </c:pt>
                <c:pt idx="1285">
                  <c:v>0.0089993189851798</c:v>
                </c:pt>
                <c:pt idx="1286">
                  <c:v>0.00773578885379087</c:v>
                </c:pt>
                <c:pt idx="1287">
                  <c:v>0.00798973729750059</c:v>
                </c:pt>
                <c:pt idx="1288">
                  <c:v>0.00799758198298547</c:v>
                </c:pt>
                <c:pt idx="1289">
                  <c:v>0.00523726133311168</c:v>
                </c:pt>
                <c:pt idx="1290">
                  <c:v>0.00709460663326765</c:v>
                </c:pt>
                <c:pt idx="1291">
                  <c:v>0.00660843407366566</c:v>
                </c:pt>
                <c:pt idx="1292">
                  <c:v>0.00759879609287442</c:v>
                </c:pt>
                <c:pt idx="1293">
                  <c:v>0.00800433149299711</c:v>
                </c:pt>
                <c:pt idx="1294">
                  <c:v>0.00866772268725792</c:v>
                </c:pt>
                <c:pt idx="1295">
                  <c:v>0.00880921393935086</c:v>
                </c:pt>
                <c:pt idx="1296">
                  <c:v>0.00708787360342302</c:v>
                </c:pt>
                <c:pt idx="1297">
                  <c:v>0.00795382980959102</c:v>
                </c:pt>
                <c:pt idx="1298">
                  <c:v>0.00637601181852757</c:v>
                </c:pt>
                <c:pt idx="1299">
                  <c:v>0.00737669116694035</c:v>
                </c:pt>
                <c:pt idx="1300">
                  <c:v>0.0072434915046753</c:v>
                </c:pt>
                <c:pt idx="1301">
                  <c:v>0.00786011158325296</c:v>
                </c:pt>
                <c:pt idx="1302">
                  <c:v>0.00794699708265404</c:v>
                </c:pt>
                <c:pt idx="1303">
                  <c:v>0.00885405409196337</c:v>
                </c:pt>
                <c:pt idx="1304">
                  <c:v>0.00739682146090638</c:v>
                </c:pt>
                <c:pt idx="1305">
                  <c:v>0.00796932670080384</c:v>
                </c:pt>
                <c:pt idx="1306">
                  <c:v>0.00729057412433895</c:v>
                </c:pt>
                <c:pt idx="1307">
                  <c:v>0.00717523014072531</c:v>
                </c:pt>
                <c:pt idx="1308">
                  <c:v>0.00759745278060229</c:v>
                </c:pt>
                <c:pt idx="1309">
                  <c:v>0.00651788065487966</c:v>
                </c:pt>
                <c:pt idx="1310">
                  <c:v>0.0063845954366417</c:v>
                </c:pt>
                <c:pt idx="1311">
                  <c:v>0.00658536574861799</c:v>
                </c:pt>
                <c:pt idx="1312">
                  <c:v>0.00656332888398635</c:v>
                </c:pt>
                <c:pt idx="1313">
                  <c:v>0.00654902185384666</c:v>
                </c:pt>
                <c:pt idx="1314">
                  <c:v>0.00580303026765061</c:v>
                </c:pt>
                <c:pt idx="1315">
                  <c:v>0.00579632422956764</c:v>
                </c:pt>
                <c:pt idx="1316">
                  <c:v>0.00488323971824724</c:v>
                </c:pt>
                <c:pt idx="1317">
                  <c:v>0.00662073552548011</c:v>
                </c:pt>
                <c:pt idx="1318">
                  <c:v>0.00667214830945005</c:v>
                </c:pt>
                <c:pt idx="1319">
                  <c:v>0.00640330447784682</c:v>
                </c:pt>
                <c:pt idx="1320">
                  <c:v>0.00703286597564259</c:v>
                </c:pt>
                <c:pt idx="1321">
                  <c:v>0.00608416875526292</c:v>
                </c:pt>
                <c:pt idx="1322">
                  <c:v>0.00638878305775383</c:v>
                </c:pt>
                <c:pt idx="1323">
                  <c:v>0.00792538688678893</c:v>
                </c:pt>
                <c:pt idx="1324">
                  <c:v>0.00733200873120675</c:v>
                </c:pt>
                <c:pt idx="1325">
                  <c:v>0.00739927002738995</c:v>
                </c:pt>
                <c:pt idx="1326">
                  <c:v>0.00676595261016032</c:v>
                </c:pt>
                <c:pt idx="1327">
                  <c:v>0.00754511860426406</c:v>
                </c:pt>
                <c:pt idx="1328">
                  <c:v>0.00704640895284763</c:v>
                </c:pt>
                <c:pt idx="1329">
                  <c:v>0.00663059258853452</c:v>
                </c:pt>
                <c:pt idx="1330">
                  <c:v>0.00656653747011916</c:v>
                </c:pt>
                <c:pt idx="1331">
                  <c:v>0.00843872014947182</c:v>
                </c:pt>
                <c:pt idx="1332">
                  <c:v>0.00793228909146247</c:v>
                </c:pt>
                <c:pt idx="1333">
                  <c:v>0.00788695533091209</c:v>
                </c:pt>
                <c:pt idx="1334">
                  <c:v>0.00769229409829642</c:v>
                </c:pt>
                <c:pt idx="1335">
                  <c:v>0.00776963405563242</c:v>
                </c:pt>
                <c:pt idx="1336">
                  <c:v>0.00788101694692887</c:v>
                </c:pt>
                <c:pt idx="1337">
                  <c:v>0.00743108488365858</c:v>
                </c:pt>
                <c:pt idx="1338">
                  <c:v>0.00767675156381641</c:v>
                </c:pt>
                <c:pt idx="1339">
                  <c:v>0.00661163171540717</c:v>
                </c:pt>
                <c:pt idx="1340">
                  <c:v>0.00647697864530453</c:v>
                </c:pt>
                <c:pt idx="1341">
                  <c:v>0.00580001980443269</c:v>
                </c:pt>
                <c:pt idx="1342">
                  <c:v>0.00495250617894644</c:v>
                </c:pt>
                <c:pt idx="1343">
                  <c:v>0.00505972723800879</c:v>
                </c:pt>
                <c:pt idx="1344">
                  <c:v>0.00571751094132297</c:v>
                </c:pt>
                <c:pt idx="1345">
                  <c:v>0.0041517395505658</c:v>
                </c:pt>
                <c:pt idx="1346">
                  <c:v>0.00517138759448083</c:v>
                </c:pt>
                <c:pt idx="1347">
                  <c:v>0.00648230509857554</c:v>
                </c:pt>
                <c:pt idx="1348">
                  <c:v>0.0066730438989881</c:v>
                </c:pt>
                <c:pt idx="1349">
                  <c:v>0.00596626456028388</c:v>
                </c:pt>
                <c:pt idx="1350">
                  <c:v>0.00694793487845059</c:v>
                </c:pt>
                <c:pt idx="1351">
                  <c:v>0.00697862477171285</c:v>
                </c:pt>
                <c:pt idx="1352">
                  <c:v>0.00675896001164171</c:v>
                </c:pt>
                <c:pt idx="1353">
                  <c:v>0.00671702410917162</c:v>
                </c:pt>
                <c:pt idx="1354">
                  <c:v>0.00652297856937268</c:v>
                </c:pt>
                <c:pt idx="1355">
                  <c:v>0.00662441525629515</c:v>
                </c:pt>
                <c:pt idx="1356">
                  <c:v>0.00721036246613583</c:v>
                </c:pt>
                <c:pt idx="1357">
                  <c:v>0.0073076052046308</c:v>
                </c:pt>
                <c:pt idx="1358">
                  <c:v>0.00704604602006729</c:v>
                </c:pt>
                <c:pt idx="1359">
                  <c:v>0.00544926936475117</c:v>
                </c:pt>
                <c:pt idx="1360">
                  <c:v>0.00661385879631471</c:v>
                </c:pt>
                <c:pt idx="1361">
                  <c:v>0.00559836234584427</c:v>
                </c:pt>
                <c:pt idx="1362">
                  <c:v>0.00632627784170497</c:v>
                </c:pt>
                <c:pt idx="1363">
                  <c:v>0.00644839614518135</c:v>
                </c:pt>
                <c:pt idx="1364">
                  <c:v>0.00547966937407817</c:v>
                </c:pt>
                <c:pt idx="1365">
                  <c:v>0.00632803111280056</c:v>
                </c:pt>
                <c:pt idx="1366">
                  <c:v>0.00643597479397394</c:v>
                </c:pt>
                <c:pt idx="1367">
                  <c:v>0.004086179707804</c:v>
                </c:pt>
                <c:pt idx="1368">
                  <c:v>0.00492629965640247</c:v>
                </c:pt>
                <c:pt idx="1369">
                  <c:v>0.00429168520608138</c:v>
                </c:pt>
                <c:pt idx="1370">
                  <c:v>0.00445540206363123</c:v>
                </c:pt>
                <c:pt idx="1371">
                  <c:v>0.00503874256201239</c:v>
                </c:pt>
                <c:pt idx="1372">
                  <c:v>0.00563157615535314</c:v>
                </c:pt>
                <c:pt idx="1373">
                  <c:v>0.00562133516798311</c:v>
                </c:pt>
                <c:pt idx="1374">
                  <c:v>0.00533212786999279</c:v>
                </c:pt>
                <c:pt idx="1375">
                  <c:v>0.0047209870167603</c:v>
                </c:pt>
                <c:pt idx="1376">
                  <c:v>0.00455704530851035</c:v>
                </c:pt>
                <c:pt idx="1377">
                  <c:v>0.00385250635912315</c:v>
                </c:pt>
                <c:pt idx="1378">
                  <c:v>0.00411635586583532</c:v>
                </c:pt>
                <c:pt idx="1379">
                  <c:v>0.00323251404136877</c:v>
                </c:pt>
                <c:pt idx="1380">
                  <c:v>0.00362263492312127</c:v>
                </c:pt>
                <c:pt idx="1381">
                  <c:v>0.00382754641540295</c:v>
                </c:pt>
                <c:pt idx="1382">
                  <c:v>0.00448491930132457</c:v>
                </c:pt>
                <c:pt idx="1383">
                  <c:v>0.00466730931181394</c:v>
                </c:pt>
                <c:pt idx="1384">
                  <c:v>0.00559935034880049</c:v>
                </c:pt>
                <c:pt idx="1385">
                  <c:v>0.00517385959204213</c:v>
                </c:pt>
                <c:pt idx="1386">
                  <c:v>0.00475077055754799</c:v>
                </c:pt>
                <c:pt idx="1387">
                  <c:v>0.004469394576081</c:v>
                </c:pt>
                <c:pt idx="1388">
                  <c:v>0.00544022572239695</c:v>
                </c:pt>
                <c:pt idx="1389">
                  <c:v>0.00552251281492137</c:v>
                </c:pt>
                <c:pt idx="1390">
                  <c:v>0.00513093660316259</c:v>
                </c:pt>
                <c:pt idx="1391">
                  <c:v>0.00523059181540277</c:v>
                </c:pt>
                <c:pt idx="1392">
                  <c:v>0.00598737024349138</c:v>
                </c:pt>
                <c:pt idx="1393">
                  <c:v>0.00581839741065924</c:v>
                </c:pt>
                <c:pt idx="1394">
                  <c:v>0.00437223208655885</c:v>
                </c:pt>
                <c:pt idx="1395">
                  <c:v>0.00383390604462314</c:v>
                </c:pt>
                <c:pt idx="1396">
                  <c:v>0.00436121982414062</c:v>
                </c:pt>
                <c:pt idx="1397">
                  <c:v>0.00483950679446026</c:v>
                </c:pt>
                <c:pt idx="1398">
                  <c:v>0.00575862071813151</c:v>
                </c:pt>
                <c:pt idx="1399">
                  <c:v>0.00520615472732727</c:v>
                </c:pt>
                <c:pt idx="1400">
                  <c:v>0.00484375145917381</c:v>
                </c:pt>
                <c:pt idx="1401">
                  <c:v>0.00399662882784581</c:v>
                </c:pt>
                <c:pt idx="1402">
                  <c:v>0.00399931581591529</c:v>
                </c:pt>
                <c:pt idx="1403">
                  <c:v>0.00405888244925672</c:v>
                </c:pt>
                <c:pt idx="1404">
                  <c:v>0.00412132375620012</c:v>
                </c:pt>
                <c:pt idx="1405">
                  <c:v>0.00358181948073985</c:v>
                </c:pt>
                <c:pt idx="1406">
                  <c:v>0.004139003396397</c:v>
                </c:pt>
                <c:pt idx="1407">
                  <c:v>0.00411067754800947</c:v>
                </c:pt>
                <c:pt idx="1408">
                  <c:v>0.00305994205865924</c:v>
                </c:pt>
                <c:pt idx="1409">
                  <c:v>0.00303142711276668</c:v>
                </c:pt>
                <c:pt idx="1410">
                  <c:v>0.00397298705867286</c:v>
                </c:pt>
                <c:pt idx="1411">
                  <c:v>0.00407043631732679</c:v>
                </c:pt>
                <c:pt idx="1412">
                  <c:v>0.00435433974525214</c:v>
                </c:pt>
                <c:pt idx="1413">
                  <c:v>0.00388698011091714</c:v>
                </c:pt>
                <c:pt idx="1414">
                  <c:v>0.00424994634030267</c:v>
                </c:pt>
                <c:pt idx="1415">
                  <c:v>0.00426242169096467</c:v>
                </c:pt>
                <c:pt idx="1416">
                  <c:v>0.00453221708871649</c:v>
                </c:pt>
                <c:pt idx="1417">
                  <c:v>0.00429053248244806</c:v>
                </c:pt>
                <c:pt idx="1418">
                  <c:v>0.00345998157192756</c:v>
                </c:pt>
                <c:pt idx="1419">
                  <c:v>0.00368665144271752</c:v>
                </c:pt>
                <c:pt idx="1420">
                  <c:v>0.00408133678526777</c:v>
                </c:pt>
                <c:pt idx="1421">
                  <c:v>0.00415138789625237</c:v>
                </c:pt>
                <c:pt idx="1422">
                  <c:v>0.00422859921138641</c:v>
                </c:pt>
                <c:pt idx="1423">
                  <c:v>0.00402409523883649</c:v>
                </c:pt>
                <c:pt idx="1424">
                  <c:v>0.00174645557573595</c:v>
                </c:pt>
                <c:pt idx="1425">
                  <c:v>0.00371916325532778</c:v>
                </c:pt>
                <c:pt idx="1426">
                  <c:v>0.00436834247612479</c:v>
                </c:pt>
                <c:pt idx="1427">
                  <c:v>0.00443049262898904</c:v>
                </c:pt>
                <c:pt idx="1428">
                  <c:v>0.00238192216078044</c:v>
                </c:pt>
                <c:pt idx="1429">
                  <c:v>0.00323823089396639</c:v>
                </c:pt>
                <c:pt idx="1430">
                  <c:v>0.00351043126887242</c:v>
                </c:pt>
                <c:pt idx="1431">
                  <c:v>0.00302322468196164</c:v>
                </c:pt>
                <c:pt idx="1432">
                  <c:v>0.0034306368006387</c:v>
                </c:pt>
                <c:pt idx="1433">
                  <c:v>0.00361593979451066</c:v>
                </c:pt>
                <c:pt idx="1434">
                  <c:v>0.00298412959935327</c:v>
                </c:pt>
                <c:pt idx="1435">
                  <c:v>0.00209643500561485</c:v>
                </c:pt>
                <c:pt idx="1436">
                  <c:v>0.00249380970140807</c:v>
                </c:pt>
                <c:pt idx="1437">
                  <c:v>0.00299901700201066</c:v>
                </c:pt>
                <c:pt idx="1438">
                  <c:v>0.0034789334990599</c:v>
                </c:pt>
                <c:pt idx="1439">
                  <c:v>0.00371369251745335</c:v>
                </c:pt>
                <c:pt idx="1440">
                  <c:v>0.00225544037081411</c:v>
                </c:pt>
                <c:pt idx="1441">
                  <c:v>0.00296866193432484</c:v>
                </c:pt>
                <c:pt idx="1442">
                  <c:v>0.00343213243608375</c:v>
                </c:pt>
                <c:pt idx="1443">
                  <c:v>0.0027553303816087</c:v>
                </c:pt>
                <c:pt idx="1444">
                  <c:v>0.0025499322636951</c:v>
                </c:pt>
                <c:pt idx="1445">
                  <c:v>0.00366959721988201</c:v>
                </c:pt>
                <c:pt idx="1446">
                  <c:v>0.00298223652530209</c:v>
                </c:pt>
                <c:pt idx="1447">
                  <c:v>0.00282471870001333</c:v>
                </c:pt>
                <c:pt idx="1448">
                  <c:v>0.00249010523433886</c:v>
                </c:pt>
                <c:pt idx="1449">
                  <c:v>0.00217473174061911</c:v>
                </c:pt>
                <c:pt idx="1450">
                  <c:v>0.00249852944578975</c:v>
                </c:pt>
                <c:pt idx="1451">
                  <c:v>0.00328092444507887</c:v>
                </c:pt>
                <c:pt idx="1452">
                  <c:v>0.00349156936782569</c:v>
                </c:pt>
                <c:pt idx="1453">
                  <c:v>0.00334208257913661</c:v>
                </c:pt>
                <c:pt idx="1454">
                  <c:v>0.00221325187556059</c:v>
                </c:pt>
                <c:pt idx="1455">
                  <c:v>0.00288715060735224</c:v>
                </c:pt>
                <c:pt idx="1456">
                  <c:v>0.0032019981884402</c:v>
                </c:pt>
                <c:pt idx="1457">
                  <c:v>0.00331528514587549</c:v>
                </c:pt>
                <c:pt idx="1458">
                  <c:v>0.00366025465074883</c:v>
                </c:pt>
                <c:pt idx="1459">
                  <c:v>0.00279193215641465</c:v>
                </c:pt>
                <c:pt idx="1460">
                  <c:v>0.00274142091999209</c:v>
                </c:pt>
                <c:pt idx="1461">
                  <c:v>0.00347145614389877</c:v>
                </c:pt>
                <c:pt idx="1462">
                  <c:v>0.0040718027201771</c:v>
                </c:pt>
                <c:pt idx="1463">
                  <c:v>0.00412030121333474</c:v>
                </c:pt>
                <c:pt idx="1464">
                  <c:v>0.0039503029177993</c:v>
                </c:pt>
                <c:pt idx="1465">
                  <c:v>0.00342107715100395</c:v>
                </c:pt>
                <c:pt idx="1466">
                  <c:v>0.00311501718264684</c:v>
                </c:pt>
                <c:pt idx="1467">
                  <c:v>0.00222381012665345</c:v>
                </c:pt>
                <c:pt idx="1468">
                  <c:v>0.00342096685059686</c:v>
                </c:pt>
                <c:pt idx="1469">
                  <c:v>0.00293222487550647</c:v>
                </c:pt>
                <c:pt idx="1470">
                  <c:v>0.00201917817499836</c:v>
                </c:pt>
                <c:pt idx="1471">
                  <c:v>0.00227399548507827</c:v>
                </c:pt>
                <c:pt idx="1472">
                  <c:v>0.00306434121724225</c:v>
                </c:pt>
                <c:pt idx="1473">
                  <c:v>0.00309589925598784</c:v>
                </c:pt>
                <c:pt idx="1474">
                  <c:v>0.00332974562333883</c:v>
                </c:pt>
                <c:pt idx="1475">
                  <c:v>0.00320122450450068</c:v>
                </c:pt>
                <c:pt idx="1476">
                  <c:v>0.003278941774215</c:v>
                </c:pt>
                <c:pt idx="1477">
                  <c:v>0.00358518739350463</c:v>
                </c:pt>
                <c:pt idx="1478">
                  <c:v>0.00287490499250702</c:v>
                </c:pt>
                <c:pt idx="1479">
                  <c:v>0.00327200260565138</c:v>
                </c:pt>
                <c:pt idx="1480">
                  <c:v>0.0025747027902254</c:v>
                </c:pt>
                <c:pt idx="1481">
                  <c:v>0.00303869604941497</c:v>
                </c:pt>
                <c:pt idx="1482">
                  <c:v>0.00321297647260104</c:v>
                </c:pt>
                <c:pt idx="1483">
                  <c:v>0.00290348288434059</c:v>
                </c:pt>
                <c:pt idx="1484">
                  <c:v>0.00374551089176367</c:v>
                </c:pt>
                <c:pt idx="1485">
                  <c:v>0.00428610114725031</c:v>
                </c:pt>
                <c:pt idx="1486">
                  <c:v>0.00333490532340235</c:v>
                </c:pt>
                <c:pt idx="1487">
                  <c:v>0.00348271441862846</c:v>
                </c:pt>
                <c:pt idx="1488">
                  <c:v>0.00247780808579958</c:v>
                </c:pt>
                <c:pt idx="1489">
                  <c:v>0.00294421016057713</c:v>
                </c:pt>
                <c:pt idx="1490">
                  <c:v>0.00308201792521134</c:v>
                </c:pt>
                <c:pt idx="1491">
                  <c:v>0.00227644644019119</c:v>
                </c:pt>
                <c:pt idx="1492">
                  <c:v>0.00287107310426797</c:v>
                </c:pt>
                <c:pt idx="1493">
                  <c:v>0.00242182012699127</c:v>
                </c:pt>
                <c:pt idx="1494">
                  <c:v>0.00281492691381229</c:v>
                </c:pt>
                <c:pt idx="1495">
                  <c:v>0.00407649367556882</c:v>
                </c:pt>
                <c:pt idx="1496">
                  <c:v>0.00533913218287602</c:v>
                </c:pt>
                <c:pt idx="1497">
                  <c:v>0.0040871320791184</c:v>
                </c:pt>
                <c:pt idx="1498">
                  <c:v>0.00380689224125513</c:v>
                </c:pt>
                <c:pt idx="1499">
                  <c:v>0.00267815669981443</c:v>
                </c:pt>
                <c:pt idx="1500">
                  <c:v>0.00366110237880372</c:v>
                </c:pt>
                <c:pt idx="1501">
                  <c:v>0.00309800861516863</c:v>
                </c:pt>
                <c:pt idx="1502">
                  <c:v>0.00169022664919326</c:v>
                </c:pt>
                <c:pt idx="1503">
                  <c:v>0.00444734359396427</c:v>
                </c:pt>
                <c:pt idx="1504">
                  <c:v>0.00202713643534079</c:v>
                </c:pt>
                <c:pt idx="1505">
                  <c:v>0.00327415429196628</c:v>
                </c:pt>
                <c:pt idx="1506">
                  <c:v>0.00380063620062128</c:v>
                </c:pt>
                <c:pt idx="1507">
                  <c:v>0.00300924957308045</c:v>
                </c:pt>
                <c:pt idx="1508">
                  <c:v>0.00179339564322915</c:v>
                </c:pt>
                <c:pt idx="1509">
                  <c:v>0.00311186604488782</c:v>
                </c:pt>
                <c:pt idx="1510">
                  <c:v>0.00414200491269496</c:v>
                </c:pt>
                <c:pt idx="1511">
                  <c:v>0.00463582359662696</c:v>
                </c:pt>
                <c:pt idx="1512">
                  <c:v>0.00411568335548255</c:v>
                </c:pt>
                <c:pt idx="1513">
                  <c:v>0.00478781626195076</c:v>
                </c:pt>
                <c:pt idx="1514">
                  <c:v>0.00534057340386955</c:v>
                </c:pt>
                <c:pt idx="1515">
                  <c:v>0.0027176822989069</c:v>
                </c:pt>
                <c:pt idx="1516">
                  <c:v>0.00286952744853427</c:v>
                </c:pt>
                <c:pt idx="1517">
                  <c:v>0.0020079836609094</c:v>
                </c:pt>
                <c:pt idx="1518">
                  <c:v>0.00152389349993627</c:v>
                </c:pt>
                <c:pt idx="1519">
                  <c:v>0.00361050321614709</c:v>
                </c:pt>
                <c:pt idx="1520">
                  <c:v>0.00555167000095884</c:v>
                </c:pt>
                <c:pt idx="1521">
                  <c:v>0.00557062226107991</c:v>
                </c:pt>
                <c:pt idx="1522">
                  <c:v>0.00571627499045455</c:v>
                </c:pt>
                <c:pt idx="1523">
                  <c:v>0.00602609921096845</c:v>
                </c:pt>
                <c:pt idx="1524">
                  <c:v>0.00633051543871159</c:v>
                </c:pt>
                <c:pt idx="1525">
                  <c:v>0.00597105914343377</c:v>
                </c:pt>
                <c:pt idx="1526">
                  <c:v>0.00483146230801742</c:v>
                </c:pt>
                <c:pt idx="1527">
                  <c:v>0.00585186308905093</c:v>
                </c:pt>
                <c:pt idx="1528">
                  <c:v>0.00499240301520777</c:v>
                </c:pt>
                <c:pt idx="1529">
                  <c:v>0.00555592264463075</c:v>
                </c:pt>
                <c:pt idx="1530">
                  <c:v>0.00369794403458624</c:v>
                </c:pt>
                <c:pt idx="1531">
                  <c:v>0.00542244306105865</c:v>
                </c:pt>
                <c:pt idx="1532">
                  <c:v>0.00609710110162865</c:v>
                </c:pt>
                <c:pt idx="1533">
                  <c:v>0.00625523118682908</c:v>
                </c:pt>
                <c:pt idx="1534">
                  <c:v>0.0066311308199401</c:v>
                </c:pt>
                <c:pt idx="1535">
                  <c:v>0.00639749446466848</c:v>
                </c:pt>
                <c:pt idx="1536">
                  <c:v>0.00446565929309595</c:v>
                </c:pt>
                <c:pt idx="1537">
                  <c:v>0.00579369233570524</c:v>
                </c:pt>
                <c:pt idx="1538">
                  <c:v>0.00686669710936662</c:v>
                </c:pt>
                <c:pt idx="1539">
                  <c:v>0.00699211505317568</c:v>
                </c:pt>
                <c:pt idx="1540">
                  <c:v>0.00674039185287595</c:v>
                </c:pt>
                <c:pt idx="1541">
                  <c:v>0.00647449388814764</c:v>
                </c:pt>
                <c:pt idx="1542">
                  <c:v>0.00476724474025163</c:v>
                </c:pt>
                <c:pt idx="1543">
                  <c:v>0.00485933893198303</c:v>
                </c:pt>
                <c:pt idx="1544">
                  <c:v>0.00553674914897211</c:v>
                </c:pt>
                <c:pt idx="1545">
                  <c:v>0.00562946437006049</c:v>
                </c:pt>
                <c:pt idx="1546">
                  <c:v>0.00536223935595012</c:v>
                </c:pt>
                <c:pt idx="1547">
                  <c:v>0.00628250191668886</c:v>
                </c:pt>
                <c:pt idx="1548">
                  <c:v>0.00658174818969909</c:v>
                </c:pt>
                <c:pt idx="1549">
                  <c:v>0.00852688891597796</c:v>
                </c:pt>
                <c:pt idx="1550">
                  <c:v>0.00636940232523242</c:v>
                </c:pt>
                <c:pt idx="1551">
                  <c:v>0.00603926992870482</c:v>
                </c:pt>
                <c:pt idx="1552">
                  <c:v>0.00584694538852106</c:v>
                </c:pt>
                <c:pt idx="1553">
                  <c:v>0.00657634465759832</c:v>
                </c:pt>
                <c:pt idx="1554">
                  <c:v>0.0068857839637522</c:v>
                </c:pt>
                <c:pt idx="1555">
                  <c:v>0.00711010814741941</c:v>
                </c:pt>
                <c:pt idx="1556">
                  <c:v>0.00692838122148614</c:v>
                </c:pt>
                <c:pt idx="1557">
                  <c:v>0.00775829706279573</c:v>
                </c:pt>
                <c:pt idx="1558">
                  <c:v>0.00784781847161583</c:v>
                </c:pt>
                <c:pt idx="1559">
                  <c:v>0.00658118158729839</c:v>
                </c:pt>
                <c:pt idx="1560">
                  <c:v>0.012513818337153</c:v>
                </c:pt>
                <c:pt idx="1561">
                  <c:v>0.0105741912299725</c:v>
                </c:pt>
                <c:pt idx="1562">
                  <c:v>0.00766354278369433</c:v>
                </c:pt>
                <c:pt idx="1563">
                  <c:v>0.00524077468027284</c:v>
                </c:pt>
                <c:pt idx="1564">
                  <c:v>0.00625662543515748</c:v>
                </c:pt>
                <c:pt idx="1565">
                  <c:v>0.00551091825885837</c:v>
                </c:pt>
                <c:pt idx="1566">
                  <c:v>0.00714684382777895</c:v>
                </c:pt>
                <c:pt idx="1567">
                  <c:v>0.0078172520782029</c:v>
                </c:pt>
                <c:pt idx="1568">
                  <c:v>0.00787065300803807</c:v>
                </c:pt>
                <c:pt idx="1569">
                  <c:v>0.00818217508964358</c:v>
                </c:pt>
                <c:pt idx="1570">
                  <c:v>0.00832024524579693</c:v>
                </c:pt>
                <c:pt idx="1571">
                  <c:v>0.00770779537646624</c:v>
                </c:pt>
                <c:pt idx="1572">
                  <c:v>0.00745346479805879</c:v>
                </c:pt>
                <c:pt idx="1573">
                  <c:v>0.00808146832807361</c:v>
                </c:pt>
                <c:pt idx="1574">
                  <c:v>0.00827407558342809</c:v>
                </c:pt>
                <c:pt idx="1575">
                  <c:v>0.00841085173685011</c:v>
                </c:pt>
                <c:pt idx="1576">
                  <c:v>0.00839846560115771</c:v>
                </c:pt>
                <c:pt idx="1577">
                  <c:v>0.00710747411988239</c:v>
                </c:pt>
                <c:pt idx="1578">
                  <c:v>0.00743140092643122</c:v>
                </c:pt>
                <c:pt idx="1579">
                  <c:v>0.00838290620886202</c:v>
                </c:pt>
                <c:pt idx="1580">
                  <c:v>0.00812708333171099</c:v>
                </c:pt>
                <c:pt idx="1581">
                  <c:v>0.00569318750217784</c:v>
                </c:pt>
                <c:pt idx="1582">
                  <c:v>0.008150084140194</c:v>
                </c:pt>
                <c:pt idx="1583">
                  <c:v>0.00694613705845974</c:v>
                </c:pt>
                <c:pt idx="1584">
                  <c:v>0.00773898245310261</c:v>
                </c:pt>
                <c:pt idx="1585">
                  <c:v>0.00748808147738523</c:v>
                </c:pt>
                <c:pt idx="1586">
                  <c:v>0.00894531459479249</c:v>
                </c:pt>
                <c:pt idx="1587">
                  <c:v>0.00946693793354836</c:v>
                </c:pt>
                <c:pt idx="1588">
                  <c:v>0.00940477653979004</c:v>
                </c:pt>
                <c:pt idx="1589">
                  <c:v>0.00851034203693447</c:v>
                </c:pt>
                <c:pt idx="1590">
                  <c:v>0.0087787575777576</c:v>
                </c:pt>
                <c:pt idx="1591">
                  <c:v>0.00886168029696508</c:v>
                </c:pt>
                <c:pt idx="1592">
                  <c:v>0.00712285649354348</c:v>
                </c:pt>
                <c:pt idx="1593">
                  <c:v>0.0080393756382786</c:v>
                </c:pt>
                <c:pt idx="1594">
                  <c:v>0.00885011534313461</c:v>
                </c:pt>
                <c:pt idx="1595">
                  <c:v>0.00861917679861876</c:v>
                </c:pt>
                <c:pt idx="1596">
                  <c:v>0.00824920256921242</c:v>
                </c:pt>
                <c:pt idx="1597">
                  <c:v>0.00821696996688708</c:v>
                </c:pt>
                <c:pt idx="1598">
                  <c:v>0.00796266169025143</c:v>
                </c:pt>
                <c:pt idx="1599">
                  <c:v>0.00878389940891649</c:v>
                </c:pt>
                <c:pt idx="1600">
                  <c:v>0.00886910934182917</c:v>
                </c:pt>
                <c:pt idx="1601">
                  <c:v>0.00891538736286451</c:v>
                </c:pt>
                <c:pt idx="1602">
                  <c:v>0.00986897388976258</c:v>
                </c:pt>
                <c:pt idx="1603">
                  <c:v>0.00927380221554868</c:v>
                </c:pt>
                <c:pt idx="1604">
                  <c:v>0.00887518770759547</c:v>
                </c:pt>
                <c:pt idx="1605">
                  <c:v>0.00959131758316793</c:v>
                </c:pt>
                <c:pt idx="1606">
                  <c:v>0.0105056769743441</c:v>
                </c:pt>
                <c:pt idx="1607">
                  <c:v>0.00963475119780014</c:v>
                </c:pt>
                <c:pt idx="1608">
                  <c:v>0.00914806420184944</c:v>
                </c:pt>
                <c:pt idx="1609">
                  <c:v>0.0094374553938006</c:v>
                </c:pt>
                <c:pt idx="1610">
                  <c:v>0.00989125950900137</c:v>
                </c:pt>
                <c:pt idx="1611">
                  <c:v>0.0104539091487252</c:v>
                </c:pt>
                <c:pt idx="1612">
                  <c:v>0.00933393937014658</c:v>
                </c:pt>
                <c:pt idx="1613">
                  <c:v>0.00950223478704599</c:v>
                </c:pt>
                <c:pt idx="1614">
                  <c:v>0.00901674012616023</c:v>
                </c:pt>
                <c:pt idx="1615">
                  <c:v>0.00852812247831297</c:v>
                </c:pt>
                <c:pt idx="1616">
                  <c:v>0.00695379355357099</c:v>
                </c:pt>
                <c:pt idx="1617">
                  <c:v>0.00839005046984487</c:v>
                </c:pt>
                <c:pt idx="1618">
                  <c:v>0.00774564608687975</c:v>
                </c:pt>
                <c:pt idx="1619">
                  <c:v>0.00826480671314602</c:v>
                </c:pt>
                <c:pt idx="1620">
                  <c:v>0.00925453008630764</c:v>
                </c:pt>
                <c:pt idx="1621">
                  <c:v>0.00780601213697987</c:v>
                </c:pt>
                <c:pt idx="1622">
                  <c:v>0.00876364768326725</c:v>
                </c:pt>
                <c:pt idx="1623">
                  <c:v>0.00887215909244683</c:v>
                </c:pt>
                <c:pt idx="1624">
                  <c:v>0.00973849931635414</c:v>
                </c:pt>
                <c:pt idx="1625">
                  <c:v>0.00919417915002243</c:v>
                </c:pt>
                <c:pt idx="1626">
                  <c:v>0.00780526192254226</c:v>
                </c:pt>
                <c:pt idx="1627">
                  <c:v>0.00725347974103961</c:v>
                </c:pt>
                <c:pt idx="1628">
                  <c:v>0.00827068390601128</c:v>
                </c:pt>
                <c:pt idx="1629">
                  <c:v>0.00843449556493114</c:v>
                </c:pt>
                <c:pt idx="1630">
                  <c:v>0.00973346306397093</c:v>
                </c:pt>
                <c:pt idx="1631">
                  <c:v>0.00860661856627784</c:v>
                </c:pt>
                <c:pt idx="1632">
                  <c:v>0.00725739717075854</c:v>
                </c:pt>
                <c:pt idx="1633">
                  <c:v>0.00725384462703628</c:v>
                </c:pt>
                <c:pt idx="1634">
                  <c:v>0.00740012844767347</c:v>
                </c:pt>
                <c:pt idx="1635">
                  <c:v>0.00730198969672914</c:v>
                </c:pt>
                <c:pt idx="1636">
                  <c:v>0.00945344811391333</c:v>
                </c:pt>
                <c:pt idx="1637">
                  <c:v>0.00946179989521241</c:v>
                </c:pt>
                <c:pt idx="1638">
                  <c:v>0.00896384119844425</c:v>
                </c:pt>
                <c:pt idx="1639">
                  <c:v>0.00932822330694309</c:v>
                </c:pt>
                <c:pt idx="1640">
                  <c:v>0.00839326621601996</c:v>
                </c:pt>
                <c:pt idx="1641">
                  <c:v>0.00907868912268682</c:v>
                </c:pt>
                <c:pt idx="1642">
                  <c:v>0.00918232731411928</c:v>
                </c:pt>
                <c:pt idx="1643">
                  <c:v>0.00870432517371811</c:v>
                </c:pt>
                <c:pt idx="1644">
                  <c:v>0.00903986766554348</c:v>
                </c:pt>
                <c:pt idx="1645">
                  <c:v>0.00783825111942942</c:v>
                </c:pt>
                <c:pt idx="1646">
                  <c:v>0.00834784881018754</c:v>
                </c:pt>
                <c:pt idx="1647">
                  <c:v>0.00882126516391438</c:v>
                </c:pt>
                <c:pt idx="1648">
                  <c:v>0.00915446278647825</c:v>
                </c:pt>
                <c:pt idx="1649">
                  <c:v>0.00888253775837397</c:v>
                </c:pt>
                <c:pt idx="1650">
                  <c:v>0.00788124902415165</c:v>
                </c:pt>
                <c:pt idx="1651">
                  <c:v>0.00959523090082446</c:v>
                </c:pt>
                <c:pt idx="1652">
                  <c:v>0.00950310020073373</c:v>
                </c:pt>
                <c:pt idx="1653">
                  <c:v>0.00840091214474984</c:v>
                </c:pt>
                <c:pt idx="1654">
                  <c:v>0.00836280197626209</c:v>
                </c:pt>
                <c:pt idx="1655">
                  <c:v>0.0081687631582951</c:v>
                </c:pt>
                <c:pt idx="1656">
                  <c:v>0.00819727053791043</c:v>
                </c:pt>
                <c:pt idx="1657">
                  <c:v>0.00755992054461267</c:v>
                </c:pt>
                <c:pt idx="1658">
                  <c:v>0.00802354215919253</c:v>
                </c:pt>
                <c:pt idx="1659">
                  <c:v>0.00728562839534179</c:v>
                </c:pt>
                <c:pt idx="1660">
                  <c:v>0.00434291748665415</c:v>
                </c:pt>
                <c:pt idx="1661">
                  <c:v>0.00690529708832885</c:v>
                </c:pt>
                <c:pt idx="1662">
                  <c:v>0.00768251761885703</c:v>
                </c:pt>
                <c:pt idx="1663">
                  <c:v>0.00835212549569514</c:v>
                </c:pt>
                <c:pt idx="1664">
                  <c:v>0.00936766194782463</c:v>
                </c:pt>
                <c:pt idx="1665">
                  <c:v>0.0089093505953892</c:v>
                </c:pt>
                <c:pt idx="1666">
                  <c:v>0.00840835815508665</c:v>
                </c:pt>
                <c:pt idx="1667">
                  <c:v>0.00854615378060591</c:v>
                </c:pt>
                <c:pt idx="1668">
                  <c:v>0.00930155566724873</c:v>
                </c:pt>
                <c:pt idx="1669">
                  <c:v>0.00857966902159483</c:v>
                </c:pt>
                <c:pt idx="1670">
                  <c:v>0.0078725366636192</c:v>
                </c:pt>
                <c:pt idx="1671">
                  <c:v>0.00822755473897972</c:v>
                </c:pt>
                <c:pt idx="1672">
                  <c:v>0.00817795176572033</c:v>
                </c:pt>
                <c:pt idx="1673">
                  <c:v>0.00788389749352046</c:v>
                </c:pt>
                <c:pt idx="1674">
                  <c:v>0.00744015766136287</c:v>
                </c:pt>
                <c:pt idx="1675">
                  <c:v>0.00720942718995195</c:v>
                </c:pt>
                <c:pt idx="1676">
                  <c:v>0.00756743580477834</c:v>
                </c:pt>
                <c:pt idx="1677">
                  <c:v>0.0072431708740597</c:v>
                </c:pt>
                <c:pt idx="1678">
                  <c:v>0.00757087446353155</c:v>
                </c:pt>
                <c:pt idx="1679">
                  <c:v>0.00735311203363882</c:v>
                </c:pt>
                <c:pt idx="1680">
                  <c:v>0.00520139495148548</c:v>
                </c:pt>
                <c:pt idx="1681">
                  <c:v>0.00581725455372589</c:v>
                </c:pt>
                <c:pt idx="1682">
                  <c:v>0.00609184351856552</c:v>
                </c:pt>
                <c:pt idx="1683">
                  <c:v>0.00655548030712757</c:v>
                </c:pt>
                <c:pt idx="1684">
                  <c:v>0.00720008211703363</c:v>
                </c:pt>
                <c:pt idx="1685">
                  <c:v>0.00525124635729904</c:v>
                </c:pt>
                <c:pt idx="1686">
                  <c:v>0.00374124581457538</c:v>
                </c:pt>
                <c:pt idx="1687">
                  <c:v>0.00509878094221321</c:v>
                </c:pt>
                <c:pt idx="1688">
                  <c:v>0.00598914247689438</c:v>
                </c:pt>
                <c:pt idx="1689">
                  <c:v>0.00804938784318863</c:v>
                </c:pt>
                <c:pt idx="1690">
                  <c:v>0.00781901833621804</c:v>
                </c:pt>
                <c:pt idx="1691">
                  <c:v>0.00790616142443224</c:v>
                </c:pt>
                <c:pt idx="1692">
                  <c:v>0.00817916495401208</c:v>
                </c:pt>
                <c:pt idx="1693">
                  <c:v>0.00792986498437734</c:v>
                </c:pt>
                <c:pt idx="1694">
                  <c:v>0.00651490665717658</c:v>
                </c:pt>
                <c:pt idx="1695">
                  <c:v>0.00695476145236658</c:v>
                </c:pt>
                <c:pt idx="1696">
                  <c:v>0.0067845617181609</c:v>
                </c:pt>
                <c:pt idx="1697">
                  <c:v>0.0075638304037836</c:v>
                </c:pt>
                <c:pt idx="1698">
                  <c:v>0.00697666005554455</c:v>
                </c:pt>
                <c:pt idx="1699">
                  <c:v>0.00758596958545066</c:v>
                </c:pt>
                <c:pt idx="1700">
                  <c:v>0.00732395129752864</c:v>
                </c:pt>
                <c:pt idx="1701">
                  <c:v>0.00794819215836221</c:v>
                </c:pt>
                <c:pt idx="1702">
                  <c:v>0.00750118674260607</c:v>
                </c:pt>
                <c:pt idx="1703">
                  <c:v>0.00747435380950004</c:v>
                </c:pt>
                <c:pt idx="1704">
                  <c:v>0.00673164032608768</c:v>
                </c:pt>
                <c:pt idx="1705">
                  <c:v>0.0073574501937064</c:v>
                </c:pt>
                <c:pt idx="1706">
                  <c:v>0.00651256055854395</c:v>
                </c:pt>
                <c:pt idx="1707">
                  <c:v>0.00553315920451629</c:v>
                </c:pt>
                <c:pt idx="1708">
                  <c:v>0.00564313892848027</c:v>
                </c:pt>
                <c:pt idx="1709">
                  <c:v>0.00428793759877118</c:v>
                </c:pt>
                <c:pt idx="1710">
                  <c:v>0.00293098220551845</c:v>
                </c:pt>
                <c:pt idx="1711">
                  <c:v>0.00482437298251293</c:v>
                </c:pt>
                <c:pt idx="1712">
                  <c:v>0.00532163770612673</c:v>
                </c:pt>
                <c:pt idx="1713">
                  <c:v>0.00608381689907879</c:v>
                </c:pt>
                <c:pt idx="1714">
                  <c:v>0.00481708936721195</c:v>
                </c:pt>
                <c:pt idx="1715">
                  <c:v>0.00515876750374076</c:v>
                </c:pt>
                <c:pt idx="1716">
                  <c:v>0.00501250438236581</c:v>
                </c:pt>
                <c:pt idx="1717">
                  <c:v>0.00539573929061977</c:v>
                </c:pt>
                <c:pt idx="1718">
                  <c:v>0.00305935040190835</c:v>
                </c:pt>
                <c:pt idx="1719">
                  <c:v>0.00305935040190835</c:v>
                </c:pt>
                <c:pt idx="1720">
                  <c:v>0.00305935040190835</c:v>
                </c:pt>
                <c:pt idx="1721">
                  <c:v>0.00305935040190835</c:v>
                </c:pt>
                <c:pt idx="1722">
                  <c:v>0.00305935040190835</c:v>
                </c:pt>
                <c:pt idx="1723">
                  <c:v>0.00305935040190835</c:v>
                </c:pt>
                <c:pt idx="1724">
                  <c:v>0.00250512655401575</c:v>
                </c:pt>
                <c:pt idx="1725">
                  <c:v>0.00479393374699211</c:v>
                </c:pt>
                <c:pt idx="1726">
                  <c:v>0.00616731054200236</c:v>
                </c:pt>
                <c:pt idx="1727">
                  <c:v>0.00657431774962591</c:v>
                </c:pt>
                <c:pt idx="1728">
                  <c:v>0.00647827638587156</c:v>
                </c:pt>
                <c:pt idx="1729">
                  <c:v>0.00460450770604682</c:v>
                </c:pt>
                <c:pt idx="1730">
                  <c:v>0.00403336035714898</c:v>
                </c:pt>
                <c:pt idx="1731">
                  <c:v>0.00174478182836198</c:v>
                </c:pt>
                <c:pt idx="1732">
                  <c:v>0.00402605816101672</c:v>
                </c:pt>
                <c:pt idx="1733">
                  <c:v>0.0063177995967448</c:v>
                </c:pt>
                <c:pt idx="1734">
                  <c:v>0.00660550668221042</c:v>
                </c:pt>
                <c:pt idx="1735">
                  <c:v>0.00559861280839683</c:v>
                </c:pt>
                <c:pt idx="1736">
                  <c:v>0.00544272975492013</c:v>
                </c:pt>
                <c:pt idx="1737">
                  <c:v>0.00520912268750608</c:v>
                </c:pt>
                <c:pt idx="1738">
                  <c:v>0.00529475796226671</c:v>
                </c:pt>
                <c:pt idx="1739">
                  <c:v>0.00509890906404784</c:v>
                </c:pt>
                <c:pt idx="1740">
                  <c:v>0.00493822713206713</c:v>
                </c:pt>
                <c:pt idx="1741">
                  <c:v>0.00460188485353766</c:v>
                </c:pt>
                <c:pt idx="1742">
                  <c:v>0.00479684092932553</c:v>
                </c:pt>
                <c:pt idx="1743">
                  <c:v>0.00485867775432495</c:v>
                </c:pt>
                <c:pt idx="1744">
                  <c:v>0.00462352885893577</c:v>
                </c:pt>
                <c:pt idx="1745">
                  <c:v>0.00308917418391907</c:v>
                </c:pt>
                <c:pt idx="1746">
                  <c:v>0.00497747401931388</c:v>
                </c:pt>
                <c:pt idx="1747">
                  <c:v>0.00523321903639018</c:v>
                </c:pt>
                <c:pt idx="1748">
                  <c:v>0.00541786846627315</c:v>
                </c:pt>
                <c:pt idx="1749">
                  <c:v>0.00443183952796614</c:v>
                </c:pt>
                <c:pt idx="1750">
                  <c:v>0.00560083788528874</c:v>
                </c:pt>
                <c:pt idx="1751">
                  <c:v>0.0056638170160951</c:v>
                </c:pt>
                <c:pt idx="1752">
                  <c:v>0.00535618763324466</c:v>
                </c:pt>
                <c:pt idx="1753">
                  <c:v>0.00568351491589456</c:v>
                </c:pt>
                <c:pt idx="1754">
                  <c:v>0.0047102047844711</c:v>
                </c:pt>
                <c:pt idx="1755">
                  <c:v>0.00417035448065084</c:v>
                </c:pt>
                <c:pt idx="1756">
                  <c:v>0.00444206427979375</c:v>
                </c:pt>
                <c:pt idx="1757">
                  <c:v>0.00493337587997502</c:v>
                </c:pt>
                <c:pt idx="1758">
                  <c:v>0.00548874445735338</c:v>
                </c:pt>
                <c:pt idx="1759">
                  <c:v>0.00493122994939129</c:v>
                </c:pt>
                <c:pt idx="1760">
                  <c:v>0.00494408191479105</c:v>
                </c:pt>
                <c:pt idx="1761">
                  <c:v>0.00509019874007021</c:v>
                </c:pt>
                <c:pt idx="1762">
                  <c:v>0.0052586019897602</c:v>
                </c:pt>
                <c:pt idx="1763">
                  <c:v>0.00475478824587702</c:v>
                </c:pt>
                <c:pt idx="1764">
                  <c:v>0.0050407560198072</c:v>
                </c:pt>
                <c:pt idx="1765">
                  <c:v>0.00529155530630735</c:v>
                </c:pt>
                <c:pt idx="1766">
                  <c:v>0.00441917584912761</c:v>
                </c:pt>
                <c:pt idx="1767">
                  <c:v>0.00402808417081283</c:v>
                </c:pt>
                <c:pt idx="1768">
                  <c:v>0.00442118149026595</c:v>
                </c:pt>
                <c:pt idx="1769">
                  <c:v>0.00440701633542774</c:v>
                </c:pt>
                <c:pt idx="1770">
                  <c:v>0.00336516845255291</c:v>
                </c:pt>
                <c:pt idx="1771">
                  <c:v>0.00367650287098954</c:v>
                </c:pt>
                <c:pt idx="1772">
                  <c:v>0.00397870378330615</c:v>
                </c:pt>
                <c:pt idx="1773">
                  <c:v>0.00434617052872869</c:v>
                </c:pt>
                <c:pt idx="1774">
                  <c:v>0.00325915317954093</c:v>
                </c:pt>
                <c:pt idx="1775">
                  <c:v>0.00398831663321171</c:v>
                </c:pt>
                <c:pt idx="1776">
                  <c:v>0.00402703766039456</c:v>
                </c:pt>
                <c:pt idx="1777">
                  <c:v>0.0036663136038257</c:v>
                </c:pt>
                <c:pt idx="1778">
                  <c:v>0.00332908473578511</c:v>
                </c:pt>
                <c:pt idx="1779">
                  <c:v>0.00161120944665152</c:v>
                </c:pt>
                <c:pt idx="1780">
                  <c:v>0.0033707684940269</c:v>
                </c:pt>
                <c:pt idx="1781">
                  <c:v>0.00383186900097392</c:v>
                </c:pt>
                <c:pt idx="1782">
                  <c:v>0.0037962033287525</c:v>
                </c:pt>
                <c:pt idx="1783">
                  <c:v>0.00417948690503009</c:v>
                </c:pt>
                <c:pt idx="1784">
                  <c:v>0.00426389265723487</c:v>
                </c:pt>
                <c:pt idx="1785">
                  <c:v>0.00314063424684142</c:v>
                </c:pt>
                <c:pt idx="1786">
                  <c:v>0.00425760055958418</c:v>
                </c:pt>
                <c:pt idx="1787">
                  <c:v>0.00399848558678739</c:v>
                </c:pt>
                <c:pt idx="1788">
                  <c:v>0.00388538466569168</c:v>
                </c:pt>
                <c:pt idx="1789">
                  <c:v>0.00387077483240282</c:v>
                </c:pt>
                <c:pt idx="1790">
                  <c:v>0.0039660281838424</c:v>
                </c:pt>
                <c:pt idx="1791">
                  <c:v>0.00294646112527393</c:v>
                </c:pt>
                <c:pt idx="1792">
                  <c:v>0.00372923659856671</c:v>
                </c:pt>
                <c:pt idx="1793">
                  <c:v>0.00299761554408968</c:v>
                </c:pt>
                <c:pt idx="1794">
                  <c:v>0.00414050107222553</c:v>
                </c:pt>
                <c:pt idx="1795">
                  <c:v>0.00374900432241514</c:v>
                </c:pt>
                <c:pt idx="1796">
                  <c:v>0.00318947197581511</c:v>
                </c:pt>
                <c:pt idx="1797">
                  <c:v>0.00321451132740236</c:v>
                </c:pt>
                <c:pt idx="1798">
                  <c:v>0.00255649428605891</c:v>
                </c:pt>
                <c:pt idx="1799">
                  <c:v>0.00237346893889364</c:v>
                </c:pt>
                <c:pt idx="1800">
                  <c:v>0.00319186235690798</c:v>
                </c:pt>
                <c:pt idx="1801">
                  <c:v>0.00379668965244716</c:v>
                </c:pt>
                <c:pt idx="1802">
                  <c:v>0.0032321496869794</c:v>
                </c:pt>
                <c:pt idx="1803">
                  <c:v>0.00355342009428975</c:v>
                </c:pt>
                <c:pt idx="1804">
                  <c:v>0.00364091969211434</c:v>
                </c:pt>
                <c:pt idx="1805">
                  <c:v>0.00311855221501801</c:v>
                </c:pt>
                <c:pt idx="1806">
                  <c:v>0.00241155064672626</c:v>
                </c:pt>
                <c:pt idx="1807">
                  <c:v>0.00248040043165342</c:v>
                </c:pt>
                <c:pt idx="1808">
                  <c:v>0.00351744141603183</c:v>
                </c:pt>
                <c:pt idx="1809">
                  <c:v>0.00212060470436381</c:v>
                </c:pt>
                <c:pt idx="1810">
                  <c:v>0.00184440946960617</c:v>
                </c:pt>
                <c:pt idx="1811">
                  <c:v>0.00251785530308783</c:v>
                </c:pt>
                <c:pt idx="1812">
                  <c:v>0.00273194393576261</c:v>
                </c:pt>
                <c:pt idx="1813">
                  <c:v>0.00285629616635194</c:v>
                </c:pt>
                <c:pt idx="1814">
                  <c:v>0.00278543024464233</c:v>
                </c:pt>
                <c:pt idx="1815">
                  <c:v>0.00178606082357717</c:v>
                </c:pt>
                <c:pt idx="1816">
                  <c:v>0.00312719639150742</c:v>
                </c:pt>
                <c:pt idx="1817">
                  <c:v>0.00386972342690458</c:v>
                </c:pt>
                <c:pt idx="1818">
                  <c:v>0.00354056105591311</c:v>
                </c:pt>
                <c:pt idx="1819">
                  <c:v>0.00157759931365166</c:v>
                </c:pt>
                <c:pt idx="1820">
                  <c:v>0.000813346721745455</c:v>
                </c:pt>
                <c:pt idx="1821">
                  <c:v>0.00167274014751999</c:v>
                </c:pt>
                <c:pt idx="1822">
                  <c:v>0.00254620744092716</c:v>
                </c:pt>
                <c:pt idx="1823">
                  <c:v>0.00291610527813424</c:v>
                </c:pt>
                <c:pt idx="1824">
                  <c:v>0.00338639527308717</c:v>
                </c:pt>
                <c:pt idx="1825">
                  <c:v>0.00335115711043778</c:v>
                </c:pt>
                <c:pt idx="1826">
                  <c:v>0.00320210356965451</c:v>
                </c:pt>
                <c:pt idx="1827">
                  <c:v>0.00363185069799517</c:v>
                </c:pt>
                <c:pt idx="1828">
                  <c:v>0.00363972099427792</c:v>
                </c:pt>
                <c:pt idx="1829">
                  <c:v>0.00369567999327737</c:v>
                </c:pt>
                <c:pt idx="1830">
                  <c:v>0.00377163714274645</c:v>
                </c:pt>
                <c:pt idx="1831">
                  <c:v>0.00382358041166939</c:v>
                </c:pt>
                <c:pt idx="1832">
                  <c:v>0.00399806806558427</c:v>
                </c:pt>
                <c:pt idx="1833">
                  <c:v>0.00331736488318889</c:v>
                </c:pt>
                <c:pt idx="1834">
                  <c:v>0.00368352653925486</c:v>
                </c:pt>
                <c:pt idx="1835">
                  <c:v>0.00380512022693654</c:v>
                </c:pt>
                <c:pt idx="1836">
                  <c:v>0.00341156085049005</c:v>
                </c:pt>
                <c:pt idx="1837">
                  <c:v>0.0033376255695027</c:v>
                </c:pt>
                <c:pt idx="1838">
                  <c:v>0.00366597412096024</c:v>
                </c:pt>
                <c:pt idx="1839">
                  <c:v>0.0042585838280614</c:v>
                </c:pt>
                <c:pt idx="1840">
                  <c:v>0.00332447848640256</c:v>
                </c:pt>
                <c:pt idx="1841">
                  <c:v>0.00164570026603335</c:v>
                </c:pt>
                <c:pt idx="1842">
                  <c:v>0.00252296644556781</c:v>
                </c:pt>
                <c:pt idx="1843">
                  <c:v>0.00207412336154009</c:v>
                </c:pt>
                <c:pt idx="1844">
                  <c:v>0.00217904395685952</c:v>
                </c:pt>
                <c:pt idx="1845">
                  <c:v>0.00270688371276838</c:v>
                </c:pt>
                <c:pt idx="1846">
                  <c:v>0.00262813340146785</c:v>
                </c:pt>
                <c:pt idx="1847">
                  <c:v>0.00376682832827325</c:v>
                </c:pt>
                <c:pt idx="1848">
                  <c:v>0.00256144105654988</c:v>
                </c:pt>
                <c:pt idx="1849">
                  <c:v>0.00296661819719377</c:v>
                </c:pt>
                <c:pt idx="1850">
                  <c:v>0.00238208174344728</c:v>
                </c:pt>
                <c:pt idx="1851">
                  <c:v>0.00332799318593958</c:v>
                </c:pt>
                <c:pt idx="1852">
                  <c:v>0.00346828992532183</c:v>
                </c:pt>
                <c:pt idx="1853">
                  <c:v>0.00331879711833322</c:v>
                </c:pt>
                <c:pt idx="1854">
                  <c:v>0.00134389256106199</c:v>
                </c:pt>
                <c:pt idx="1855">
                  <c:v>0.0024083655221333</c:v>
                </c:pt>
                <c:pt idx="1856">
                  <c:v>0.0031438879870771</c:v>
                </c:pt>
                <c:pt idx="1857">
                  <c:v>0.00204814368602277</c:v>
                </c:pt>
                <c:pt idx="1858">
                  <c:v>0.00346028831080872</c:v>
                </c:pt>
                <c:pt idx="1859">
                  <c:v>0.00239767480486446</c:v>
                </c:pt>
                <c:pt idx="1860">
                  <c:v>0.00381385435734331</c:v>
                </c:pt>
                <c:pt idx="1861">
                  <c:v>0.00314151901619317</c:v>
                </c:pt>
                <c:pt idx="1862">
                  <c:v>0.00381898267843248</c:v>
                </c:pt>
                <c:pt idx="1863">
                  <c:v>0.00433675242539306</c:v>
                </c:pt>
                <c:pt idx="1864">
                  <c:v>0.00415729954465969</c:v>
                </c:pt>
                <c:pt idx="1865">
                  <c:v>0.004945780915313</c:v>
                </c:pt>
                <c:pt idx="1866">
                  <c:v>0.00492936469660897</c:v>
                </c:pt>
                <c:pt idx="1867">
                  <c:v>0.00397088216875728</c:v>
                </c:pt>
                <c:pt idx="1868">
                  <c:v>0.0033213459029971</c:v>
                </c:pt>
                <c:pt idx="1869">
                  <c:v>0.00424424634672099</c:v>
                </c:pt>
                <c:pt idx="1870">
                  <c:v>0.00458677022747958</c:v>
                </c:pt>
                <c:pt idx="1871">
                  <c:v>0.00466527777583167</c:v>
                </c:pt>
                <c:pt idx="1872">
                  <c:v>0.00423848775703887</c:v>
                </c:pt>
                <c:pt idx="1873">
                  <c:v>0.00486181926366784</c:v>
                </c:pt>
                <c:pt idx="1874">
                  <c:v>0.00413847358988517</c:v>
                </c:pt>
                <c:pt idx="1875">
                  <c:v>0.00378622287779444</c:v>
                </c:pt>
                <c:pt idx="1876">
                  <c:v>0.00452292476605724</c:v>
                </c:pt>
                <c:pt idx="1877">
                  <c:v>0.00481256240750124</c:v>
                </c:pt>
                <c:pt idx="1878">
                  <c:v>0.00422455929371987</c:v>
                </c:pt>
                <c:pt idx="1879">
                  <c:v>0.00384904346749894</c:v>
                </c:pt>
                <c:pt idx="1880">
                  <c:v>0.00393255089550558</c:v>
                </c:pt>
                <c:pt idx="1881">
                  <c:v>0.00340311165279075</c:v>
                </c:pt>
                <c:pt idx="1882">
                  <c:v>0.00286411024058069</c:v>
                </c:pt>
                <c:pt idx="1883">
                  <c:v>0.00296530999186112</c:v>
                </c:pt>
                <c:pt idx="1884">
                  <c:v>0.00343491201519311</c:v>
                </c:pt>
                <c:pt idx="1885">
                  <c:v>0.00377950776424978</c:v>
                </c:pt>
                <c:pt idx="1886">
                  <c:v>0.00452973339445554</c:v>
                </c:pt>
                <c:pt idx="1887">
                  <c:v>0.00424379124186152</c:v>
                </c:pt>
                <c:pt idx="1888">
                  <c:v>0.00271767383772688</c:v>
                </c:pt>
                <c:pt idx="1889">
                  <c:v>0.00470699439092744</c:v>
                </c:pt>
                <c:pt idx="1890">
                  <c:v>0.00559021003308716</c:v>
                </c:pt>
                <c:pt idx="1891">
                  <c:v>0.0056961139188382</c:v>
                </c:pt>
                <c:pt idx="1892">
                  <c:v>0.00640794339374156</c:v>
                </c:pt>
                <c:pt idx="1893">
                  <c:v>0.00508138738789827</c:v>
                </c:pt>
                <c:pt idx="1894">
                  <c:v>0.00266249074195115</c:v>
                </c:pt>
                <c:pt idx="1895">
                  <c:v>0.00479246205689665</c:v>
                </c:pt>
                <c:pt idx="1896">
                  <c:v>0.00534580042168739</c:v>
                </c:pt>
                <c:pt idx="1897">
                  <c:v>0.00576458352712475</c:v>
                </c:pt>
                <c:pt idx="1898">
                  <c:v>0.00561207782571854</c:v>
                </c:pt>
                <c:pt idx="1899">
                  <c:v>0.00410539350653523</c:v>
                </c:pt>
                <c:pt idx="1900">
                  <c:v>0.0035421204105538</c:v>
                </c:pt>
                <c:pt idx="1901">
                  <c:v>0.00501826845773138</c:v>
                </c:pt>
                <c:pt idx="1902">
                  <c:v>0.00408169657262628</c:v>
                </c:pt>
                <c:pt idx="1903">
                  <c:v>0.00194981683454158</c:v>
                </c:pt>
                <c:pt idx="1904">
                  <c:v>0.00495617187489026</c:v>
                </c:pt>
                <c:pt idx="1905">
                  <c:v>0.0062360590752218</c:v>
                </c:pt>
                <c:pt idx="1906">
                  <c:v>0.00482116313098548</c:v>
                </c:pt>
                <c:pt idx="1907">
                  <c:v>0.00583070611102104</c:v>
                </c:pt>
                <c:pt idx="1908">
                  <c:v>0.00530814565016788</c:v>
                </c:pt>
                <c:pt idx="1909">
                  <c:v>0.00673027454511944</c:v>
                </c:pt>
                <c:pt idx="1910">
                  <c:v>0.00328958420830757</c:v>
                </c:pt>
                <c:pt idx="1911">
                  <c:v>0.0024453855415595</c:v>
                </c:pt>
                <c:pt idx="1912">
                  <c:v>0.00573228488668866</c:v>
                </c:pt>
                <c:pt idx="1913">
                  <c:v>0.00469249575001142</c:v>
                </c:pt>
                <c:pt idx="1914">
                  <c:v>0.00601030941422978</c:v>
                </c:pt>
                <c:pt idx="1915">
                  <c:v>0.00679383674024065</c:v>
                </c:pt>
                <c:pt idx="1916">
                  <c:v>0.00640340574129491</c:v>
                </c:pt>
                <c:pt idx="1917">
                  <c:v>0.0071318083584961</c:v>
                </c:pt>
                <c:pt idx="1918">
                  <c:v>0.00595099303498507</c:v>
                </c:pt>
                <c:pt idx="1919">
                  <c:v>0.00650033030581827</c:v>
                </c:pt>
                <c:pt idx="1920">
                  <c:v>0.0078330134314995</c:v>
                </c:pt>
                <c:pt idx="1921">
                  <c:v>0.00828499552036482</c:v>
                </c:pt>
                <c:pt idx="1922">
                  <c:v>0.00698411696334355</c:v>
                </c:pt>
                <c:pt idx="1923">
                  <c:v>0.00478064237122189</c:v>
                </c:pt>
                <c:pt idx="1924">
                  <c:v>0.00507092247077364</c:v>
                </c:pt>
                <c:pt idx="1925">
                  <c:v>0.00679805648034215</c:v>
                </c:pt>
                <c:pt idx="1926">
                  <c:v>0.00716379787767597</c:v>
                </c:pt>
                <c:pt idx="1927">
                  <c:v>0.00798274009746857</c:v>
                </c:pt>
                <c:pt idx="1928">
                  <c:v>0.0065691409260235</c:v>
                </c:pt>
                <c:pt idx="1929">
                  <c:v>0.00599958940326521</c:v>
                </c:pt>
                <c:pt idx="1930">
                  <c:v>0.00550427810482423</c:v>
                </c:pt>
                <c:pt idx="1931">
                  <c:v>0.00604870253667869</c:v>
                </c:pt>
                <c:pt idx="1932">
                  <c:v>0.0</c:v>
                </c:pt>
                <c:pt idx="1933">
                  <c:v>0.0073406438380958</c:v>
                </c:pt>
                <c:pt idx="1934">
                  <c:v>0.0073406438380958</c:v>
                </c:pt>
                <c:pt idx="1935">
                  <c:v>0.00787499241431945</c:v>
                </c:pt>
                <c:pt idx="1936">
                  <c:v>0.00736087233414538</c:v>
                </c:pt>
                <c:pt idx="1937">
                  <c:v>0.00790040684632914</c:v>
                </c:pt>
                <c:pt idx="1938">
                  <c:v>0.00771472448512259</c:v>
                </c:pt>
                <c:pt idx="1939">
                  <c:v>0.00629318287456984</c:v>
                </c:pt>
                <c:pt idx="1940">
                  <c:v>0.00532587203868482</c:v>
                </c:pt>
                <c:pt idx="1941">
                  <c:v>0.00689471137156511</c:v>
                </c:pt>
                <c:pt idx="1942">
                  <c:v>0.0057857010986553</c:v>
                </c:pt>
                <c:pt idx="1943">
                  <c:v>0.00666455398615253</c:v>
                </c:pt>
                <c:pt idx="1944">
                  <c:v>0.00739790138158139</c:v>
                </c:pt>
                <c:pt idx="1945">
                  <c:v>0.00833623197822251</c:v>
                </c:pt>
                <c:pt idx="1946">
                  <c:v>0.0071345644879671</c:v>
                </c:pt>
                <c:pt idx="1947">
                  <c:v>0.00497703932915454</c:v>
                </c:pt>
                <c:pt idx="1948">
                  <c:v>0.00750738977480467</c:v>
                </c:pt>
                <c:pt idx="1949">
                  <c:v>0.00848731245522996</c:v>
                </c:pt>
                <c:pt idx="1950">
                  <c:v>0.00395252182358593</c:v>
                </c:pt>
                <c:pt idx="1951">
                  <c:v>0.00399216398820624</c:v>
                </c:pt>
                <c:pt idx="1952">
                  <c:v>0.00583391076067254</c:v>
                </c:pt>
                <c:pt idx="1953">
                  <c:v>0.00788780738756753</c:v>
                </c:pt>
                <c:pt idx="1954">
                  <c:v>0.00811279188725877</c:v>
                </c:pt>
                <c:pt idx="1955">
                  <c:v>0.0082375987699777</c:v>
                </c:pt>
                <c:pt idx="1956">
                  <c:v>0.00872982489826453</c:v>
                </c:pt>
                <c:pt idx="1957">
                  <c:v>0.00726935546430047</c:v>
                </c:pt>
                <c:pt idx="1958">
                  <c:v>0.00876076835522805</c:v>
                </c:pt>
                <c:pt idx="1959">
                  <c:v>0.00844105849870077</c:v>
                </c:pt>
                <c:pt idx="1960">
                  <c:v>0.00851425120240401</c:v>
                </c:pt>
                <c:pt idx="1961">
                  <c:v>0.00871629707703344</c:v>
                </c:pt>
                <c:pt idx="1962">
                  <c:v>0.008716710941079</c:v>
                </c:pt>
                <c:pt idx="1963">
                  <c:v>0.00826045922245886</c:v>
                </c:pt>
                <c:pt idx="1964">
                  <c:v>0.00821238149178355</c:v>
                </c:pt>
                <c:pt idx="1965">
                  <c:v>0.00802487216027064</c:v>
                </c:pt>
                <c:pt idx="1966">
                  <c:v>0.00870143765443085</c:v>
                </c:pt>
                <c:pt idx="1967">
                  <c:v>0.00694308635305304</c:v>
                </c:pt>
                <c:pt idx="1968">
                  <c:v>0.00801112565007639</c:v>
                </c:pt>
                <c:pt idx="1969">
                  <c:v>0.00857270108430769</c:v>
                </c:pt>
                <c:pt idx="1970">
                  <c:v>0.00751693544886843</c:v>
                </c:pt>
                <c:pt idx="1971">
                  <c:v>0.00772795442920831</c:v>
                </c:pt>
                <c:pt idx="1972">
                  <c:v>0.00850084893939618</c:v>
                </c:pt>
                <c:pt idx="1973">
                  <c:v>0.00901569529112932</c:v>
                </c:pt>
                <c:pt idx="1974">
                  <c:v>0.00868116988702638</c:v>
                </c:pt>
                <c:pt idx="1975">
                  <c:v>0.00888224010118857</c:v>
                </c:pt>
                <c:pt idx="1976">
                  <c:v>0.00819230294406751</c:v>
                </c:pt>
                <c:pt idx="1977">
                  <c:v>0.00603712407726656</c:v>
                </c:pt>
                <c:pt idx="1978">
                  <c:v>0.00571506471121241</c:v>
                </c:pt>
                <c:pt idx="1979">
                  <c:v>0.00638853232101297</c:v>
                </c:pt>
                <c:pt idx="1980">
                  <c:v>0.00607375711987566</c:v>
                </c:pt>
                <c:pt idx="1981">
                  <c:v>0.00573170049175118</c:v>
                </c:pt>
                <c:pt idx="1982">
                  <c:v>0.00896503706313642</c:v>
                </c:pt>
                <c:pt idx="1983">
                  <c:v>0.00858601555511339</c:v>
                </c:pt>
                <c:pt idx="1984">
                  <c:v>0.00891971619370626</c:v>
                </c:pt>
                <c:pt idx="1985">
                  <c:v>0.00849938472571162</c:v>
                </c:pt>
                <c:pt idx="1986">
                  <c:v>0.0083039040539836</c:v>
                </c:pt>
                <c:pt idx="1987">
                  <c:v>0.0048505512939165</c:v>
                </c:pt>
                <c:pt idx="1988">
                  <c:v>0.00556658244114824</c:v>
                </c:pt>
                <c:pt idx="1989">
                  <c:v>0.00614962883350351</c:v>
                </c:pt>
                <c:pt idx="1990">
                  <c:v>0.00758725814898033</c:v>
                </c:pt>
                <c:pt idx="1991">
                  <c:v>0.00811294636151105</c:v>
                </c:pt>
                <c:pt idx="1992">
                  <c:v>0.00767666826756505</c:v>
                </c:pt>
                <c:pt idx="1993">
                  <c:v>0.00845218870357101</c:v>
                </c:pt>
                <c:pt idx="1994">
                  <c:v>0.00799980158540908</c:v>
                </c:pt>
                <c:pt idx="1995">
                  <c:v>0.00712495811774547</c:v>
                </c:pt>
                <c:pt idx="1996">
                  <c:v>0.00805420781747637</c:v>
                </c:pt>
                <c:pt idx="1997">
                  <c:v>0.00795322904018233</c:v>
                </c:pt>
                <c:pt idx="1998">
                  <c:v>0.00823549497457858</c:v>
                </c:pt>
                <c:pt idx="1999">
                  <c:v>0.00839065384491661</c:v>
                </c:pt>
                <c:pt idx="2000">
                  <c:v>0.00914943980993093</c:v>
                </c:pt>
                <c:pt idx="2001">
                  <c:v>0.00797196764602771</c:v>
                </c:pt>
                <c:pt idx="2002">
                  <c:v>0.00588322159080754</c:v>
                </c:pt>
                <c:pt idx="2003">
                  <c:v>0.00774516060013695</c:v>
                </c:pt>
                <c:pt idx="2004">
                  <c:v>0.00766233280310524</c:v>
                </c:pt>
                <c:pt idx="2005">
                  <c:v>0.0065369604233209</c:v>
                </c:pt>
                <c:pt idx="2006">
                  <c:v>0.00639722774780579</c:v>
                </c:pt>
                <c:pt idx="2007">
                  <c:v>0.00509326324026328</c:v>
                </c:pt>
                <c:pt idx="2008">
                  <c:v>0.00690388186638609</c:v>
                </c:pt>
                <c:pt idx="2009">
                  <c:v>0.00693015396485839</c:v>
                </c:pt>
                <c:pt idx="2010">
                  <c:v>0.00668390015582204</c:v>
                </c:pt>
                <c:pt idx="2011">
                  <c:v>0.00789941233974792</c:v>
                </c:pt>
                <c:pt idx="2012">
                  <c:v>0.00908017937249301</c:v>
                </c:pt>
                <c:pt idx="2013">
                  <c:v>0.0085222369773988</c:v>
                </c:pt>
                <c:pt idx="2014">
                  <c:v>0.00828671244605494</c:v>
                </c:pt>
                <c:pt idx="2015">
                  <c:v>0.00881257967032626</c:v>
                </c:pt>
                <c:pt idx="2016">
                  <c:v>0.00732558430391369</c:v>
                </c:pt>
                <c:pt idx="2017">
                  <c:v>0.00571416328954609</c:v>
                </c:pt>
                <c:pt idx="2018">
                  <c:v>0.0066905673408348</c:v>
                </c:pt>
                <c:pt idx="2019">
                  <c:v>0.00802273109539457</c:v>
                </c:pt>
                <c:pt idx="2020">
                  <c:v>0.00846107043619912</c:v>
                </c:pt>
                <c:pt idx="2021">
                  <c:v>0.0079540283768362</c:v>
                </c:pt>
                <c:pt idx="2022">
                  <c:v>0.00722451976445097</c:v>
                </c:pt>
                <c:pt idx="2023">
                  <c:v>0.00891507153149227</c:v>
                </c:pt>
                <c:pt idx="2024">
                  <c:v>0.00866349902984053</c:v>
                </c:pt>
                <c:pt idx="2025">
                  <c:v>0.00849185946916215</c:v>
                </c:pt>
                <c:pt idx="2026">
                  <c:v>0.00818434081189507</c:v>
                </c:pt>
                <c:pt idx="2027">
                  <c:v>0.00857696637387764</c:v>
                </c:pt>
                <c:pt idx="2028">
                  <c:v>0.00906618324581658</c:v>
                </c:pt>
                <c:pt idx="2029">
                  <c:v>0.00904954498139718</c:v>
                </c:pt>
                <c:pt idx="2030">
                  <c:v>0.00821856133836982</c:v>
                </c:pt>
                <c:pt idx="2031">
                  <c:v>0.00821529880347082</c:v>
                </c:pt>
                <c:pt idx="2032">
                  <c:v>0.00820758034372699</c:v>
                </c:pt>
                <c:pt idx="2033">
                  <c:v>0.0092687094537284</c:v>
                </c:pt>
                <c:pt idx="2034">
                  <c:v>0.00974207413910052</c:v>
                </c:pt>
                <c:pt idx="2035">
                  <c:v>0.00924976534419583</c:v>
                </c:pt>
                <c:pt idx="2036">
                  <c:v>0.00812508148447444</c:v>
                </c:pt>
                <c:pt idx="2037">
                  <c:v>0.00747596115018996</c:v>
                </c:pt>
                <c:pt idx="2038">
                  <c:v>0.00842036758771972</c:v>
                </c:pt>
                <c:pt idx="2039">
                  <c:v>0.00801605749196923</c:v>
                </c:pt>
                <c:pt idx="2040">
                  <c:v>0.00756991607706246</c:v>
                </c:pt>
                <c:pt idx="2041">
                  <c:v>0.00725701012736315</c:v>
                </c:pt>
                <c:pt idx="2042">
                  <c:v>0.00705417466628258</c:v>
                </c:pt>
                <c:pt idx="2043">
                  <c:v>0.00682629142464313</c:v>
                </c:pt>
                <c:pt idx="2044">
                  <c:v>0.00744486671100538</c:v>
                </c:pt>
                <c:pt idx="2045">
                  <c:v>0.0076623067538463</c:v>
                </c:pt>
                <c:pt idx="2046">
                  <c:v>0.00677307264308235</c:v>
                </c:pt>
                <c:pt idx="2047">
                  <c:v>0.00715082546924571</c:v>
                </c:pt>
                <c:pt idx="2048">
                  <c:v>0.00682303212755403</c:v>
                </c:pt>
                <c:pt idx="2049">
                  <c:v>0.00740220479867786</c:v>
                </c:pt>
                <c:pt idx="2050">
                  <c:v>0.00818391775172297</c:v>
                </c:pt>
                <c:pt idx="2051">
                  <c:v>0.00797355036571461</c:v>
                </c:pt>
                <c:pt idx="2052">
                  <c:v>0.00770167001692001</c:v>
                </c:pt>
                <c:pt idx="2053">
                  <c:v>0.0077515486886836</c:v>
                </c:pt>
                <c:pt idx="2054">
                  <c:v>0.00863262467723022</c:v>
                </c:pt>
                <c:pt idx="2055">
                  <c:v>0.00841159623258975</c:v>
                </c:pt>
                <c:pt idx="2056">
                  <c:v>0.00827125127751957</c:v>
                </c:pt>
                <c:pt idx="2057">
                  <c:v>0.00850125104760539</c:v>
                </c:pt>
                <c:pt idx="2058">
                  <c:v>0.00788063397496657</c:v>
                </c:pt>
                <c:pt idx="2059">
                  <c:v>0.00828244011216674</c:v>
                </c:pt>
                <c:pt idx="2060">
                  <c:v>0.00854066269801481</c:v>
                </c:pt>
                <c:pt idx="2061">
                  <c:v>0.00820785903636492</c:v>
                </c:pt>
                <c:pt idx="2062">
                  <c:v>0.00816889212327275</c:v>
                </c:pt>
                <c:pt idx="2063">
                  <c:v>0.0072010641556664</c:v>
                </c:pt>
                <c:pt idx="2064">
                  <c:v>0.00558694870363123</c:v>
                </c:pt>
                <c:pt idx="2065">
                  <c:v>0.0066350733195935</c:v>
                </c:pt>
                <c:pt idx="2066">
                  <c:v>0.00730359119168866</c:v>
                </c:pt>
                <c:pt idx="2067">
                  <c:v>0.0066979772676699</c:v>
                </c:pt>
                <c:pt idx="2068">
                  <c:v>0.0052793236618399</c:v>
                </c:pt>
                <c:pt idx="2069">
                  <c:v>0.00566494536488066</c:v>
                </c:pt>
                <c:pt idx="2070">
                  <c:v>0.0064500483165937</c:v>
                </c:pt>
                <c:pt idx="2071">
                  <c:v>0.00680943831747168</c:v>
                </c:pt>
                <c:pt idx="2072">
                  <c:v>0.00642923886508862</c:v>
                </c:pt>
                <c:pt idx="2073">
                  <c:v>0.00635654758864681</c:v>
                </c:pt>
                <c:pt idx="2074">
                  <c:v>0.00508101470141648</c:v>
                </c:pt>
                <c:pt idx="2075">
                  <c:v>0.00516215566870403</c:v>
                </c:pt>
                <c:pt idx="2076">
                  <c:v>0.00429683121174638</c:v>
                </c:pt>
                <c:pt idx="2077">
                  <c:v>0.00504315478544175</c:v>
                </c:pt>
                <c:pt idx="2078">
                  <c:v>0.00647591667951333</c:v>
                </c:pt>
                <c:pt idx="2079">
                  <c:v>0.00698934698547925</c:v>
                </c:pt>
                <c:pt idx="2080">
                  <c:v>0.00727753015165986</c:v>
                </c:pt>
                <c:pt idx="2081">
                  <c:v>0.00698906067304574</c:v>
                </c:pt>
                <c:pt idx="2082">
                  <c:v>0.00739971478580857</c:v>
                </c:pt>
                <c:pt idx="2083">
                  <c:v>0.00674539374805195</c:v>
                </c:pt>
                <c:pt idx="2084">
                  <c:v>0.00738907515852447</c:v>
                </c:pt>
                <c:pt idx="2085">
                  <c:v>0.00754605533874328</c:v>
                </c:pt>
                <c:pt idx="2086">
                  <c:v>0.00763807276761073</c:v>
                </c:pt>
                <c:pt idx="2087">
                  <c:v>0.00726761156935116</c:v>
                </c:pt>
                <c:pt idx="2088">
                  <c:v>0.00709151881968467</c:v>
                </c:pt>
                <c:pt idx="2089">
                  <c:v>0.00671578068640253</c:v>
                </c:pt>
                <c:pt idx="2090">
                  <c:v>0.00489354714695011</c:v>
                </c:pt>
                <c:pt idx="2091">
                  <c:v>0.00548729882632696</c:v>
                </c:pt>
                <c:pt idx="2092">
                  <c:v>0.0063801947206581</c:v>
                </c:pt>
                <c:pt idx="2093">
                  <c:v>0.00635825733742089</c:v>
                </c:pt>
                <c:pt idx="2094">
                  <c:v>0.0068920174518897</c:v>
                </c:pt>
                <c:pt idx="2095">
                  <c:v>0.00739937824190716</c:v>
                </c:pt>
                <c:pt idx="2096">
                  <c:v>0.00738101478322985</c:v>
                </c:pt>
                <c:pt idx="2097">
                  <c:v>0.0068486834274821</c:v>
                </c:pt>
                <c:pt idx="2098">
                  <c:v>0.00728168773655842</c:v>
                </c:pt>
                <c:pt idx="2099">
                  <c:v>0.00713039697538488</c:v>
                </c:pt>
                <c:pt idx="2100">
                  <c:v>0.00658969737618591</c:v>
                </c:pt>
                <c:pt idx="2101">
                  <c:v>0.00435154375835357</c:v>
                </c:pt>
                <c:pt idx="2102">
                  <c:v>0.00325131681953414</c:v>
                </c:pt>
                <c:pt idx="2103">
                  <c:v>0.0042121073077001</c:v>
                </c:pt>
                <c:pt idx="2104">
                  <c:v>0.00351072550203225</c:v>
                </c:pt>
                <c:pt idx="2105">
                  <c:v>0.0038695991931242</c:v>
                </c:pt>
                <c:pt idx="2106">
                  <c:v>0.00377515119881184</c:v>
                </c:pt>
                <c:pt idx="2107">
                  <c:v>0.00473833110200198</c:v>
                </c:pt>
                <c:pt idx="2108">
                  <c:v>0.00426138652820704</c:v>
                </c:pt>
                <c:pt idx="2109">
                  <c:v>0.00511958170243132</c:v>
                </c:pt>
                <c:pt idx="2110">
                  <c:v>0.00420256419112153</c:v>
                </c:pt>
                <c:pt idx="2111">
                  <c:v>0.00431842475047304</c:v>
                </c:pt>
                <c:pt idx="2112">
                  <c:v>0.00409802405963617</c:v>
                </c:pt>
                <c:pt idx="2113">
                  <c:v>0.00501633117761856</c:v>
                </c:pt>
                <c:pt idx="2114">
                  <c:v>0.00535772731751739</c:v>
                </c:pt>
                <c:pt idx="2115">
                  <c:v>0.00565689059200791</c:v>
                </c:pt>
                <c:pt idx="2116">
                  <c:v>0.00555573909301324</c:v>
                </c:pt>
                <c:pt idx="2117">
                  <c:v>0.00570600223566264</c:v>
                </c:pt>
                <c:pt idx="2118">
                  <c:v>0.00569451273568598</c:v>
                </c:pt>
                <c:pt idx="2119">
                  <c:v>0.00588344343431686</c:v>
                </c:pt>
                <c:pt idx="2120">
                  <c:v>0.00524240158708908</c:v>
                </c:pt>
                <c:pt idx="2121">
                  <c:v>0.00449007769397376</c:v>
                </c:pt>
                <c:pt idx="2122">
                  <c:v>0.00309896741059342</c:v>
                </c:pt>
                <c:pt idx="2123">
                  <c:v>0.00389372497866735</c:v>
                </c:pt>
                <c:pt idx="2124">
                  <c:v>0.00362262702439898</c:v>
                </c:pt>
                <c:pt idx="2125">
                  <c:v>0.00413558615720452</c:v>
                </c:pt>
                <c:pt idx="2126">
                  <c:v>0.0048944151143257</c:v>
                </c:pt>
                <c:pt idx="2127">
                  <c:v>0.00403841356341733</c:v>
                </c:pt>
                <c:pt idx="2128">
                  <c:v>0.00436762384748494</c:v>
                </c:pt>
                <c:pt idx="2129">
                  <c:v>0.00464043990114819</c:v>
                </c:pt>
                <c:pt idx="2130">
                  <c:v>0.00492948694268737</c:v>
                </c:pt>
                <c:pt idx="2131">
                  <c:v>0.00479811274991046</c:v>
                </c:pt>
                <c:pt idx="2132">
                  <c:v>0.00414791445315626</c:v>
                </c:pt>
                <c:pt idx="2133">
                  <c:v>0.00420595470134697</c:v>
                </c:pt>
                <c:pt idx="2134">
                  <c:v>0.00436683066855943</c:v>
                </c:pt>
                <c:pt idx="2135">
                  <c:v>0.00438870613758875</c:v>
                </c:pt>
                <c:pt idx="2136">
                  <c:v>0.00457905963249397</c:v>
                </c:pt>
                <c:pt idx="2137">
                  <c:v>0.00458201658983727</c:v>
                </c:pt>
                <c:pt idx="2138">
                  <c:v>0.0042770090941985</c:v>
                </c:pt>
                <c:pt idx="2139">
                  <c:v>0.00450828839833022</c:v>
                </c:pt>
                <c:pt idx="2140">
                  <c:v>0.00471191414193029</c:v>
                </c:pt>
                <c:pt idx="2141">
                  <c:v>0.00431610893967871</c:v>
                </c:pt>
                <c:pt idx="2142">
                  <c:v>0.00442455154867294</c:v>
                </c:pt>
                <c:pt idx="2143">
                  <c:v>0.00450399990194881</c:v>
                </c:pt>
                <c:pt idx="2144">
                  <c:v>0.00425292459145944</c:v>
                </c:pt>
                <c:pt idx="2145">
                  <c:v>0.00439334045657195</c:v>
                </c:pt>
                <c:pt idx="2146">
                  <c:v>0.00451407837029026</c:v>
                </c:pt>
                <c:pt idx="2147">
                  <c:v>0.00337429095504839</c:v>
                </c:pt>
                <c:pt idx="2148">
                  <c:v>0.00311111178767829</c:v>
                </c:pt>
                <c:pt idx="2149">
                  <c:v>0.00382640515950925</c:v>
                </c:pt>
                <c:pt idx="2150">
                  <c:v>0.0029313221210623</c:v>
                </c:pt>
                <c:pt idx="2151">
                  <c:v>0.00370892013549165</c:v>
                </c:pt>
                <c:pt idx="2152">
                  <c:v>0.00298200771695767</c:v>
                </c:pt>
                <c:pt idx="2153">
                  <c:v>0.00326105393304155</c:v>
                </c:pt>
                <c:pt idx="2154">
                  <c:v>0.00424514599310555</c:v>
                </c:pt>
                <c:pt idx="2155">
                  <c:v>0.00406558745227359</c:v>
                </c:pt>
                <c:pt idx="2156">
                  <c:v>0.00427130688800294</c:v>
                </c:pt>
                <c:pt idx="2157">
                  <c:v>0.00356582906386176</c:v>
                </c:pt>
                <c:pt idx="2158">
                  <c:v>0.00233291430888071</c:v>
                </c:pt>
                <c:pt idx="2159">
                  <c:v>0.00374776936553718</c:v>
                </c:pt>
                <c:pt idx="2160">
                  <c:v>0.0030855512718556</c:v>
                </c:pt>
                <c:pt idx="2161">
                  <c:v>0.00323604090748753</c:v>
                </c:pt>
                <c:pt idx="2162">
                  <c:v>0.00282521649589411</c:v>
                </c:pt>
                <c:pt idx="2163">
                  <c:v>0.00355167142761169</c:v>
                </c:pt>
                <c:pt idx="2164">
                  <c:v>0.00382641374915168</c:v>
                </c:pt>
                <c:pt idx="2165">
                  <c:v>0.00348450786636185</c:v>
                </c:pt>
                <c:pt idx="2166">
                  <c:v>0.0029478558014797</c:v>
                </c:pt>
                <c:pt idx="2167">
                  <c:v>0.00271557327148679</c:v>
                </c:pt>
                <c:pt idx="2168">
                  <c:v>0.00191325616208496</c:v>
                </c:pt>
                <c:pt idx="2169">
                  <c:v>0.00275471827758555</c:v>
                </c:pt>
                <c:pt idx="2170">
                  <c:v>0.00308643413383546</c:v>
                </c:pt>
                <c:pt idx="2171">
                  <c:v>0.00250351294964096</c:v>
                </c:pt>
                <c:pt idx="2172">
                  <c:v>0.00259179144567855</c:v>
                </c:pt>
                <c:pt idx="2173">
                  <c:v>0.00248344745040323</c:v>
                </c:pt>
                <c:pt idx="2174">
                  <c:v>0.00335017433491694</c:v>
                </c:pt>
                <c:pt idx="2175">
                  <c:v>0.00314398019304942</c:v>
                </c:pt>
                <c:pt idx="2176">
                  <c:v>0.00235530640304324</c:v>
                </c:pt>
                <c:pt idx="2177">
                  <c:v>0.00228525714200091</c:v>
                </c:pt>
                <c:pt idx="2178">
                  <c:v>0.00160607305215046</c:v>
                </c:pt>
                <c:pt idx="2179">
                  <c:v>0.00202832810121108</c:v>
                </c:pt>
                <c:pt idx="2180">
                  <c:v>0.0026732527196995</c:v>
                </c:pt>
                <c:pt idx="2181">
                  <c:v>0.00217328355703846</c:v>
                </c:pt>
                <c:pt idx="2182">
                  <c:v>0.00228887723916266</c:v>
                </c:pt>
                <c:pt idx="2183">
                  <c:v>0.00269720919704514</c:v>
                </c:pt>
                <c:pt idx="2184">
                  <c:v>0.00347898323529207</c:v>
                </c:pt>
                <c:pt idx="2185">
                  <c:v>0.00306882713111056</c:v>
                </c:pt>
                <c:pt idx="2186">
                  <c:v>0.00234199379892926</c:v>
                </c:pt>
                <c:pt idx="2187">
                  <c:v>0.00288264193676189</c:v>
                </c:pt>
                <c:pt idx="2188">
                  <c:v>0.00352643915310218</c:v>
                </c:pt>
                <c:pt idx="2189">
                  <c:v>0.00301673841335147</c:v>
                </c:pt>
                <c:pt idx="2190">
                  <c:v>0.0031522157141985</c:v>
                </c:pt>
                <c:pt idx="2191">
                  <c:v>0.00390998429554858</c:v>
                </c:pt>
                <c:pt idx="2192">
                  <c:v>0.00366235021900568</c:v>
                </c:pt>
                <c:pt idx="2193">
                  <c:v>0.00300236450687093</c:v>
                </c:pt>
                <c:pt idx="2194">
                  <c:v>0.00385778238057729</c:v>
                </c:pt>
                <c:pt idx="2195">
                  <c:v>0.0034112413200372</c:v>
                </c:pt>
                <c:pt idx="2196">
                  <c:v>0.00345492309052065</c:v>
                </c:pt>
                <c:pt idx="2197">
                  <c:v>0.00221027205700205</c:v>
                </c:pt>
                <c:pt idx="2198">
                  <c:v>0.00208964189112258</c:v>
                </c:pt>
                <c:pt idx="2199">
                  <c:v>0.00339933683528046</c:v>
                </c:pt>
                <c:pt idx="2200">
                  <c:v>0.0037217460920977</c:v>
                </c:pt>
                <c:pt idx="2201">
                  <c:v>0.00407765317719091</c:v>
                </c:pt>
                <c:pt idx="2202">
                  <c:v>0.00361657018437689</c:v>
                </c:pt>
                <c:pt idx="2203">
                  <c:v>0.00404310289056949</c:v>
                </c:pt>
                <c:pt idx="2204">
                  <c:v>0.0035519029226248</c:v>
                </c:pt>
                <c:pt idx="2205">
                  <c:v>0.00242320616641338</c:v>
                </c:pt>
                <c:pt idx="2206">
                  <c:v>0.00304090701174178</c:v>
                </c:pt>
                <c:pt idx="2207">
                  <c:v>0.00345409259221888</c:v>
                </c:pt>
                <c:pt idx="2208">
                  <c:v>0.0041092935983143</c:v>
                </c:pt>
                <c:pt idx="2209">
                  <c:v>0.00277173752103957</c:v>
                </c:pt>
                <c:pt idx="2210">
                  <c:v>0.00342026803428643</c:v>
                </c:pt>
                <c:pt idx="2211">
                  <c:v>0.00415974002829175</c:v>
                </c:pt>
                <c:pt idx="2212">
                  <c:v>0.00362418911920903</c:v>
                </c:pt>
                <c:pt idx="2213">
                  <c:v>0.00366659970267472</c:v>
                </c:pt>
                <c:pt idx="2214">
                  <c:v>0.003312254542622</c:v>
                </c:pt>
                <c:pt idx="2215">
                  <c:v>0.00383197617938495</c:v>
                </c:pt>
                <c:pt idx="2216">
                  <c:v>0.00311919636330338</c:v>
                </c:pt>
                <c:pt idx="2217">
                  <c:v>0.00293926481753538</c:v>
                </c:pt>
                <c:pt idx="2218">
                  <c:v>0.00322570426759932</c:v>
                </c:pt>
                <c:pt idx="2219">
                  <c:v>0.00373304863243098</c:v>
                </c:pt>
                <c:pt idx="2220">
                  <c:v>0.00326105526928982</c:v>
                </c:pt>
                <c:pt idx="2221">
                  <c:v>0.00204938306628593</c:v>
                </c:pt>
                <c:pt idx="2222">
                  <c:v>0.00319841010693397</c:v>
                </c:pt>
                <c:pt idx="2223">
                  <c:v>0.00422456657038123</c:v>
                </c:pt>
                <c:pt idx="2224">
                  <c:v>0.00525482684348761</c:v>
                </c:pt>
                <c:pt idx="2225">
                  <c:v>0.00293369756532598</c:v>
                </c:pt>
                <c:pt idx="2226">
                  <c:v>0.00397263836869264</c:v>
                </c:pt>
                <c:pt idx="2227">
                  <c:v>0.00324056746668103</c:v>
                </c:pt>
                <c:pt idx="2228">
                  <c:v>0.00470407754101022</c:v>
                </c:pt>
                <c:pt idx="2229">
                  <c:v>0.00390000097678972</c:v>
                </c:pt>
                <c:pt idx="2230">
                  <c:v>0.00330633225961989</c:v>
                </c:pt>
                <c:pt idx="2231">
                  <c:v>0.00351650387053664</c:v>
                </c:pt>
                <c:pt idx="2232">
                  <c:v>0.00399018539679377</c:v>
                </c:pt>
                <c:pt idx="2233">
                  <c:v>0.00350480866883779</c:v>
                </c:pt>
                <c:pt idx="2234">
                  <c:v>0.00233473160720938</c:v>
                </c:pt>
                <c:pt idx="2235">
                  <c:v>0.00254696731458922</c:v>
                </c:pt>
                <c:pt idx="2236">
                  <c:v>0.00352011095758339</c:v>
                </c:pt>
                <c:pt idx="2237">
                  <c:v>0.00457580255865734</c:v>
                </c:pt>
                <c:pt idx="2238">
                  <c:v>0.00489611876318381</c:v>
                </c:pt>
                <c:pt idx="2239">
                  <c:v>0.00515816798254948</c:v>
                </c:pt>
                <c:pt idx="2240">
                  <c:v>0.00510136339279838</c:v>
                </c:pt>
                <c:pt idx="2241">
                  <c:v>0.00279538151785509</c:v>
                </c:pt>
                <c:pt idx="2242">
                  <c:v>0.00460536810652307</c:v>
                </c:pt>
                <c:pt idx="2243">
                  <c:v>0.00412104460176025</c:v>
                </c:pt>
                <c:pt idx="2244">
                  <c:v>0.00432977349859195</c:v>
                </c:pt>
                <c:pt idx="2245">
                  <c:v>0.00412666621819016</c:v>
                </c:pt>
                <c:pt idx="2246">
                  <c:v>0.00408587782087515</c:v>
                </c:pt>
                <c:pt idx="2247">
                  <c:v>0.005141411411006</c:v>
                </c:pt>
                <c:pt idx="2248">
                  <c:v>0.00433221802127817</c:v>
                </c:pt>
                <c:pt idx="2249">
                  <c:v>0.00384243280962032</c:v>
                </c:pt>
                <c:pt idx="2250">
                  <c:v>0.00462092551641778</c:v>
                </c:pt>
                <c:pt idx="2251">
                  <c:v>0.006183489962802</c:v>
                </c:pt>
                <c:pt idx="2252">
                  <c:v>0.00640764476725008</c:v>
                </c:pt>
                <c:pt idx="2253">
                  <c:v>0.00551365216999973</c:v>
                </c:pt>
                <c:pt idx="2254">
                  <c:v>0.00522484739106686</c:v>
                </c:pt>
                <c:pt idx="2255">
                  <c:v>0.00588240317094582</c:v>
                </c:pt>
                <c:pt idx="2256">
                  <c:v>0.00608168914925913</c:v>
                </c:pt>
                <c:pt idx="2257">
                  <c:v>0.00502271524381245</c:v>
                </c:pt>
                <c:pt idx="2258">
                  <c:v>0.00585424375985845</c:v>
                </c:pt>
                <c:pt idx="2259">
                  <c:v>0.00631306468731107</c:v>
                </c:pt>
                <c:pt idx="2260">
                  <c:v>0.00589879459531635</c:v>
                </c:pt>
                <c:pt idx="2261">
                  <c:v>0.00631311666439989</c:v>
                </c:pt>
                <c:pt idx="2262">
                  <c:v>0.00651246442303051</c:v>
                </c:pt>
                <c:pt idx="2263">
                  <c:v>0.00605392442922721</c:v>
                </c:pt>
                <c:pt idx="2264">
                  <c:v>0.00610576564626036</c:v>
                </c:pt>
                <c:pt idx="2265">
                  <c:v>0.00500920167113285</c:v>
                </c:pt>
                <c:pt idx="2266">
                  <c:v>0.00645299363067378</c:v>
                </c:pt>
                <c:pt idx="2267">
                  <c:v>0.0062672758151659</c:v>
                </c:pt>
                <c:pt idx="2268">
                  <c:v>0.00555425452858376</c:v>
                </c:pt>
                <c:pt idx="2269">
                  <c:v>0.00572941821896162</c:v>
                </c:pt>
                <c:pt idx="2270">
                  <c:v>0.00640999237444402</c:v>
                </c:pt>
                <c:pt idx="2271">
                  <c:v>0.00534072429392494</c:v>
                </c:pt>
                <c:pt idx="2272">
                  <c:v>0.00558004650423756</c:v>
                </c:pt>
                <c:pt idx="2273">
                  <c:v>0.00315672530833567</c:v>
                </c:pt>
                <c:pt idx="2274">
                  <c:v>0.00440878005931347</c:v>
                </c:pt>
                <c:pt idx="2275">
                  <c:v>0.00465145443021315</c:v>
                </c:pt>
                <c:pt idx="2276">
                  <c:v>0.00457171744369539</c:v>
                </c:pt>
                <c:pt idx="2277">
                  <c:v>0.00550657317836475</c:v>
                </c:pt>
                <c:pt idx="2278">
                  <c:v>0.00639992876459164</c:v>
                </c:pt>
                <c:pt idx="2279">
                  <c:v>0.00642943801695947</c:v>
                </c:pt>
                <c:pt idx="2280">
                  <c:v>0.00624477861912139</c:v>
                </c:pt>
                <c:pt idx="2281">
                  <c:v>0.00696005142116214</c:v>
                </c:pt>
                <c:pt idx="2282">
                  <c:v>0.00754575013916601</c:v>
                </c:pt>
                <c:pt idx="2283">
                  <c:v>0.00723616290296536</c:v>
                </c:pt>
                <c:pt idx="2284">
                  <c:v>0.00710031845850863</c:v>
                </c:pt>
                <c:pt idx="2285">
                  <c:v>0.00803710574982003</c:v>
                </c:pt>
                <c:pt idx="2286">
                  <c:v>0.00796590331845868</c:v>
                </c:pt>
                <c:pt idx="2287">
                  <c:v>0.00879804568194553</c:v>
                </c:pt>
                <c:pt idx="2288">
                  <c:v>0.00846518999962237</c:v>
                </c:pt>
                <c:pt idx="2289">
                  <c:v>0.00675585566430277</c:v>
                </c:pt>
                <c:pt idx="2290">
                  <c:v>0.00615364493536273</c:v>
                </c:pt>
                <c:pt idx="2291">
                  <c:v>0.00654394697822117</c:v>
                </c:pt>
                <c:pt idx="2292">
                  <c:v>0.00672390024386416</c:v>
                </c:pt>
                <c:pt idx="2293">
                  <c:v>0.00725649052999662</c:v>
                </c:pt>
                <c:pt idx="2294">
                  <c:v>0.0071597135499081</c:v>
                </c:pt>
                <c:pt idx="2295">
                  <c:v>0.00848325545241068</c:v>
                </c:pt>
                <c:pt idx="2296">
                  <c:v>0.00810030643414533</c:v>
                </c:pt>
                <c:pt idx="2297">
                  <c:v>0.00729334734780939</c:v>
                </c:pt>
                <c:pt idx="2298">
                  <c:v>0.00644969472158473</c:v>
                </c:pt>
                <c:pt idx="2299">
                  <c:v>0.00686727057574453</c:v>
                </c:pt>
                <c:pt idx="2300">
                  <c:v>0.00735623910001156</c:v>
                </c:pt>
                <c:pt idx="2301">
                  <c:v>0.0079836979915139</c:v>
                </c:pt>
                <c:pt idx="2302">
                  <c:v>0.00767993963266778</c:v>
                </c:pt>
                <c:pt idx="2303">
                  <c:v>0.00535060485514697</c:v>
                </c:pt>
                <c:pt idx="2304">
                  <c:v>0.00748953230957071</c:v>
                </c:pt>
                <c:pt idx="2305">
                  <c:v>0.00798652045249764</c:v>
                </c:pt>
                <c:pt idx="2306">
                  <c:v>0.00734731024779498</c:v>
                </c:pt>
                <c:pt idx="2307">
                  <c:v>0.00656743071403324</c:v>
                </c:pt>
                <c:pt idx="2308">
                  <c:v>0.00728503759091454</c:v>
                </c:pt>
                <c:pt idx="2309">
                  <c:v>0.00692869797979456</c:v>
                </c:pt>
                <c:pt idx="2310">
                  <c:v>0.00709618666321765</c:v>
                </c:pt>
                <c:pt idx="2311">
                  <c:v>0.00596841763988868</c:v>
                </c:pt>
                <c:pt idx="2312">
                  <c:v>0.00776679336293214</c:v>
                </c:pt>
                <c:pt idx="2313">
                  <c:v>0.0090188255883888</c:v>
                </c:pt>
                <c:pt idx="2314">
                  <c:v>0.00979978891431921</c:v>
                </c:pt>
                <c:pt idx="2315">
                  <c:v>0.00913198818752994</c:v>
                </c:pt>
                <c:pt idx="2316">
                  <c:v>0.00749795777595523</c:v>
                </c:pt>
                <c:pt idx="2317">
                  <c:v>0.00744098195554495</c:v>
                </c:pt>
                <c:pt idx="2318">
                  <c:v>0.00778957224844889</c:v>
                </c:pt>
                <c:pt idx="2319">
                  <c:v>0.00770282803087468</c:v>
                </c:pt>
                <c:pt idx="2320">
                  <c:v>0.00750278960168676</c:v>
                </c:pt>
                <c:pt idx="2321">
                  <c:v>0.00824992108413957</c:v>
                </c:pt>
                <c:pt idx="2322">
                  <c:v>0.00733883821404218</c:v>
                </c:pt>
                <c:pt idx="2323">
                  <c:v>0.00811520437565095</c:v>
                </c:pt>
                <c:pt idx="2324">
                  <c:v>0.00833512122181855</c:v>
                </c:pt>
                <c:pt idx="2325">
                  <c:v>0.00912176243238273</c:v>
                </c:pt>
                <c:pt idx="2326">
                  <c:v>0.00766296722939645</c:v>
                </c:pt>
                <c:pt idx="2327">
                  <c:v>0.00656824590187524</c:v>
                </c:pt>
                <c:pt idx="2328">
                  <c:v>0.00861533615093061</c:v>
                </c:pt>
                <c:pt idx="2329">
                  <c:v>0.00841489391668579</c:v>
                </c:pt>
                <c:pt idx="2330">
                  <c:v>0.00839196978746038</c:v>
                </c:pt>
                <c:pt idx="2331">
                  <c:v>0.00900531200462196</c:v>
                </c:pt>
                <c:pt idx="2332">
                  <c:v>0.0091157448567689</c:v>
                </c:pt>
                <c:pt idx="2333">
                  <c:v>0.0100528554064098</c:v>
                </c:pt>
                <c:pt idx="2334">
                  <c:v>0.00923575927194843</c:v>
                </c:pt>
                <c:pt idx="2335">
                  <c:v>0.00870876602554654</c:v>
                </c:pt>
                <c:pt idx="2336">
                  <c:v>0.00905250360885835</c:v>
                </c:pt>
                <c:pt idx="2337">
                  <c:v>0.00927221911940877</c:v>
                </c:pt>
                <c:pt idx="2338">
                  <c:v>0.00956324355935441</c:v>
                </c:pt>
                <c:pt idx="2339">
                  <c:v>0.00962516550090118</c:v>
                </c:pt>
                <c:pt idx="2340">
                  <c:v>0.00877503625140496</c:v>
                </c:pt>
                <c:pt idx="2341">
                  <c:v>0.00966530634032848</c:v>
                </c:pt>
                <c:pt idx="2342">
                  <c:v>0.00917703254746163</c:v>
                </c:pt>
                <c:pt idx="2343">
                  <c:v>0.00793804122678207</c:v>
                </c:pt>
                <c:pt idx="2344">
                  <c:v>0.00870309091888256</c:v>
                </c:pt>
                <c:pt idx="2345">
                  <c:v>0.0067709613578964</c:v>
                </c:pt>
                <c:pt idx="2346">
                  <c:v>0.00892370381373822</c:v>
                </c:pt>
                <c:pt idx="2347">
                  <c:v>0.00875704944109496</c:v>
                </c:pt>
                <c:pt idx="2348">
                  <c:v>0.00877613375081389</c:v>
                </c:pt>
                <c:pt idx="2349">
                  <c:v>0.0100349965790051</c:v>
                </c:pt>
                <c:pt idx="2350">
                  <c:v>0.00911339741456291</c:v>
                </c:pt>
                <c:pt idx="2351">
                  <c:v>0.0106687226675408</c:v>
                </c:pt>
                <c:pt idx="2352">
                  <c:v>0.00909563514853373</c:v>
                </c:pt>
                <c:pt idx="2353">
                  <c:v>0.00904550890535848</c:v>
                </c:pt>
                <c:pt idx="2354">
                  <c:v>0.00514406894824528</c:v>
                </c:pt>
                <c:pt idx="2355">
                  <c:v>0.00549244668130266</c:v>
                </c:pt>
                <c:pt idx="2356">
                  <c:v>0.00743509746196138</c:v>
                </c:pt>
                <c:pt idx="2357">
                  <c:v>0.00810198379562396</c:v>
                </c:pt>
                <c:pt idx="2358">
                  <c:v>0.00824986495162956</c:v>
                </c:pt>
                <c:pt idx="2359">
                  <c:v>0.0084421332019822</c:v>
                </c:pt>
                <c:pt idx="2360">
                  <c:v>0.00824979315522189</c:v>
                </c:pt>
                <c:pt idx="2361">
                  <c:v>0.00840101269847978</c:v>
                </c:pt>
                <c:pt idx="2362">
                  <c:v>0.00996706923156164</c:v>
                </c:pt>
                <c:pt idx="2363">
                  <c:v>0.00967183890241128</c:v>
                </c:pt>
                <c:pt idx="2364">
                  <c:v>0.00986687145487982</c:v>
                </c:pt>
                <c:pt idx="2365">
                  <c:v>0.0094772549522547</c:v>
                </c:pt>
                <c:pt idx="2366">
                  <c:v>0.00949294654570458</c:v>
                </c:pt>
                <c:pt idx="2367">
                  <c:v>0.00694935135819942</c:v>
                </c:pt>
                <c:pt idx="2368">
                  <c:v>0.00740488216036467</c:v>
                </c:pt>
                <c:pt idx="2369">
                  <c:v>0.00749266995586756</c:v>
                </c:pt>
                <c:pt idx="2370">
                  <c:v>0.00796274366119946</c:v>
                </c:pt>
                <c:pt idx="2371">
                  <c:v>0.0091454139578881</c:v>
                </c:pt>
                <c:pt idx="2372">
                  <c:v>0.00989958936113226</c:v>
                </c:pt>
                <c:pt idx="2373">
                  <c:v>0.00992872690049685</c:v>
                </c:pt>
                <c:pt idx="2374">
                  <c:v>0.00896765502068633</c:v>
                </c:pt>
                <c:pt idx="2375">
                  <c:v>0.00950761497244266</c:v>
                </c:pt>
                <c:pt idx="2376">
                  <c:v>0.00929431993923441</c:v>
                </c:pt>
                <c:pt idx="2377">
                  <c:v>0.00958912142184768</c:v>
                </c:pt>
                <c:pt idx="2378">
                  <c:v>0.00887990080594705</c:v>
                </c:pt>
                <c:pt idx="2379">
                  <c:v>0.00546318137316185</c:v>
                </c:pt>
                <c:pt idx="2380">
                  <c:v>0.00852784932019485</c:v>
                </c:pt>
                <c:pt idx="2381">
                  <c:v>0.00952387716399684</c:v>
                </c:pt>
                <c:pt idx="2382">
                  <c:v>0.00975596666393688</c:v>
                </c:pt>
                <c:pt idx="2383">
                  <c:v>0.00943229000391066</c:v>
                </c:pt>
                <c:pt idx="2384">
                  <c:v>0.00759297265698796</c:v>
                </c:pt>
                <c:pt idx="2385">
                  <c:v>0.00919463747268057</c:v>
                </c:pt>
                <c:pt idx="2386">
                  <c:v>0.00949397706378331</c:v>
                </c:pt>
                <c:pt idx="2387">
                  <c:v>0.00957585162524286</c:v>
                </c:pt>
                <c:pt idx="2388">
                  <c:v>0.00978764661272091</c:v>
                </c:pt>
                <c:pt idx="2389">
                  <c:v>0.0086667543995078</c:v>
                </c:pt>
                <c:pt idx="2390">
                  <c:v>0.00933475665718066</c:v>
                </c:pt>
                <c:pt idx="2391">
                  <c:v>0.00990242897199274</c:v>
                </c:pt>
                <c:pt idx="2392">
                  <c:v>0.00953029427815403</c:v>
                </c:pt>
                <c:pt idx="2393">
                  <c:v>0.00940056972371869</c:v>
                </c:pt>
                <c:pt idx="2394">
                  <c:v>0.00843878297723354</c:v>
                </c:pt>
                <c:pt idx="2395">
                  <c:v>0.00700469255028257</c:v>
                </c:pt>
                <c:pt idx="2396">
                  <c:v>0.00736832793613054</c:v>
                </c:pt>
                <c:pt idx="2397">
                  <c:v>0.00856786161109375</c:v>
                </c:pt>
                <c:pt idx="2398">
                  <c:v>0.00876431537193324</c:v>
                </c:pt>
                <c:pt idx="2399">
                  <c:v>0.00968123682413024</c:v>
                </c:pt>
                <c:pt idx="2400">
                  <c:v>0.00955962191472317</c:v>
                </c:pt>
                <c:pt idx="2401">
                  <c:v>0.00901812376151633</c:v>
                </c:pt>
                <c:pt idx="2402">
                  <c:v>0.00765882911861286</c:v>
                </c:pt>
                <c:pt idx="2403">
                  <c:v>0.00696756406877705</c:v>
                </c:pt>
                <c:pt idx="2404">
                  <c:v>0.00881783695086675</c:v>
                </c:pt>
                <c:pt idx="2405">
                  <c:v>0.00840969858035544</c:v>
                </c:pt>
                <c:pt idx="2406">
                  <c:v>0.00867754604278533</c:v>
                </c:pt>
                <c:pt idx="2407">
                  <c:v>0.00843907725516877</c:v>
                </c:pt>
                <c:pt idx="2408">
                  <c:v>0.00843929991446632</c:v>
                </c:pt>
                <c:pt idx="2409">
                  <c:v>0.00885090179886881</c:v>
                </c:pt>
                <c:pt idx="2410">
                  <c:v>0.00911739437309117</c:v>
                </c:pt>
                <c:pt idx="2411">
                  <c:v>0.00881660923282995</c:v>
                </c:pt>
                <c:pt idx="2412">
                  <c:v>0.00806214049634454</c:v>
                </c:pt>
                <c:pt idx="2413">
                  <c:v>0.00832962069270017</c:v>
                </c:pt>
                <c:pt idx="2414">
                  <c:v>0.00810817337569917</c:v>
                </c:pt>
                <c:pt idx="2415">
                  <c:v>0.00839537187018232</c:v>
                </c:pt>
                <c:pt idx="2416">
                  <c:v>0.00732449538496954</c:v>
                </c:pt>
                <c:pt idx="2417">
                  <c:v>0.00772491828087665</c:v>
                </c:pt>
                <c:pt idx="2418">
                  <c:v>0.0082887263056844</c:v>
                </c:pt>
                <c:pt idx="2419">
                  <c:v>0.00854865274994042</c:v>
                </c:pt>
                <c:pt idx="2420">
                  <c:v>0.0091634326987527</c:v>
                </c:pt>
                <c:pt idx="2421">
                  <c:v>0.00760355778942219</c:v>
                </c:pt>
                <c:pt idx="2422">
                  <c:v>0.00763198337743015</c:v>
                </c:pt>
                <c:pt idx="2423">
                  <c:v>0.00802937044948807</c:v>
                </c:pt>
                <c:pt idx="2424">
                  <c:v>0.00847323997746112</c:v>
                </c:pt>
                <c:pt idx="2425">
                  <c:v>0.00797551802847129</c:v>
                </c:pt>
                <c:pt idx="2426">
                  <c:v>0.00681662955047744</c:v>
                </c:pt>
                <c:pt idx="2427">
                  <c:v>0.00662615627599449</c:v>
                </c:pt>
                <c:pt idx="2428">
                  <c:v>0.00580562540082151</c:v>
                </c:pt>
                <c:pt idx="2429">
                  <c:v>0.00763376875165643</c:v>
                </c:pt>
                <c:pt idx="2430">
                  <c:v>0.00722187891547142</c:v>
                </c:pt>
                <c:pt idx="2431">
                  <c:v>0.00714832897339175</c:v>
                </c:pt>
                <c:pt idx="2432">
                  <c:v>0.00833443367516374</c:v>
                </c:pt>
                <c:pt idx="2433">
                  <c:v>0.00570269632923452</c:v>
                </c:pt>
                <c:pt idx="2434">
                  <c:v>0.00768683525927063</c:v>
                </c:pt>
                <c:pt idx="2435">
                  <c:v>0.00686283199808502</c:v>
                </c:pt>
                <c:pt idx="2436">
                  <c:v>0.00696608526920403</c:v>
                </c:pt>
                <c:pt idx="2437">
                  <c:v>0.00770918213730028</c:v>
                </c:pt>
                <c:pt idx="2438">
                  <c:v>0.00716488450292336</c:v>
                </c:pt>
                <c:pt idx="2439">
                  <c:v>0.00715611201657343</c:v>
                </c:pt>
                <c:pt idx="2440">
                  <c:v>0.00707706567127704</c:v>
                </c:pt>
                <c:pt idx="2441">
                  <c:v>0.00353433423191373</c:v>
                </c:pt>
                <c:pt idx="2442">
                  <c:v>0.00528039138586048</c:v>
                </c:pt>
                <c:pt idx="2443">
                  <c:v>0.00673894391080554</c:v>
                </c:pt>
                <c:pt idx="2444">
                  <c:v>0.0051442710712175</c:v>
                </c:pt>
                <c:pt idx="2445">
                  <c:v>0.00658766669044207</c:v>
                </c:pt>
                <c:pt idx="2446">
                  <c:v>0.00628145239904965</c:v>
                </c:pt>
                <c:pt idx="2447">
                  <c:v>0.00385788124417271</c:v>
                </c:pt>
                <c:pt idx="2448">
                  <c:v>0.00628376737150022</c:v>
                </c:pt>
                <c:pt idx="2449">
                  <c:v>0.00722454483807061</c:v>
                </c:pt>
                <c:pt idx="2450">
                  <c:v>0.00730972057321326</c:v>
                </c:pt>
                <c:pt idx="2451">
                  <c:v>0.00697705334416345</c:v>
                </c:pt>
                <c:pt idx="2452">
                  <c:v>0.00657359619108314</c:v>
                </c:pt>
                <c:pt idx="2453">
                  <c:v>0.00571765915417121</c:v>
                </c:pt>
                <c:pt idx="2454">
                  <c:v>0.00709779520234744</c:v>
                </c:pt>
                <c:pt idx="2455">
                  <c:v>0.00789850944071197</c:v>
                </c:pt>
                <c:pt idx="2456">
                  <c:v>0.00759907910762755</c:v>
                </c:pt>
                <c:pt idx="2457">
                  <c:v>0.00770690967352145</c:v>
                </c:pt>
                <c:pt idx="2458">
                  <c:v>0.00770192378642954</c:v>
                </c:pt>
                <c:pt idx="2459">
                  <c:v>0.00736691228414197</c:v>
                </c:pt>
                <c:pt idx="2460">
                  <c:v>0.00677919300617032</c:v>
                </c:pt>
                <c:pt idx="2461">
                  <c:v>0.00760973912869143</c:v>
                </c:pt>
                <c:pt idx="2462">
                  <c:v>0.00731624885749484</c:v>
                </c:pt>
                <c:pt idx="2463">
                  <c:v>0.00684390300754745</c:v>
                </c:pt>
                <c:pt idx="2464">
                  <c:v>0.0079364101558577</c:v>
                </c:pt>
                <c:pt idx="2465">
                  <c:v>0.00775995352006523</c:v>
                </c:pt>
                <c:pt idx="2466">
                  <c:v>0.00644232552508622</c:v>
                </c:pt>
                <c:pt idx="2467">
                  <c:v>0.00609105236681001</c:v>
                </c:pt>
                <c:pt idx="2468">
                  <c:v>0.0057653627495768</c:v>
                </c:pt>
                <c:pt idx="2469">
                  <c:v>0.00617485908763115</c:v>
                </c:pt>
                <c:pt idx="2470">
                  <c:v>0.00641300469151164</c:v>
                </c:pt>
                <c:pt idx="2471">
                  <c:v>0.00528845248239455</c:v>
                </c:pt>
                <c:pt idx="2472">
                  <c:v>0.00518438164194106</c:v>
                </c:pt>
                <c:pt idx="2473">
                  <c:v>0.00567472395268557</c:v>
                </c:pt>
                <c:pt idx="2474">
                  <c:v>0.00540110606000977</c:v>
                </c:pt>
                <c:pt idx="2475">
                  <c:v>0.00580651347191047</c:v>
                </c:pt>
                <c:pt idx="2476">
                  <c:v>0.00607744722495791</c:v>
                </c:pt>
                <c:pt idx="2477">
                  <c:v>0.00626062333848473</c:v>
                </c:pt>
                <c:pt idx="2478">
                  <c:v>0.00555033185697716</c:v>
                </c:pt>
                <c:pt idx="2479">
                  <c:v>0.00612027417700538</c:v>
                </c:pt>
                <c:pt idx="2480">
                  <c:v>0.00572448966241843</c:v>
                </c:pt>
                <c:pt idx="2481">
                  <c:v>0.00493112257813831</c:v>
                </c:pt>
                <c:pt idx="2482">
                  <c:v>0.00355490111595593</c:v>
                </c:pt>
                <c:pt idx="2483">
                  <c:v>0.0046326249210882</c:v>
                </c:pt>
                <c:pt idx="2484">
                  <c:v>0.0052636385759493</c:v>
                </c:pt>
                <c:pt idx="2485">
                  <c:v>0.00560843626164727</c:v>
                </c:pt>
                <c:pt idx="2486">
                  <c:v>0.00591803941297132</c:v>
                </c:pt>
                <c:pt idx="2487">
                  <c:v>0.00480649688436589</c:v>
                </c:pt>
                <c:pt idx="2488">
                  <c:v>0.00475249754566687</c:v>
                </c:pt>
                <c:pt idx="2489">
                  <c:v>0.00524015282764415</c:v>
                </c:pt>
                <c:pt idx="2490">
                  <c:v>0.00518045568214474</c:v>
                </c:pt>
                <c:pt idx="2491">
                  <c:v>0.00511499047905827</c:v>
                </c:pt>
                <c:pt idx="2492">
                  <c:v>0.00433666259072659</c:v>
                </c:pt>
                <c:pt idx="2493">
                  <c:v>0.00524520734359029</c:v>
                </c:pt>
                <c:pt idx="2494">
                  <c:v>0.00588640284815565</c:v>
                </c:pt>
                <c:pt idx="2495">
                  <c:v>0.00571778430902851</c:v>
                </c:pt>
                <c:pt idx="2496">
                  <c:v>0.00599273521705736</c:v>
                </c:pt>
                <c:pt idx="2497">
                  <c:v>0.0041379249416736</c:v>
                </c:pt>
                <c:pt idx="2498">
                  <c:v>0.00302820237131802</c:v>
                </c:pt>
                <c:pt idx="2499">
                  <c:v>0.00395724004088862</c:v>
                </c:pt>
                <c:pt idx="2500">
                  <c:v>0.00360820407520633</c:v>
                </c:pt>
                <c:pt idx="2501">
                  <c:v>0.0035844294059441</c:v>
                </c:pt>
                <c:pt idx="2502">
                  <c:v>0.00300005389954203</c:v>
                </c:pt>
                <c:pt idx="2503">
                  <c:v>0.00326969003095869</c:v>
                </c:pt>
                <c:pt idx="2504">
                  <c:v>0.00401730771093441</c:v>
                </c:pt>
                <c:pt idx="2505">
                  <c:v>0.00430456581414614</c:v>
                </c:pt>
                <c:pt idx="2506">
                  <c:v>0.00442356829576953</c:v>
                </c:pt>
                <c:pt idx="2507">
                  <c:v>0.00354408820302065</c:v>
                </c:pt>
                <c:pt idx="2508">
                  <c:v>0.00401371788637594</c:v>
                </c:pt>
                <c:pt idx="2509">
                  <c:v>0.00420697637158998</c:v>
                </c:pt>
                <c:pt idx="2510">
                  <c:v>0.00511457439345725</c:v>
                </c:pt>
                <c:pt idx="2511">
                  <c:v>0.00365736660576649</c:v>
                </c:pt>
                <c:pt idx="2512">
                  <c:v>0.00312770092761345</c:v>
                </c:pt>
                <c:pt idx="2513">
                  <c:v>0.00328719577073485</c:v>
                </c:pt>
                <c:pt idx="2514">
                  <c:v>0.00365779093013888</c:v>
                </c:pt>
                <c:pt idx="2515">
                  <c:v>0.00275726752450379</c:v>
                </c:pt>
                <c:pt idx="2516">
                  <c:v>0.00201761002952168</c:v>
                </c:pt>
                <c:pt idx="2517">
                  <c:v>0.00205903802237989</c:v>
                </c:pt>
                <c:pt idx="2518">
                  <c:v>0.00347245318490084</c:v>
                </c:pt>
                <c:pt idx="2519">
                  <c:v>0.00386708266011894</c:v>
                </c:pt>
                <c:pt idx="2520">
                  <c:v>0.00416031211252322</c:v>
                </c:pt>
                <c:pt idx="2521">
                  <c:v>0.00398188954164276</c:v>
                </c:pt>
                <c:pt idx="2522">
                  <c:v>0.00366504483090978</c:v>
                </c:pt>
                <c:pt idx="2523">
                  <c:v>0.00362009686310993</c:v>
                </c:pt>
                <c:pt idx="2524">
                  <c:v>0.00308746992015572</c:v>
                </c:pt>
                <c:pt idx="2525">
                  <c:v>0.00383341956510289</c:v>
                </c:pt>
                <c:pt idx="2526">
                  <c:v>0.00269813969745302</c:v>
                </c:pt>
                <c:pt idx="2527">
                  <c:v>0.00240283220639675</c:v>
                </c:pt>
                <c:pt idx="2528">
                  <c:v>0.00292357498533351</c:v>
                </c:pt>
                <c:pt idx="2529">
                  <c:v>0.00292506303150038</c:v>
                </c:pt>
                <c:pt idx="2530">
                  <c:v>0.00298960795516581</c:v>
                </c:pt>
                <c:pt idx="2531">
                  <c:v>0.0036291521692796</c:v>
                </c:pt>
                <c:pt idx="2532">
                  <c:v>0.00214980787924538</c:v>
                </c:pt>
                <c:pt idx="2533">
                  <c:v>0.00183487404487698</c:v>
                </c:pt>
                <c:pt idx="2534">
                  <c:v>0.00274458465030036</c:v>
                </c:pt>
                <c:pt idx="2535">
                  <c:v>0.003157438115197</c:v>
                </c:pt>
                <c:pt idx="2536">
                  <c:v>0.00349900163369981</c:v>
                </c:pt>
                <c:pt idx="2537">
                  <c:v>0.00371332699989674</c:v>
                </c:pt>
                <c:pt idx="2538">
                  <c:v>0.00313360216067709</c:v>
                </c:pt>
                <c:pt idx="2539">
                  <c:v>0.00279122227851047</c:v>
                </c:pt>
                <c:pt idx="2540">
                  <c:v>0.00315358241765312</c:v>
                </c:pt>
                <c:pt idx="2541">
                  <c:v>0.00364583743533357</c:v>
                </c:pt>
                <c:pt idx="2542">
                  <c:v>0.00390241466147914</c:v>
                </c:pt>
                <c:pt idx="2543">
                  <c:v>0.00374844072662729</c:v>
                </c:pt>
                <c:pt idx="2544">
                  <c:v>0.00376657674626547</c:v>
                </c:pt>
                <c:pt idx="2545">
                  <c:v>0.00360070634145145</c:v>
                </c:pt>
                <c:pt idx="2546">
                  <c:v>0.00350754801189987</c:v>
                </c:pt>
                <c:pt idx="2547">
                  <c:v>0.00269032374752209</c:v>
                </c:pt>
                <c:pt idx="2548">
                  <c:v>0.00288261704111068</c:v>
                </c:pt>
                <c:pt idx="2549">
                  <c:v>0.00240163174884192</c:v>
                </c:pt>
                <c:pt idx="2550">
                  <c:v>0.00284536058054258</c:v>
                </c:pt>
                <c:pt idx="2551">
                  <c:v>0.00280603441559856</c:v>
                </c:pt>
                <c:pt idx="2552">
                  <c:v>0.0024471972311071</c:v>
                </c:pt>
                <c:pt idx="2553">
                  <c:v>0.00356072271665279</c:v>
                </c:pt>
                <c:pt idx="2554">
                  <c:v>0.00345761248752412</c:v>
                </c:pt>
                <c:pt idx="2555">
                  <c:v>0.00353152147901684</c:v>
                </c:pt>
                <c:pt idx="2556">
                  <c:v>0.00307337200059275</c:v>
                </c:pt>
                <c:pt idx="2557">
                  <c:v>0.00333048292457683</c:v>
                </c:pt>
                <c:pt idx="2558">
                  <c:v>0.0024463758482967</c:v>
                </c:pt>
                <c:pt idx="2559">
                  <c:v>0.00240662157648106</c:v>
                </c:pt>
                <c:pt idx="2560">
                  <c:v>0.0030603524520384</c:v>
                </c:pt>
                <c:pt idx="2561">
                  <c:v>0.00282631903307455</c:v>
                </c:pt>
                <c:pt idx="2562">
                  <c:v>0.00351350359440143</c:v>
                </c:pt>
                <c:pt idx="2563">
                  <c:v>0.00361084215386325</c:v>
                </c:pt>
                <c:pt idx="2564">
                  <c:v>0.00391153457840458</c:v>
                </c:pt>
                <c:pt idx="2565">
                  <c:v>0.00283297486423843</c:v>
                </c:pt>
                <c:pt idx="2566">
                  <c:v>0.00214003945307134</c:v>
                </c:pt>
                <c:pt idx="2567">
                  <c:v>0.00352147408466702</c:v>
                </c:pt>
                <c:pt idx="2568">
                  <c:v>0.00389974841461546</c:v>
                </c:pt>
                <c:pt idx="2569">
                  <c:v>0.00388518193200753</c:v>
                </c:pt>
                <c:pt idx="2570">
                  <c:v>0.00341137689819957</c:v>
                </c:pt>
                <c:pt idx="2571">
                  <c:v>0.00415111552052446</c:v>
                </c:pt>
                <c:pt idx="2572">
                  <c:v>0.00412565434997808</c:v>
                </c:pt>
                <c:pt idx="2573">
                  <c:v>0.00188240725987499</c:v>
                </c:pt>
                <c:pt idx="2574">
                  <c:v>0.00172039962329121</c:v>
                </c:pt>
                <c:pt idx="2575">
                  <c:v>0.00287011905993531</c:v>
                </c:pt>
                <c:pt idx="2576">
                  <c:v>0.00278471340888552</c:v>
                </c:pt>
                <c:pt idx="2577">
                  <c:v>0.0044035947642187</c:v>
                </c:pt>
                <c:pt idx="2578">
                  <c:v>0.00342476898237853</c:v>
                </c:pt>
                <c:pt idx="2579">
                  <c:v>0.00208568147662331</c:v>
                </c:pt>
                <c:pt idx="2580">
                  <c:v>0.00229709823986304</c:v>
                </c:pt>
                <c:pt idx="2581">
                  <c:v>0.00239663159363414</c:v>
                </c:pt>
                <c:pt idx="2582">
                  <c:v>0.00274697290214909</c:v>
                </c:pt>
                <c:pt idx="2583">
                  <c:v>0.00376824248968821</c:v>
                </c:pt>
                <c:pt idx="2584">
                  <c:v>0.00300677711330758</c:v>
                </c:pt>
                <c:pt idx="2585">
                  <c:v>0.00219151126275304</c:v>
                </c:pt>
                <c:pt idx="2586">
                  <c:v>0.00252911038124261</c:v>
                </c:pt>
                <c:pt idx="2587">
                  <c:v>0.00250492654588758</c:v>
                </c:pt>
                <c:pt idx="2588">
                  <c:v>0.00476039207983471</c:v>
                </c:pt>
                <c:pt idx="2589">
                  <c:v>0.00386889617358578</c:v>
                </c:pt>
                <c:pt idx="2590">
                  <c:v>0.00239917286301665</c:v>
                </c:pt>
                <c:pt idx="2591">
                  <c:v>0.0028363273477657</c:v>
                </c:pt>
                <c:pt idx="2592">
                  <c:v>0.00269281644822768</c:v>
                </c:pt>
                <c:pt idx="2593">
                  <c:v>0.0035980307945064</c:v>
                </c:pt>
                <c:pt idx="2594">
                  <c:v>0.00464167665663305</c:v>
                </c:pt>
                <c:pt idx="2595">
                  <c:v>0.00412646623782866</c:v>
                </c:pt>
                <c:pt idx="2596">
                  <c:v>0.00474388405825598</c:v>
                </c:pt>
                <c:pt idx="2597">
                  <c:v>0.00363340258755337</c:v>
                </c:pt>
                <c:pt idx="2598">
                  <c:v>0.00398906100000181</c:v>
                </c:pt>
                <c:pt idx="2599">
                  <c:v>0.00425497846805941</c:v>
                </c:pt>
                <c:pt idx="2600">
                  <c:v>0.00484925023626544</c:v>
                </c:pt>
                <c:pt idx="2601">
                  <c:v>0.0045259826370196</c:v>
                </c:pt>
                <c:pt idx="2602">
                  <c:v>0.00297261925543952</c:v>
                </c:pt>
                <c:pt idx="2603">
                  <c:v>0.0029581105495094</c:v>
                </c:pt>
                <c:pt idx="2604">
                  <c:v>0.0035624467603818</c:v>
                </c:pt>
                <c:pt idx="2605">
                  <c:v>0.00276513162419348</c:v>
                </c:pt>
                <c:pt idx="2606">
                  <c:v>0.00380459836523114</c:v>
                </c:pt>
                <c:pt idx="2607">
                  <c:v>0.00505729610634302</c:v>
                </c:pt>
                <c:pt idx="2608">
                  <c:v>0.00465555052687299</c:v>
                </c:pt>
                <c:pt idx="2609">
                  <c:v>0.00485254124046578</c:v>
                </c:pt>
                <c:pt idx="2610">
                  <c:v>0.00461361638878956</c:v>
                </c:pt>
                <c:pt idx="2611">
                  <c:v>0.00504570826493635</c:v>
                </c:pt>
                <c:pt idx="2612">
                  <c:v>0.00459878579542709</c:v>
                </c:pt>
                <c:pt idx="2613">
                  <c:v>0.00476605042322425</c:v>
                </c:pt>
                <c:pt idx="2614">
                  <c:v>0.00543687157909295</c:v>
                </c:pt>
                <c:pt idx="2615">
                  <c:v>0.00560657324360107</c:v>
                </c:pt>
                <c:pt idx="2616">
                  <c:v>0.00565332511392012</c:v>
                </c:pt>
                <c:pt idx="2617">
                  <c:v>0.00503535978325462</c:v>
                </c:pt>
                <c:pt idx="2618">
                  <c:v>0.00307965355366268</c:v>
                </c:pt>
                <c:pt idx="2619">
                  <c:v>0.00433669871521089</c:v>
                </c:pt>
                <c:pt idx="2620">
                  <c:v>0.00496383622782741</c:v>
                </c:pt>
                <c:pt idx="2621">
                  <c:v>0.00587307083370172</c:v>
                </c:pt>
                <c:pt idx="2622">
                  <c:v>0.00626087961873725</c:v>
                </c:pt>
                <c:pt idx="2623">
                  <c:v>0.00644226295086425</c:v>
                </c:pt>
                <c:pt idx="2624">
                  <c:v>0.00606186437897088</c:v>
                </c:pt>
                <c:pt idx="2625">
                  <c:v>0.00631645453048861</c:v>
                </c:pt>
                <c:pt idx="2626">
                  <c:v>0.00602115926604089</c:v>
                </c:pt>
                <c:pt idx="2627">
                  <c:v>0.0068465041115141</c:v>
                </c:pt>
                <c:pt idx="2628">
                  <c:v>0.00674480508931212</c:v>
                </c:pt>
                <c:pt idx="2629">
                  <c:v>0.006502238752758</c:v>
                </c:pt>
                <c:pt idx="2630">
                  <c:v>0.00571371684926234</c:v>
                </c:pt>
                <c:pt idx="2631">
                  <c:v>0.00524497653807333</c:v>
                </c:pt>
                <c:pt idx="2632">
                  <c:v>0.00474082511870189</c:v>
                </c:pt>
                <c:pt idx="2633">
                  <c:v>0.00503242669182703</c:v>
                </c:pt>
                <c:pt idx="2634">
                  <c:v>0.00600876988713782</c:v>
                </c:pt>
                <c:pt idx="2635">
                  <c:v>0.0067070947084432</c:v>
                </c:pt>
                <c:pt idx="2636">
                  <c:v>0.00626426443874451</c:v>
                </c:pt>
                <c:pt idx="2637">
                  <c:v>0.00639969958623462</c:v>
                </c:pt>
                <c:pt idx="2638">
                  <c:v>0.00664108737699973</c:v>
                </c:pt>
                <c:pt idx="2639">
                  <c:v>0.00685921884335973</c:v>
                </c:pt>
                <c:pt idx="2640">
                  <c:v>0.00727501553040564</c:v>
                </c:pt>
                <c:pt idx="2641">
                  <c:v>0.00677406045016124</c:v>
                </c:pt>
                <c:pt idx="2642">
                  <c:v>0.00611567516217236</c:v>
                </c:pt>
                <c:pt idx="2643">
                  <c:v>0.00698294659834529</c:v>
                </c:pt>
                <c:pt idx="2644">
                  <c:v>0.00689296674127891</c:v>
                </c:pt>
                <c:pt idx="2645">
                  <c:v>0.00479676189832152</c:v>
                </c:pt>
                <c:pt idx="2646">
                  <c:v>0.00537990264167475</c:v>
                </c:pt>
                <c:pt idx="2647">
                  <c:v>0.00767018409102846</c:v>
                </c:pt>
                <c:pt idx="2648">
                  <c:v>0.00799355325101325</c:v>
                </c:pt>
                <c:pt idx="2649">
                  <c:v>0.0083706134201298</c:v>
                </c:pt>
                <c:pt idx="2650">
                  <c:v>0.00822814404303973</c:v>
                </c:pt>
                <c:pt idx="2651">
                  <c:v>0.0048136572180455</c:v>
                </c:pt>
                <c:pt idx="2652">
                  <c:v>0.0062792412685493</c:v>
                </c:pt>
                <c:pt idx="2653">
                  <c:v>0.0047140013394246</c:v>
                </c:pt>
                <c:pt idx="2654">
                  <c:v>0.00540046579768689</c:v>
                </c:pt>
                <c:pt idx="2655">
                  <c:v>0.00264708210621435</c:v>
                </c:pt>
                <c:pt idx="2656">
                  <c:v>0.00420896105579845</c:v>
                </c:pt>
                <c:pt idx="2657">
                  <c:v>0.00765901542371755</c:v>
                </c:pt>
                <c:pt idx="2658">
                  <c:v>0.00881404888998515</c:v>
                </c:pt>
                <c:pt idx="2659">
                  <c:v>0.00912765410084937</c:v>
                </c:pt>
                <c:pt idx="2660">
                  <c:v>0.00838006163967362</c:v>
                </c:pt>
                <c:pt idx="2661">
                  <c:v>0.0073792067852994</c:v>
                </c:pt>
                <c:pt idx="2662">
                  <c:v>0.00668362309915289</c:v>
                </c:pt>
                <c:pt idx="2663">
                  <c:v>0.00783887842173315</c:v>
                </c:pt>
                <c:pt idx="2664">
                  <c:v>0.00644546265625387</c:v>
                </c:pt>
                <c:pt idx="2665">
                  <c:v>0.00784529552634645</c:v>
                </c:pt>
                <c:pt idx="2666">
                  <c:v>0.00625686452302222</c:v>
                </c:pt>
                <c:pt idx="2667">
                  <c:v>0.00701818639942446</c:v>
                </c:pt>
                <c:pt idx="2668">
                  <c:v>0.0080913538491481</c:v>
                </c:pt>
                <c:pt idx="2669">
                  <c:v>0.00829782693275225</c:v>
                </c:pt>
                <c:pt idx="2670">
                  <c:v>0.00858429147468476</c:v>
                </c:pt>
                <c:pt idx="2671">
                  <c:v>0.00813180040894101</c:v>
                </c:pt>
                <c:pt idx="2672">
                  <c:v>0.00813704165606042</c:v>
                </c:pt>
                <c:pt idx="2673">
                  <c:v>0.00676993406442373</c:v>
                </c:pt>
                <c:pt idx="2674">
                  <c:v>0.00769906924613658</c:v>
                </c:pt>
                <c:pt idx="2675">
                  <c:v>0.00849004700801599</c:v>
                </c:pt>
                <c:pt idx="2676">
                  <c:v>0.00896502888862719</c:v>
                </c:pt>
                <c:pt idx="2677">
                  <c:v>0.00985762962244594</c:v>
                </c:pt>
                <c:pt idx="2678">
                  <c:v>0.00986009184129023</c:v>
                </c:pt>
                <c:pt idx="2679">
                  <c:v>0.0100866331215852</c:v>
                </c:pt>
                <c:pt idx="2680">
                  <c:v>0.0100885689467878</c:v>
                </c:pt>
                <c:pt idx="2681">
                  <c:v>0.00785370560725348</c:v>
                </c:pt>
                <c:pt idx="2682">
                  <c:v>0.00850469692473021</c:v>
                </c:pt>
                <c:pt idx="2683">
                  <c:v>0.00733139760000451</c:v>
                </c:pt>
                <c:pt idx="2684">
                  <c:v>0.00760787895400622</c:v>
                </c:pt>
                <c:pt idx="2685">
                  <c:v>0.00729549794120436</c:v>
                </c:pt>
                <c:pt idx="2686">
                  <c:v>0.00764999598417557</c:v>
                </c:pt>
                <c:pt idx="2687">
                  <c:v>0.00890213994616457</c:v>
                </c:pt>
                <c:pt idx="2688">
                  <c:v>0.00961243199484935</c:v>
                </c:pt>
                <c:pt idx="2689">
                  <c:v>0.00773509854027009</c:v>
                </c:pt>
                <c:pt idx="2690">
                  <c:v>0.0066455825590349</c:v>
                </c:pt>
                <c:pt idx="2691">
                  <c:v>0.00784269256766006</c:v>
                </c:pt>
                <c:pt idx="2692">
                  <c:v>0.00968045237176443</c:v>
                </c:pt>
                <c:pt idx="2693">
                  <c:v>0.00839631712719138</c:v>
                </c:pt>
                <c:pt idx="2694">
                  <c:v>0.00767364919798126</c:v>
                </c:pt>
                <c:pt idx="2695">
                  <c:v>0.0078636295651167</c:v>
                </c:pt>
                <c:pt idx="2696">
                  <c:v>0.00947286441585545</c:v>
                </c:pt>
                <c:pt idx="2697">
                  <c:v>0.009743037450351</c:v>
                </c:pt>
                <c:pt idx="2698">
                  <c:v>0.00920065905605697</c:v>
                </c:pt>
                <c:pt idx="2699">
                  <c:v>0.00834795468728327</c:v>
                </c:pt>
                <c:pt idx="2700">
                  <c:v>0.00828948474979835</c:v>
                </c:pt>
                <c:pt idx="2701">
                  <c:v>0.0074335155155925</c:v>
                </c:pt>
                <c:pt idx="2702">
                  <c:v>0.00876330562701046</c:v>
                </c:pt>
                <c:pt idx="2703">
                  <c:v>0.00885308032815641</c:v>
                </c:pt>
                <c:pt idx="2704">
                  <c:v>0.00931510214780539</c:v>
                </c:pt>
                <c:pt idx="2705">
                  <c:v>0.00910002442897977</c:v>
                </c:pt>
                <c:pt idx="2706">
                  <c:v>0.00918568661316741</c:v>
                </c:pt>
                <c:pt idx="2707">
                  <c:v>0.00825642036673882</c:v>
                </c:pt>
                <c:pt idx="2708">
                  <c:v>0.00736899822891726</c:v>
                </c:pt>
                <c:pt idx="2709">
                  <c:v>0.00496591028006598</c:v>
                </c:pt>
                <c:pt idx="2710">
                  <c:v>0.00800931154003447</c:v>
                </c:pt>
                <c:pt idx="2711">
                  <c:v>0.00697962475850038</c:v>
                </c:pt>
                <c:pt idx="2712">
                  <c:v>0.00720978995507096</c:v>
                </c:pt>
                <c:pt idx="2713">
                  <c:v>0.00839729622675731</c:v>
                </c:pt>
                <c:pt idx="2714">
                  <c:v>0.00898046670942109</c:v>
                </c:pt>
                <c:pt idx="2715">
                  <c:v>0.00975388372955209</c:v>
                </c:pt>
                <c:pt idx="2716">
                  <c:v>0.00960100196448343</c:v>
                </c:pt>
                <c:pt idx="2717">
                  <c:v>0.00993084097641169</c:v>
                </c:pt>
                <c:pt idx="2718">
                  <c:v>0.0101821486252496</c:v>
                </c:pt>
                <c:pt idx="2719">
                  <c:v>0.00569126473768214</c:v>
                </c:pt>
                <c:pt idx="2720">
                  <c:v>0.00724051595730639</c:v>
                </c:pt>
                <c:pt idx="2721">
                  <c:v>0.0082442523864976</c:v>
                </c:pt>
                <c:pt idx="2722">
                  <c:v>0.00967781182349931</c:v>
                </c:pt>
                <c:pt idx="2723">
                  <c:v>0.00914872352343396</c:v>
                </c:pt>
                <c:pt idx="2724">
                  <c:v>0.0104102028084361</c:v>
                </c:pt>
                <c:pt idx="2725">
                  <c:v>0.0102129795958237</c:v>
                </c:pt>
                <c:pt idx="2726">
                  <c:v>0.0082894719215692</c:v>
                </c:pt>
                <c:pt idx="2727">
                  <c:v>0.00631047030108679</c:v>
                </c:pt>
                <c:pt idx="2728">
                  <c:v>0.00630473572022967</c:v>
                </c:pt>
                <c:pt idx="2729">
                  <c:v>0.00831563687050425</c:v>
                </c:pt>
                <c:pt idx="2730">
                  <c:v>0.00989946507973439</c:v>
                </c:pt>
                <c:pt idx="2731">
                  <c:v>0.00942858764496904</c:v>
                </c:pt>
                <c:pt idx="2732">
                  <c:v>0.00775084216019766</c:v>
                </c:pt>
                <c:pt idx="2733">
                  <c:v>0.00905383983947457</c:v>
                </c:pt>
                <c:pt idx="2734">
                  <c:v>0.00877329640451794</c:v>
                </c:pt>
                <c:pt idx="2735">
                  <c:v>0.00844960507589136</c:v>
                </c:pt>
                <c:pt idx="2736">
                  <c:v>0.00835360031949105</c:v>
                </c:pt>
                <c:pt idx="2737">
                  <c:v>0.00977759021879575</c:v>
                </c:pt>
                <c:pt idx="2738">
                  <c:v>0.00880937815562779</c:v>
                </c:pt>
                <c:pt idx="2739">
                  <c:v>0.00815441743716995</c:v>
                </c:pt>
                <c:pt idx="2740">
                  <c:v>0.00606751911788235</c:v>
                </c:pt>
                <c:pt idx="2741">
                  <c:v>0.00600417415767987</c:v>
                </c:pt>
                <c:pt idx="2742">
                  <c:v>0.00812241168261077</c:v>
                </c:pt>
                <c:pt idx="2743">
                  <c:v>0.00927806907663747</c:v>
                </c:pt>
                <c:pt idx="2744">
                  <c:v>0.00874657625636611</c:v>
                </c:pt>
                <c:pt idx="2745">
                  <c:v>0.00864494161701154</c:v>
                </c:pt>
                <c:pt idx="2746">
                  <c:v>0.00863030304121404</c:v>
                </c:pt>
                <c:pt idx="2747">
                  <c:v>0.00950267141412491</c:v>
                </c:pt>
                <c:pt idx="2748">
                  <c:v>0.00871834512545676</c:v>
                </c:pt>
                <c:pt idx="2749">
                  <c:v>0.00751621087662743</c:v>
                </c:pt>
                <c:pt idx="2750">
                  <c:v>0.00865265426627513</c:v>
                </c:pt>
                <c:pt idx="2751">
                  <c:v>0.00731570229717568</c:v>
                </c:pt>
                <c:pt idx="2752">
                  <c:v>0.00822737674352762</c:v>
                </c:pt>
                <c:pt idx="2753">
                  <c:v>0.00919020237265648</c:v>
                </c:pt>
                <c:pt idx="2754">
                  <c:v>0.00950472904802337</c:v>
                </c:pt>
                <c:pt idx="2755">
                  <c:v>0.0100496080542754</c:v>
                </c:pt>
                <c:pt idx="2756">
                  <c:v>0.00936203119773295</c:v>
                </c:pt>
                <c:pt idx="2757">
                  <c:v>0.0087147444950924</c:v>
                </c:pt>
                <c:pt idx="2758">
                  <c:v>0.00820080332029111</c:v>
                </c:pt>
                <c:pt idx="2759">
                  <c:v>0.00752106447123957</c:v>
                </c:pt>
                <c:pt idx="2760">
                  <c:v>0.00845729480183962</c:v>
                </c:pt>
                <c:pt idx="2761">
                  <c:v>0.00726767606387135</c:v>
                </c:pt>
                <c:pt idx="2762">
                  <c:v>0.00907852833804479</c:v>
                </c:pt>
                <c:pt idx="2763">
                  <c:v>0.00890291513106104</c:v>
                </c:pt>
                <c:pt idx="2764">
                  <c:v>0.00818542027778329</c:v>
                </c:pt>
                <c:pt idx="2765">
                  <c:v>0.00763177876274184</c:v>
                </c:pt>
                <c:pt idx="2766">
                  <c:v>0.00823388889632968</c:v>
                </c:pt>
                <c:pt idx="2767">
                  <c:v>0.008292269551304</c:v>
                </c:pt>
                <c:pt idx="2768">
                  <c:v>0.00806022428181161</c:v>
                </c:pt>
                <c:pt idx="2769">
                  <c:v>0.00781699691204009</c:v>
                </c:pt>
                <c:pt idx="2770">
                  <c:v>0.00474828045140926</c:v>
                </c:pt>
                <c:pt idx="2771">
                  <c:v>0.00465345439031487</c:v>
                </c:pt>
                <c:pt idx="2772">
                  <c:v>0.00722148025122435</c:v>
                </c:pt>
                <c:pt idx="2773">
                  <c:v>0.00848342110326995</c:v>
                </c:pt>
                <c:pt idx="2774">
                  <c:v>0.00770066932727553</c:v>
                </c:pt>
                <c:pt idx="2775">
                  <c:v>0.00872455587374824</c:v>
                </c:pt>
                <c:pt idx="2776">
                  <c:v>0.00856275001482318</c:v>
                </c:pt>
                <c:pt idx="2777">
                  <c:v>0.00847119886142674</c:v>
                </c:pt>
                <c:pt idx="2778">
                  <c:v>0.00806249873070583</c:v>
                </c:pt>
                <c:pt idx="2779">
                  <c:v>0.00797996292226029</c:v>
                </c:pt>
                <c:pt idx="2780">
                  <c:v>0.0088434723667711</c:v>
                </c:pt>
                <c:pt idx="2781">
                  <c:v>0.00815191534551664</c:v>
                </c:pt>
                <c:pt idx="2782">
                  <c:v>0.00910043511099873</c:v>
                </c:pt>
                <c:pt idx="2783">
                  <c:v>0.00854193855701927</c:v>
                </c:pt>
                <c:pt idx="2784">
                  <c:v>0.00864247346363028</c:v>
                </c:pt>
                <c:pt idx="2785">
                  <c:v>0.00850432779507673</c:v>
                </c:pt>
                <c:pt idx="2786">
                  <c:v>0.00801054861393554</c:v>
                </c:pt>
                <c:pt idx="2787">
                  <c:v>0.00883889090729761</c:v>
                </c:pt>
                <c:pt idx="2788">
                  <c:v>0.00894877642168241</c:v>
                </c:pt>
                <c:pt idx="2789">
                  <c:v>0.00890520220011143</c:v>
                </c:pt>
                <c:pt idx="2790">
                  <c:v>0.00922104670713406</c:v>
                </c:pt>
                <c:pt idx="2791">
                  <c:v>0.00925411206270967</c:v>
                </c:pt>
                <c:pt idx="2792">
                  <c:v>0.00862370049716248</c:v>
                </c:pt>
                <c:pt idx="2793">
                  <c:v>0.00701147585624585</c:v>
                </c:pt>
                <c:pt idx="2794">
                  <c:v>0.00717682861549161</c:v>
                </c:pt>
                <c:pt idx="2795">
                  <c:v>0.00799818357336134</c:v>
                </c:pt>
                <c:pt idx="2796">
                  <c:v>0.00854605626070263</c:v>
                </c:pt>
                <c:pt idx="2797">
                  <c:v>0.00832509569398138</c:v>
                </c:pt>
                <c:pt idx="2798">
                  <c:v>0.00848398535732898</c:v>
                </c:pt>
                <c:pt idx="2799">
                  <c:v>0.00676432113082924</c:v>
                </c:pt>
                <c:pt idx="2800">
                  <c:v>0.0060333046924208</c:v>
                </c:pt>
                <c:pt idx="2801">
                  <c:v>0.00596908142307347</c:v>
                </c:pt>
                <c:pt idx="2802">
                  <c:v>0.0063959224496004</c:v>
                </c:pt>
                <c:pt idx="2803">
                  <c:v>0.0071749953065282</c:v>
                </c:pt>
                <c:pt idx="2804">
                  <c:v>0.00715099946661339</c:v>
                </c:pt>
                <c:pt idx="2805">
                  <c:v>0.00738439536524235</c:v>
                </c:pt>
                <c:pt idx="2806">
                  <c:v>0.00740165367065077</c:v>
                </c:pt>
                <c:pt idx="2807">
                  <c:v>0.00633505784384739</c:v>
                </c:pt>
                <c:pt idx="2808">
                  <c:v>0.00756912764413615</c:v>
                </c:pt>
                <c:pt idx="2809">
                  <c:v>0.00749501195542444</c:v>
                </c:pt>
                <c:pt idx="2810">
                  <c:v>0.00621211581960003</c:v>
                </c:pt>
                <c:pt idx="2811">
                  <c:v>0.00696820823266278</c:v>
                </c:pt>
                <c:pt idx="2812">
                  <c:v>0.00767539785858171</c:v>
                </c:pt>
                <c:pt idx="2813">
                  <c:v>0.00689570652343771</c:v>
                </c:pt>
                <c:pt idx="2814">
                  <c:v>0.00649080500692688</c:v>
                </c:pt>
                <c:pt idx="2815">
                  <c:v>0.00695066962932613</c:v>
                </c:pt>
                <c:pt idx="2816">
                  <c:v>0.00494399052901021</c:v>
                </c:pt>
                <c:pt idx="2817">
                  <c:v>0.00639494371276793</c:v>
                </c:pt>
                <c:pt idx="2818">
                  <c:v>0.00362893466940334</c:v>
                </c:pt>
                <c:pt idx="2819">
                  <c:v>0.00651331729797516</c:v>
                </c:pt>
                <c:pt idx="2820">
                  <c:v>0.00655132831851028</c:v>
                </c:pt>
                <c:pt idx="2821">
                  <c:v>0.0064300887862904</c:v>
                </c:pt>
                <c:pt idx="2822">
                  <c:v>0.0059118255984245</c:v>
                </c:pt>
                <c:pt idx="2823">
                  <c:v>0.0066371370461887</c:v>
                </c:pt>
                <c:pt idx="2824">
                  <c:v>0.00559382956023763</c:v>
                </c:pt>
                <c:pt idx="2825">
                  <c:v>0.0061373310712064</c:v>
                </c:pt>
                <c:pt idx="2826">
                  <c:v>0.00685163994613646</c:v>
                </c:pt>
                <c:pt idx="2827">
                  <c:v>0.00694689591057594</c:v>
                </c:pt>
                <c:pt idx="2828">
                  <c:v>0.00614777855642569</c:v>
                </c:pt>
                <c:pt idx="2829">
                  <c:v>0.00568885026732038</c:v>
                </c:pt>
                <c:pt idx="2830">
                  <c:v>0.0051422760707608</c:v>
                </c:pt>
                <c:pt idx="2831">
                  <c:v>0.00302570418942087</c:v>
                </c:pt>
                <c:pt idx="2832">
                  <c:v>0.00471525986397038</c:v>
                </c:pt>
                <c:pt idx="2833">
                  <c:v>0.00417843571204066</c:v>
                </c:pt>
                <c:pt idx="2834">
                  <c:v>0.00376944536076218</c:v>
                </c:pt>
                <c:pt idx="2835">
                  <c:v>0.00404986468740755</c:v>
                </c:pt>
                <c:pt idx="2836">
                  <c:v>0.00409907850397266</c:v>
                </c:pt>
                <c:pt idx="2837">
                  <c:v>0.00517052561655232</c:v>
                </c:pt>
                <c:pt idx="2838">
                  <c:v>0.00559957902654673</c:v>
                </c:pt>
                <c:pt idx="2839">
                  <c:v>0.0057084410489126</c:v>
                </c:pt>
                <c:pt idx="2840">
                  <c:v>0.00602301164698002</c:v>
                </c:pt>
                <c:pt idx="2841">
                  <c:v>0.00581985116244939</c:v>
                </c:pt>
                <c:pt idx="2842">
                  <c:v>0.00562244076172377</c:v>
                </c:pt>
                <c:pt idx="2843">
                  <c:v>0.00558905266140312</c:v>
                </c:pt>
                <c:pt idx="2844">
                  <c:v>0.00589982585607441</c:v>
                </c:pt>
                <c:pt idx="2845">
                  <c:v>0.00500279353582675</c:v>
                </c:pt>
                <c:pt idx="2846">
                  <c:v>0.00532406604754349</c:v>
                </c:pt>
                <c:pt idx="2847">
                  <c:v>0.00588092536486693</c:v>
                </c:pt>
                <c:pt idx="2848">
                  <c:v>0.00503170186159211</c:v>
                </c:pt>
                <c:pt idx="2849">
                  <c:v>0.00521867405817676</c:v>
                </c:pt>
                <c:pt idx="2850">
                  <c:v>0.0047147556661684</c:v>
                </c:pt>
                <c:pt idx="2851">
                  <c:v>0.00520338557797678</c:v>
                </c:pt>
                <c:pt idx="2852">
                  <c:v>0.00461100447417216</c:v>
                </c:pt>
                <c:pt idx="2853">
                  <c:v>0.00429793422758286</c:v>
                </c:pt>
                <c:pt idx="2854">
                  <c:v>0.00515142975925605</c:v>
                </c:pt>
                <c:pt idx="2855">
                  <c:v>0.00341070910107039</c:v>
                </c:pt>
                <c:pt idx="2856">
                  <c:v>0.00329881071805491</c:v>
                </c:pt>
                <c:pt idx="2857">
                  <c:v>0.00396754694334805</c:v>
                </c:pt>
                <c:pt idx="2858">
                  <c:v>0.00169175355832617</c:v>
                </c:pt>
                <c:pt idx="2859">
                  <c:v>0.00488799009346783</c:v>
                </c:pt>
                <c:pt idx="2860">
                  <c:v>0.00409715648691411</c:v>
                </c:pt>
                <c:pt idx="2861">
                  <c:v>0.00417245355148918</c:v>
                </c:pt>
                <c:pt idx="2862">
                  <c:v>0.00351477684865511</c:v>
                </c:pt>
                <c:pt idx="2863">
                  <c:v>0.00396276216194823</c:v>
                </c:pt>
                <c:pt idx="2864">
                  <c:v>0.00403388208736437</c:v>
                </c:pt>
                <c:pt idx="2865">
                  <c:v>0.00404262306447928</c:v>
                </c:pt>
                <c:pt idx="2866">
                  <c:v>0.00466064652069585</c:v>
                </c:pt>
                <c:pt idx="2867">
                  <c:v>0.00341245702127702</c:v>
                </c:pt>
                <c:pt idx="2868">
                  <c:v>0.00361529296167793</c:v>
                </c:pt>
                <c:pt idx="2869">
                  <c:v>0.00366578709843391</c:v>
                </c:pt>
                <c:pt idx="2870">
                  <c:v>0.00420102465200872</c:v>
                </c:pt>
                <c:pt idx="2871">
                  <c:v>0.0039504220286397</c:v>
                </c:pt>
                <c:pt idx="2872">
                  <c:v>0.00422352625442151</c:v>
                </c:pt>
                <c:pt idx="2873">
                  <c:v>0.00419597228350126</c:v>
                </c:pt>
                <c:pt idx="2874">
                  <c:v>0.00435429856737026</c:v>
                </c:pt>
                <c:pt idx="2875">
                  <c:v>0.00413121311930018</c:v>
                </c:pt>
                <c:pt idx="2876">
                  <c:v>0.00293599661537457</c:v>
                </c:pt>
                <c:pt idx="2877">
                  <c:v>0.00380716132941123</c:v>
                </c:pt>
                <c:pt idx="2878">
                  <c:v>0.00432142753507891</c:v>
                </c:pt>
                <c:pt idx="2879">
                  <c:v>0.00389947984754</c:v>
                </c:pt>
                <c:pt idx="2880">
                  <c:v>0.00435634539610394</c:v>
                </c:pt>
                <c:pt idx="2881">
                  <c:v>0.00438953846971387</c:v>
                </c:pt>
                <c:pt idx="2882">
                  <c:v>0.00291044978769357</c:v>
                </c:pt>
                <c:pt idx="2883">
                  <c:v>0.00347110307949517</c:v>
                </c:pt>
                <c:pt idx="2884">
                  <c:v>0.00363888550439929</c:v>
                </c:pt>
                <c:pt idx="2885">
                  <c:v>0.00388040595371353</c:v>
                </c:pt>
                <c:pt idx="2886">
                  <c:v>0.00368456954115848</c:v>
                </c:pt>
                <c:pt idx="2887">
                  <c:v>0.00363113233915819</c:v>
                </c:pt>
                <c:pt idx="2888">
                  <c:v>0.00382742853796455</c:v>
                </c:pt>
                <c:pt idx="2889">
                  <c:v>0.00306194496266605</c:v>
                </c:pt>
                <c:pt idx="2890">
                  <c:v>0.00377601235574747</c:v>
                </c:pt>
                <c:pt idx="2891">
                  <c:v>0.00359961123887929</c:v>
                </c:pt>
                <c:pt idx="2892">
                  <c:v>0.00416737752743606</c:v>
                </c:pt>
                <c:pt idx="2893">
                  <c:v>0.00388549434399308</c:v>
                </c:pt>
                <c:pt idx="2894">
                  <c:v>0.00319419715933487</c:v>
                </c:pt>
                <c:pt idx="2895">
                  <c:v>0.00357137957525015</c:v>
                </c:pt>
                <c:pt idx="2896">
                  <c:v>0.00334692712808755</c:v>
                </c:pt>
                <c:pt idx="2897">
                  <c:v>0.00309343186453903</c:v>
                </c:pt>
                <c:pt idx="2898">
                  <c:v>0.00381686541766043</c:v>
                </c:pt>
                <c:pt idx="2899">
                  <c:v>0.0038336773104398</c:v>
                </c:pt>
                <c:pt idx="2900">
                  <c:v>0.00369710344911142</c:v>
                </c:pt>
                <c:pt idx="2901">
                  <c:v>0.00383547352482761</c:v>
                </c:pt>
                <c:pt idx="2902">
                  <c:v>0.00368321138593875</c:v>
                </c:pt>
                <c:pt idx="2903">
                  <c:v>0.0038913312816336</c:v>
                </c:pt>
                <c:pt idx="2904">
                  <c:v>0.00410002119108788</c:v>
                </c:pt>
                <c:pt idx="2905">
                  <c:v>0.00399767174762112</c:v>
                </c:pt>
                <c:pt idx="2906">
                  <c:v>0.00385946044670078</c:v>
                </c:pt>
                <c:pt idx="2907">
                  <c:v>0.00205016733415157</c:v>
                </c:pt>
                <c:pt idx="2908">
                  <c:v>0.00266331793234418</c:v>
                </c:pt>
                <c:pt idx="2909">
                  <c:v>0.00340425407103157</c:v>
                </c:pt>
                <c:pt idx="2910">
                  <c:v>0.00360406965623262</c:v>
                </c:pt>
                <c:pt idx="2911">
                  <c:v>0.00292253996422638</c:v>
                </c:pt>
                <c:pt idx="2912">
                  <c:v>0.00168820147838378</c:v>
                </c:pt>
                <c:pt idx="2913">
                  <c:v>0.00256143100484476</c:v>
                </c:pt>
                <c:pt idx="2914">
                  <c:v>0.00292226162362914</c:v>
                </c:pt>
                <c:pt idx="2915">
                  <c:v>0.00216454098131606</c:v>
                </c:pt>
                <c:pt idx="2916">
                  <c:v>0.00154059769157005</c:v>
                </c:pt>
                <c:pt idx="2917">
                  <c:v>0.00396338842326099</c:v>
                </c:pt>
                <c:pt idx="2918">
                  <c:v>0.0038295570659263</c:v>
                </c:pt>
                <c:pt idx="2919">
                  <c:v>0.003600095874073</c:v>
                </c:pt>
                <c:pt idx="2920">
                  <c:v>0.00311395953563462</c:v>
                </c:pt>
                <c:pt idx="2921">
                  <c:v>0.00225482327520748</c:v>
                </c:pt>
                <c:pt idx="2922">
                  <c:v>0.00368216034804447</c:v>
                </c:pt>
                <c:pt idx="2923">
                  <c:v>0.00155512213037076</c:v>
                </c:pt>
                <c:pt idx="2924">
                  <c:v>0.00192666877770081</c:v>
                </c:pt>
                <c:pt idx="2925">
                  <c:v>0.00291319356846716</c:v>
                </c:pt>
                <c:pt idx="2926">
                  <c:v>0.00357635741862563</c:v>
                </c:pt>
                <c:pt idx="2927">
                  <c:v>0.00369531657581323</c:v>
                </c:pt>
                <c:pt idx="2928">
                  <c:v>0.00404097966002673</c:v>
                </c:pt>
                <c:pt idx="2929">
                  <c:v>0.00366684262961493</c:v>
                </c:pt>
                <c:pt idx="2930">
                  <c:v>0.00402641014765772</c:v>
                </c:pt>
                <c:pt idx="2931">
                  <c:v>0.00429693958206966</c:v>
                </c:pt>
                <c:pt idx="2932">
                  <c:v>0.00315801417305747</c:v>
                </c:pt>
                <c:pt idx="2933">
                  <c:v>0.00265688924343752</c:v>
                </c:pt>
                <c:pt idx="2934">
                  <c:v>0.0031742383590752</c:v>
                </c:pt>
                <c:pt idx="2935">
                  <c:v>0.00283613173376865</c:v>
                </c:pt>
                <c:pt idx="2936">
                  <c:v>0.00263124719055947</c:v>
                </c:pt>
                <c:pt idx="2937">
                  <c:v>0.00277870726493274</c:v>
                </c:pt>
                <c:pt idx="2938">
                  <c:v>0.00341171719286604</c:v>
                </c:pt>
                <c:pt idx="2939">
                  <c:v>0.00185625064314332</c:v>
                </c:pt>
                <c:pt idx="2940">
                  <c:v>0.00201122541482604</c:v>
                </c:pt>
                <c:pt idx="2941">
                  <c:v>0.00208315381323972</c:v>
                </c:pt>
                <c:pt idx="2942">
                  <c:v>0.00282773907999428</c:v>
                </c:pt>
                <c:pt idx="2943">
                  <c:v>0.00368189092321066</c:v>
                </c:pt>
                <c:pt idx="2944">
                  <c:v>0.00246602863825823</c:v>
                </c:pt>
                <c:pt idx="2945">
                  <c:v>0.00286254686008331</c:v>
                </c:pt>
                <c:pt idx="2946">
                  <c:v>0.00254003664807689</c:v>
                </c:pt>
                <c:pt idx="2947">
                  <c:v>0.00269897653127554</c:v>
                </c:pt>
                <c:pt idx="2948">
                  <c:v>0.00296316650651803</c:v>
                </c:pt>
                <c:pt idx="2949">
                  <c:v>0.00326013009149773</c:v>
                </c:pt>
                <c:pt idx="2950">
                  <c:v>0.00385555731466777</c:v>
                </c:pt>
                <c:pt idx="2951">
                  <c:v>0.00206482588473329</c:v>
                </c:pt>
                <c:pt idx="2952">
                  <c:v>0.00351401631758414</c:v>
                </c:pt>
                <c:pt idx="2953">
                  <c:v>0.00527433170148974</c:v>
                </c:pt>
                <c:pt idx="2954">
                  <c:v>0.00502082802225147</c:v>
                </c:pt>
                <c:pt idx="2955">
                  <c:v>0.00505953592343598</c:v>
                </c:pt>
                <c:pt idx="2956">
                  <c:v>0.00528151349110361</c:v>
                </c:pt>
                <c:pt idx="2957">
                  <c:v>0.00524549577028705</c:v>
                </c:pt>
                <c:pt idx="2958">
                  <c:v>0.00485770844484317</c:v>
                </c:pt>
                <c:pt idx="2959">
                  <c:v>0.00367917456651593</c:v>
                </c:pt>
                <c:pt idx="2960">
                  <c:v>0.00432115129845511</c:v>
                </c:pt>
                <c:pt idx="2961">
                  <c:v>0.00467511436391886</c:v>
                </c:pt>
                <c:pt idx="2962">
                  <c:v>0.00446027226342718</c:v>
                </c:pt>
                <c:pt idx="2963">
                  <c:v>0.0049737374999895</c:v>
                </c:pt>
                <c:pt idx="2964">
                  <c:v>0.00246348833408372</c:v>
                </c:pt>
                <c:pt idx="2965">
                  <c:v>0.00335665569049769</c:v>
                </c:pt>
                <c:pt idx="2966">
                  <c:v>0.00335665569049769</c:v>
                </c:pt>
                <c:pt idx="2967">
                  <c:v>0.00335665569049769</c:v>
                </c:pt>
                <c:pt idx="2968">
                  <c:v>0.00335665569049769</c:v>
                </c:pt>
                <c:pt idx="2969">
                  <c:v>0.00335665569049769</c:v>
                </c:pt>
                <c:pt idx="2970">
                  <c:v>0.00335665569049769</c:v>
                </c:pt>
                <c:pt idx="2971">
                  <c:v>0.00388649860476175</c:v>
                </c:pt>
                <c:pt idx="2972">
                  <c:v>0.00446717501600757</c:v>
                </c:pt>
                <c:pt idx="2973">
                  <c:v>0.00449623743127019</c:v>
                </c:pt>
                <c:pt idx="2974">
                  <c:v>0.00438784232257838</c:v>
                </c:pt>
                <c:pt idx="2975">
                  <c:v>0.0042640830458585</c:v>
                </c:pt>
                <c:pt idx="2976">
                  <c:v>0.00474169958751378</c:v>
                </c:pt>
                <c:pt idx="2977">
                  <c:v>0.00454061118874521</c:v>
                </c:pt>
                <c:pt idx="2978">
                  <c:v>0.00518583844019162</c:v>
                </c:pt>
                <c:pt idx="2979">
                  <c:v>0.00314448142779546</c:v>
                </c:pt>
                <c:pt idx="2980">
                  <c:v>0.00321190209974686</c:v>
                </c:pt>
                <c:pt idx="2981">
                  <c:v>0.00551227682697072</c:v>
                </c:pt>
                <c:pt idx="2982">
                  <c:v>0.0057466327755646</c:v>
                </c:pt>
                <c:pt idx="2983">
                  <c:v>0.00665847648632718</c:v>
                </c:pt>
                <c:pt idx="2984">
                  <c:v>0.00705489856403299</c:v>
                </c:pt>
                <c:pt idx="2985">
                  <c:v>0.00493314353807612</c:v>
                </c:pt>
                <c:pt idx="2986">
                  <c:v>0.00470650861372508</c:v>
                </c:pt>
                <c:pt idx="2987">
                  <c:v>0.00632940741322932</c:v>
                </c:pt>
                <c:pt idx="2988">
                  <c:v>0.00368649217850265</c:v>
                </c:pt>
                <c:pt idx="2989">
                  <c:v>0.00544522771833972</c:v>
                </c:pt>
                <c:pt idx="2990">
                  <c:v>0.00475605951344612</c:v>
                </c:pt>
                <c:pt idx="2991">
                  <c:v>0.00621136270192496</c:v>
                </c:pt>
                <c:pt idx="2992">
                  <c:v>0.00555395499315759</c:v>
                </c:pt>
                <c:pt idx="2993">
                  <c:v>0.0053174259806558</c:v>
                </c:pt>
                <c:pt idx="2994">
                  <c:v>0.00629581940778884</c:v>
                </c:pt>
                <c:pt idx="2995">
                  <c:v>0.0046944750315187</c:v>
                </c:pt>
                <c:pt idx="2996">
                  <c:v>0.00628139087292472</c:v>
                </c:pt>
                <c:pt idx="2997">
                  <c:v>0.00697109086569424</c:v>
                </c:pt>
                <c:pt idx="2998">
                  <c:v>0.00636327437790953</c:v>
                </c:pt>
                <c:pt idx="2999">
                  <c:v>0.00635789003638584</c:v>
                </c:pt>
                <c:pt idx="3000">
                  <c:v>0.00664887791621706</c:v>
                </c:pt>
                <c:pt idx="3001">
                  <c:v>0.00650858034320916</c:v>
                </c:pt>
                <c:pt idx="3002">
                  <c:v>0.00687677068581508</c:v>
                </c:pt>
                <c:pt idx="3003">
                  <c:v>0.00568863614959939</c:v>
                </c:pt>
                <c:pt idx="3004">
                  <c:v>0.00629218066607142</c:v>
                </c:pt>
                <c:pt idx="3005">
                  <c:v>0.00456761576283315</c:v>
                </c:pt>
                <c:pt idx="3006">
                  <c:v>0.00542822768664385</c:v>
                </c:pt>
                <c:pt idx="3007">
                  <c:v>0.0065975869574809</c:v>
                </c:pt>
                <c:pt idx="3008">
                  <c:v>0.00700235357496252</c:v>
                </c:pt>
                <c:pt idx="3009">
                  <c:v>0.00735243654302671</c:v>
                </c:pt>
                <c:pt idx="3010">
                  <c:v>0.00752206359945953</c:v>
                </c:pt>
                <c:pt idx="3011">
                  <c:v>0.00360564563105505</c:v>
                </c:pt>
                <c:pt idx="3012">
                  <c:v>0.00683841784152368</c:v>
                </c:pt>
                <c:pt idx="3013">
                  <c:v>0.00385616398522506</c:v>
                </c:pt>
                <c:pt idx="3014">
                  <c:v>0.00769497817848249</c:v>
                </c:pt>
                <c:pt idx="3015">
                  <c:v>0.00769497817848249</c:v>
                </c:pt>
                <c:pt idx="3016">
                  <c:v>0.00769497817848249</c:v>
                </c:pt>
                <c:pt idx="3017">
                  <c:v>0.00769497817848249</c:v>
                </c:pt>
                <c:pt idx="3018">
                  <c:v>0.00529993484215763</c:v>
                </c:pt>
                <c:pt idx="3019">
                  <c:v>0.00551170095525977</c:v>
                </c:pt>
                <c:pt idx="3020">
                  <c:v>0.00586378042628824</c:v>
                </c:pt>
                <c:pt idx="3021">
                  <c:v>0.00693160935106049</c:v>
                </c:pt>
                <c:pt idx="3022">
                  <c:v>0.00823348784208843</c:v>
                </c:pt>
                <c:pt idx="3023">
                  <c:v>0.00861720024556284</c:v>
                </c:pt>
                <c:pt idx="3024">
                  <c:v>0.00786396603579391</c:v>
                </c:pt>
                <c:pt idx="3025">
                  <c:v>0.0069714617946925</c:v>
                </c:pt>
                <c:pt idx="3026">
                  <c:v>0.00582126862680815</c:v>
                </c:pt>
                <c:pt idx="3027">
                  <c:v>0.00546493806799516</c:v>
                </c:pt>
                <c:pt idx="3028">
                  <c:v>0.00700028252667691</c:v>
                </c:pt>
                <c:pt idx="3029">
                  <c:v>0.00849991563447375</c:v>
                </c:pt>
                <c:pt idx="3030">
                  <c:v>0.00860475245999334</c:v>
                </c:pt>
                <c:pt idx="3031">
                  <c:v>0.00680363162145222</c:v>
                </c:pt>
                <c:pt idx="3032">
                  <c:v>0.00823079763582028</c:v>
                </c:pt>
                <c:pt idx="3033">
                  <c:v>0.00814653003192242</c:v>
                </c:pt>
                <c:pt idx="3034">
                  <c:v>0.00858522929079349</c:v>
                </c:pt>
                <c:pt idx="3035">
                  <c:v>0.00752187135502993</c:v>
                </c:pt>
                <c:pt idx="3036">
                  <c:v>0.00755662398464201</c:v>
                </c:pt>
                <c:pt idx="3037">
                  <c:v>0.00794024933259107</c:v>
                </c:pt>
                <c:pt idx="3038">
                  <c:v>0.0086526712748277</c:v>
                </c:pt>
                <c:pt idx="3039">
                  <c:v>0.00803377398112153</c:v>
                </c:pt>
                <c:pt idx="3040">
                  <c:v>0.00588148060480989</c:v>
                </c:pt>
                <c:pt idx="3041">
                  <c:v>0.00755029349094695</c:v>
                </c:pt>
                <c:pt idx="3042">
                  <c:v>0.00938575707142616</c:v>
                </c:pt>
                <c:pt idx="3043">
                  <c:v>0.00947050902963928</c:v>
                </c:pt>
                <c:pt idx="3044">
                  <c:v>0.00949173229941674</c:v>
                </c:pt>
                <c:pt idx="3045">
                  <c:v>0.00938867782041155</c:v>
                </c:pt>
                <c:pt idx="3046">
                  <c:v>0.00921324692910737</c:v>
                </c:pt>
                <c:pt idx="3047">
                  <c:v>0.00837522575779183</c:v>
                </c:pt>
                <c:pt idx="3048">
                  <c:v>0.010444044088983</c:v>
                </c:pt>
                <c:pt idx="3049">
                  <c:v>0.00834445174590695</c:v>
                </c:pt>
                <c:pt idx="3050">
                  <c:v>0.00794144003923747</c:v>
                </c:pt>
                <c:pt idx="3051">
                  <c:v>0.00726579717194954</c:v>
                </c:pt>
                <c:pt idx="3052">
                  <c:v>0.00748968726999684</c:v>
                </c:pt>
                <c:pt idx="3053">
                  <c:v>0.00663574254644665</c:v>
                </c:pt>
                <c:pt idx="3054">
                  <c:v>0.00868424976496539</c:v>
                </c:pt>
                <c:pt idx="3055">
                  <c:v>0.00975391159391313</c:v>
                </c:pt>
                <c:pt idx="3056">
                  <c:v>0.00991212477464257</c:v>
                </c:pt>
                <c:pt idx="3057">
                  <c:v>0.00950425380241986</c:v>
                </c:pt>
                <c:pt idx="3058">
                  <c:v>0.00710631115215039</c:v>
                </c:pt>
                <c:pt idx="3059">
                  <c:v>0.00777350827926389</c:v>
                </c:pt>
                <c:pt idx="3060">
                  <c:v>0.00686767634146322</c:v>
                </c:pt>
                <c:pt idx="3061">
                  <c:v>0.00880741695684623</c:v>
                </c:pt>
                <c:pt idx="3062">
                  <c:v>0.00927142156333999</c:v>
                </c:pt>
                <c:pt idx="3063">
                  <c:v>0.00811305132114382</c:v>
                </c:pt>
                <c:pt idx="3064">
                  <c:v>0.00724006681645289</c:v>
                </c:pt>
                <c:pt idx="3065">
                  <c:v>0.0074145524131193</c:v>
                </c:pt>
                <c:pt idx="3066">
                  <c:v>0.00917570789645807</c:v>
                </c:pt>
                <c:pt idx="3067">
                  <c:v>0.00828216678507089</c:v>
                </c:pt>
                <c:pt idx="3068">
                  <c:v>0.00867084052892262</c:v>
                </c:pt>
                <c:pt idx="3069">
                  <c:v>0.00948279262760934</c:v>
                </c:pt>
                <c:pt idx="3070">
                  <c:v>0.0106446720605003</c:v>
                </c:pt>
                <c:pt idx="3071">
                  <c:v>0.00975772750959926</c:v>
                </c:pt>
                <c:pt idx="3072">
                  <c:v>0.00983937272794732</c:v>
                </c:pt>
                <c:pt idx="3073">
                  <c:v>0.0109624984669385</c:v>
                </c:pt>
                <c:pt idx="3074">
                  <c:v>0.0100012217271811</c:v>
                </c:pt>
                <c:pt idx="3075">
                  <c:v>0.0101984005250864</c:v>
                </c:pt>
                <c:pt idx="3076">
                  <c:v>0.00913452808397248</c:v>
                </c:pt>
                <c:pt idx="3077">
                  <c:v>0.0109720777496404</c:v>
                </c:pt>
                <c:pt idx="3078">
                  <c:v>0.0104857001957862</c:v>
                </c:pt>
                <c:pt idx="3079">
                  <c:v>0.0104453338528971</c:v>
                </c:pt>
                <c:pt idx="3080">
                  <c:v>0.0113808701808372</c:v>
                </c:pt>
                <c:pt idx="3081">
                  <c:v>0.0112533269051073</c:v>
                </c:pt>
                <c:pt idx="3082">
                  <c:v>0.0107322886532097</c:v>
                </c:pt>
                <c:pt idx="3083">
                  <c:v>0.00848846682485388</c:v>
                </c:pt>
                <c:pt idx="3084">
                  <c:v>0.0082150239709788</c:v>
                </c:pt>
                <c:pt idx="3085">
                  <c:v>0.00879432319493786</c:v>
                </c:pt>
                <c:pt idx="3086">
                  <c:v>0.00896229302873118</c:v>
                </c:pt>
                <c:pt idx="3087">
                  <c:v>0.0096446763249845</c:v>
                </c:pt>
                <c:pt idx="3088">
                  <c:v>0.00755704982873123</c:v>
                </c:pt>
                <c:pt idx="3089">
                  <c:v>0.00797427860146438</c:v>
                </c:pt>
                <c:pt idx="3090">
                  <c:v>0.00927802301401029</c:v>
                </c:pt>
                <c:pt idx="3091">
                  <c:v>0.00863979746353581</c:v>
                </c:pt>
                <c:pt idx="3092">
                  <c:v>0.00979748136548337</c:v>
                </c:pt>
                <c:pt idx="3093">
                  <c:v>0.0101974089685651</c:v>
                </c:pt>
                <c:pt idx="3094">
                  <c:v>0.00734484161252254</c:v>
                </c:pt>
                <c:pt idx="3095">
                  <c:v>0.00835812634167865</c:v>
                </c:pt>
                <c:pt idx="3096">
                  <c:v>0.00815577354423979</c:v>
                </c:pt>
                <c:pt idx="3097">
                  <c:v>0.00906151638475784</c:v>
                </c:pt>
                <c:pt idx="3098">
                  <c:v>0.00929321698287418</c:v>
                </c:pt>
                <c:pt idx="3099">
                  <c:v>0.00979414574300384</c:v>
                </c:pt>
                <c:pt idx="3100">
                  <c:v>0.00899213896697207</c:v>
                </c:pt>
                <c:pt idx="3101">
                  <c:v>0.0089624744607987</c:v>
                </c:pt>
                <c:pt idx="3102">
                  <c:v>0.0089195510020257</c:v>
                </c:pt>
                <c:pt idx="3103">
                  <c:v>0.00803640268062706</c:v>
                </c:pt>
                <c:pt idx="3104">
                  <c:v>0.00789615702464225</c:v>
                </c:pt>
                <c:pt idx="3105">
                  <c:v>0.00883846482740723</c:v>
                </c:pt>
                <c:pt idx="3106">
                  <c:v>0.00863608316135896</c:v>
                </c:pt>
                <c:pt idx="3107">
                  <c:v>0.00993445555267249</c:v>
                </c:pt>
                <c:pt idx="3108">
                  <c:v>0.00952190338497685</c:v>
                </c:pt>
                <c:pt idx="3109">
                  <c:v>0.00802019410200463</c:v>
                </c:pt>
                <c:pt idx="3110">
                  <c:v>0.00892083013739483</c:v>
                </c:pt>
                <c:pt idx="3111">
                  <c:v>0.00845961481430863</c:v>
                </c:pt>
                <c:pt idx="3112">
                  <c:v>0.00879981187340917</c:v>
                </c:pt>
                <c:pt idx="3113">
                  <c:v>0.00925562696380432</c:v>
                </c:pt>
                <c:pt idx="3114">
                  <c:v>0.00908375058117552</c:v>
                </c:pt>
                <c:pt idx="3115">
                  <c:v>0.00663730149730613</c:v>
                </c:pt>
                <c:pt idx="3116">
                  <c:v>0.00817653891653773</c:v>
                </c:pt>
                <c:pt idx="3117">
                  <c:v>0.00835716572830098</c:v>
                </c:pt>
                <c:pt idx="3118">
                  <c:v>0.00674460803503578</c:v>
                </c:pt>
                <c:pt idx="3119">
                  <c:v>0.00777190977814359</c:v>
                </c:pt>
                <c:pt idx="3120">
                  <c:v>0.00766569569444575</c:v>
                </c:pt>
                <c:pt idx="3121">
                  <c:v>0.00845080304099979</c:v>
                </c:pt>
                <c:pt idx="3122">
                  <c:v>0.00892533640465264</c:v>
                </c:pt>
                <c:pt idx="3123">
                  <c:v>0.00893187249286694</c:v>
                </c:pt>
                <c:pt idx="3124">
                  <c:v>0.00886780433264004</c:v>
                </c:pt>
                <c:pt idx="3125">
                  <c:v>0.00897355614302686</c:v>
                </c:pt>
                <c:pt idx="3126">
                  <c:v>0.00708046101003894</c:v>
                </c:pt>
                <c:pt idx="3127">
                  <c:v>0.0089336249423261</c:v>
                </c:pt>
                <c:pt idx="3128">
                  <c:v>0.00882677621628427</c:v>
                </c:pt>
                <c:pt idx="3129">
                  <c:v>0.00847551075911759</c:v>
                </c:pt>
                <c:pt idx="3130">
                  <c:v>0.00812370578487398</c:v>
                </c:pt>
                <c:pt idx="3131">
                  <c:v>0.00761363083540312</c:v>
                </c:pt>
                <c:pt idx="3132">
                  <c:v>0.00745823031297885</c:v>
                </c:pt>
                <c:pt idx="3133">
                  <c:v>0.00592434611965366</c:v>
                </c:pt>
                <c:pt idx="3134">
                  <c:v>0.00597608000608366</c:v>
                </c:pt>
                <c:pt idx="3135">
                  <c:v>0.00653425409439638</c:v>
                </c:pt>
                <c:pt idx="3136">
                  <c:v>0.00582865875195184</c:v>
                </c:pt>
                <c:pt idx="3137">
                  <c:v>0.00798453451282452</c:v>
                </c:pt>
                <c:pt idx="3138">
                  <c:v>0.00807525711249947</c:v>
                </c:pt>
                <c:pt idx="3139">
                  <c:v>0.00930659562293683</c:v>
                </c:pt>
                <c:pt idx="3140">
                  <c:v>0.00945061249801792</c:v>
                </c:pt>
                <c:pt idx="3141">
                  <c:v>0.00827834863725029</c:v>
                </c:pt>
                <c:pt idx="3142">
                  <c:v>0.00723024698542308</c:v>
                </c:pt>
                <c:pt idx="3143">
                  <c:v>0.00853944059432809</c:v>
                </c:pt>
                <c:pt idx="3144">
                  <c:v>0.00853877374444443</c:v>
                </c:pt>
                <c:pt idx="3145">
                  <c:v>0.00822264217166671</c:v>
                </c:pt>
                <c:pt idx="3146">
                  <c:v>0.00567993182777502</c:v>
                </c:pt>
                <c:pt idx="3147">
                  <c:v>0.00726242707081542</c:v>
                </c:pt>
                <c:pt idx="3148">
                  <c:v>0.00559425335120769</c:v>
                </c:pt>
                <c:pt idx="3149">
                  <c:v>0.00718338717530699</c:v>
                </c:pt>
                <c:pt idx="3150">
                  <c:v>0.0066951072317494</c:v>
                </c:pt>
                <c:pt idx="3151">
                  <c:v>0.0074500643255303</c:v>
                </c:pt>
                <c:pt idx="3152">
                  <c:v>0.00727508090875217</c:v>
                </c:pt>
                <c:pt idx="3153">
                  <c:v>0.00611134144824471</c:v>
                </c:pt>
                <c:pt idx="3154">
                  <c:v>0.00506135346948947</c:v>
                </c:pt>
                <c:pt idx="3155">
                  <c:v>0.00308203173222251</c:v>
                </c:pt>
                <c:pt idx="3156">
                  <c:v>0.00328299972719365</c:v>
                </c:pt>
                <c:pt idx="3157">
                  <c:v>0.00563181775675331</c:v>
                </c:pt>
                <c:pt idx="3158">
                  <c:v>0.00690265994434177</c:v>
                </c:pt>
                <c:pt idx="3159">
                  <c:v>0.00805897487119265</c:v>
                </c:pt>
                <c:pt idx="3160">
                  <c:v>0.00807377587782719</c:v>
                </c:pt>
                <c:pt idx="3161">
                  <c:v>0.00766870178678039</c:v>
                </c:pt>
                <c:pt idx="3162">
                  <c:v>0.00817375852503927</c:v>
                </c:pt>
                <c:pt idx="3163">
                  <c:v>0.00910498480421897</c:v>
                </c:pt>
                <c:pt idx="3164">
                  <c:v>0.00720449554386616</c:v>
                </c:pt>
                <c:pt idx="3165">
                  <c:v>0.00673439812605036</c:v>
                </c:pt>
                <c:pt idx="3166">
                  <c:v>0.00606866879463045</c:v>
                </c:pt>
                <c:pt idx="3167">
                  <c:v>0.00654196842372966</c:v>
                </c:pt>
                <c:pt idx="3168">
                  <c:v>0.00678032613013557</c:v>
                </c:pt>
                <c:pt idx="3169">
                  <c:v>0.00728971933522959</c:v>
                </c:pt>
                <c:pt idx="3170">
                  <c:v>0.00542193418305917</c:v>
                </c:pt>
                <c:pt idx="3171">
                  <c:v>0.00799715856302145</c:v>
                </c:pt>
                <c:pt idx="3172">
                  <c:v>0.00796741229222084</c:v>
                </c:pt>
                <c:pt idx="3173">
                  <c:v>0.00782855587801236</c:v>
                </c:pt>
                <c:pt idx="3174">
                  <c:v>0.00708697079138471</c:v>
                </c:pt>
                <c:pt idx="3175">
                  <c:v>0.00669002461441578</c:v>
                </c:pt>
                <c:pt idx="3176">
                  <c:v>0.00612733687421225</c:v>
                </c:pt>
                <c:pt idx="3177">
                  <c:v>0.00638562838991173</c:v>
                </c:pt>
                <c:pt idx="3178">
                  <c:v>0.00652208150498937</c:v>
                </c:pt>
                <c:pt idx="3179">
                  <c:v>0.00720876950974993</c:v>
                </c:pt>
                <c:pt idx="3180">
                  <c:v>0.00720116096671657</c:v>
                </c:pt>
                <c:pt idx="3181">
                  <c:v>0.00697399179119505</c:v>
                </c:pt>
                <c:pt idx="3182">
                  <c:v>0.00669358782579886</c:v>
                </c:pt>
                <c:pt idx="3183">
                  <c:v>0.00668096517908874</c:v>
                </c:pt>
                <c:pt idx="3184">
                  <c:v>0.00668128193430127</c:v>
                </c:pt>
                <c:pt idx="3185">
                  <c:v>0.00490635182928717</c:v>
                </c:pt>
                <c:pt idx="3186">
                  <c:v>0.00615673774721619</c:v>
                </c:pt>
                <c:pt idx="3187">
                  <c:v>0.00362100404188298</c:v>
                </c:pt>
                <c:pt idx="3188">
                  <c:v>0.0060423747944503</c:v>
                </c:pt>
                <c:pt idx="3189">
                  <c:v>0.00552883406275707</c:v>
                </c:pt>
                <c:pt idx="3190">
                  <c:v>0.0071368449407243</c:v>
                </c:pt>
                <c:pt idx="3191">
                  <c:v>0.00711396947975739</c:v>
                </c:pt>
                <c:pt idx="3192">
                  <c:v>0.00752505550139557</c:v>
                </c:pt>
                <c:pt idx="3193">
                  <c:v>0.00760953837265188</c:v>
                </c:pt>
                <c:pt idx="3194">
                  <c:v>0.0079509218046469</c:v>
                </c:pt>
                <c:pt idx="3195">
                  <c:v>0.0067748342654283</c:v>
                </c:pt>
                <c:pt idx="3196">
                  <c:v>0.00570869559380719</c:v>
                </c:pt>
                <c:pt idx="3197">
                  <c:v>0.00546534718132299</c:v>
                </c:pt>
                <c:pt idx="3198">
                  <c:v>0.00591923962557956</c:v>
                </c:pt>
                <c:pt idx="3199">
                  <c:v>0.00588203575951074</c:v>
                </c:pt>
                <c:pt idx="3200">
                  <c:v>0.00544581888020794</c:v>
                </c:pt>
                <c:pt idx="3201">
                  <c:v>0.0052357054389548</c:v>
                </c:pt>
                <c:pt idx="3202">
                  <c:v>0.00546919330452284</c:v>
                </c:pt>
                <c:pt idx="3203">
                  <c:v>0.00477659459498838</c:v>
                </c:pt>
                <c:pt idx="3204">
                  <c:v>0.00465101578184884</c:v>
                </c:pt>
                <c:pt idx="3205">
                  <c:v>0.00479936905711208</c:v>
                </c:pt>
                <c:pt idx="3206">
                  <c:v>0.00445785334450763</c:v>
                </c:pt>
                <c:pt idx="3207">
                  <c:v>0.00508469163951422</c:v>
                </c:pt>
                <c:pt idx="3208">
                  <c:v>0.00477090355992339</c:v>
                </c:pt>
                <c:pt idx="3209">
                  <c:v>0.00495455068154614</c:v>
                </c:pt>
                <c:pt idx="3210">
                  <c:v>0.00549356876430961</c:v>
                </c:pt>
                <c:pt idx="3211">
                  <c:v>0.00542358927957745</c:v>
                </c:pt>
                <c:pt idx="3212">
                  <c:v>0.0060559052687305</c:v>
                </c:pt>
                <c:pt idx="3213">
                  <c:v>0.00469829177884001</c:v>
                </c:pt>
                <c:pt idx="3214">
                  <c:v>0.00456045245315914</c:v>
                </c:pt>
                <c:pt idx="3215">
                  <c:v>0.00509480366962567</c:v>
                </c:pt>
                <c:pt idx="3216">
                  <c:v>0.00514648950671917</c:v>
                </c:pt>
                <c:pt idx="3217">
                  <c:v>0.00564962891856885</c:v>
                </c:pt>
                <c:pt idx="3218">
                  <c:v>0.00490827075620466</c:v>
                </c:pt>
                <c:pt idx="3219">
                  <c:v>0.00385804637903652</c:v>
                </c:pt>
                <c:pt idx="3220">
                  <c:v>0.00489481498053703</c:v>
                </c:pt>
                <c:pt idx="3221">
                  <c:v>0.00491405500205654</c:v>
                </c:pt>
                <c:pt idx="3222">
                  <c:v>0.00542080839480355</c:v>
                </c:pt>
                <c:pt idx="3223">
                  <c:v>0.0036114458220119</c:v>
                </c:pt>
                <c:pt idx="3224">
                  <c:v>0.00415842193992085</c:v>
                </c:pt>
                <c:pt idx="3225">
                  <c:v>0.00513562981677367</c:v>
                </c:pt>
                <c:pt idx="3226">
                  <c:v>0.00454231967952686</c:v>
                </c:pt>
                <c:pt idx="3227">
                  <c:v>0.00379821976171252</c:v>
                </c:pt>
                <c:pt idx="3228">
                  <c:v>0.00378055234411871</c:v>
                </c:pt>
                <c:pt idx="3229">
                  <c:v>0.00364718116210494</c:v>
                </c:pt>
                <c:pt idx="3230">
                  <c:v>0.00214601978746332</c:v>
                </c:pt>
                <c:pt idx="3231">
                  <c:v>0.00257401272972562</c:v>
                </c:pt>
                <c:pt idx="3232">
                  <c:v>0.00419606832488727</c:v>
                </c:pt>
                <c:pt idx="3233">
                  <c:v>0.00449454849140802</c:v>
                </c:pt>
                <c:pt idx="3234">
                  <c:v>0.00390955658591193</c:v>
                </c:pt>
                <c:pt idx="3235">
                  <c:v>0.00391701847394375</c:v>
                </c:pt>
                <c:pt idx="3236">
                  <c:v>0.003722722486691</c:v>
                </c:pt>
                <c:pt idx="3237">
                  <c:v>0.00455495364587186</c:v>
                </c:pt>
                <c:pt idx="3238">
                  <c:v>0.00421270950953726</c:v>
                </c:pt>
                <c:pt idx="3239">
                  <c:v>0.00401916868741338</c:v>
                </c:pt>
                <c:pt idx="3240">
                  <c:v>0.00370064517925224</c:v>
                </c:pt>
                <c:pt idx="3241">
                  <c:v>0.00464617048877718</c:v>
                </c:pt>
                <c:pt idx="3242">
                  <c:v>0.00286491174681828</c:v>
                </c:pt>
                <c:pt idx="3243">
                  <c:v>0.00334521717839443</c:v>
                </c:pt>
                <c:pt idx="3244">
                  <c:v>0.00299193976364487</c:v>
                </c:pt>
                <c:pt idx="3245">
                  <c:v>0.00281773460439036</c:v>
                </c:pt>
                <c:pt idx="3246">
                  <c:v>0.0038267566569254</c:v>
                </c:pt>
                <c:pt idx="3247">
                  <c:v>0.00291743792563619</c:v>
                </c:pt>
                <c:pt idx="3248">
                  <c:v>0.002938958014811</c:v>
                </c:pt>
                <c:pt idx="3249">
                  <c:v>0.00360773352711516</c:v>
                </c:pt>
                <c:pt idx="3250">
                  <c:v>0.00374827831513773</c:v>
                </c:pt>
                <c:pt idx="3251">
                  <c:v>0.00385032203070046</c:v>
                </c:pt>
                <c:pt idx="3252">
                  <c:v>0.0035004213834135</c:v>
                </c:pt>
                <c:pt idx="3253">
                  <c:v>0.00404459663571297</c:v>
                </c:pt>
                <c:pt idx="3254">
                  <c:v>0.00423384634829547</c:v>
                </c:pt>
                <c:pt idx="3255">
                  <c:v>0.00446325717661817</c:v>
                </c:pt>
                <c:pt idx="3256">
                  <c:v>0.00305210585103446</c:v>
                </c:pt>
                <c:pt idx="3257">
                  <c:v>0.00283164725291001</c:v>
                </c:pt>
                <c:pt idx="3258">
                  <c:v>0.00246919323465039</c:v>
                </c:pt>
                <c:pt idx="3259">
                  <c:v>0.00294097627441724</c:v>
                </c:pt>
                <c:pt idx="3260">
                  <c:v>0.00355099853497548</c:v>
                </c:pt>
                <c:pt idx="3261">
                  <c:v>0.00316605419628236</c:v>
                </c:pt>
                <c:pt idx="3262">
                  <c:v>0.00249936439020186</c:v>
                </c:pt>
                <c:pt idx="3263">
                  <c:v>0.00284768733692111</c:v>
                </c:pt>
                <c:pt idx="3264">
                  <c:v>0.00357457290583662</c:v>
                </c:pt>
                <c:pt idx="3265">
                  <c:v>0.00379253628073794</c:v>
                </c:pt>
                <c:pt idx="3266">
                  <c:v>0.0033142479873277</c:v>
                </c:pt>
                <c:pt idx="3267">
                  <c:v>0.00356944473470871</c:v>
                </c:pt>
                <c:pt idx="3268">
                  <c:v>0.00263296110521914</c:v>
                </c:pt>
                <c:pt idx="3269">
                  <c:v>0.00265570887009413</c:v>
                </c:pt>
                <c:pt idx="3270">
                  <c:v>0.00330132114118137</c:v>
                </c:pt>
                <c:pt idx="3271">
                  <c:v>0.00341231564463999</c:v>
                </c:pt>
                <c:pt idx="3272">
                  <c:v>0.00355458502652239</c:v>
                </c:pt>
                <c:pt idx="3273">
                  <c:v>0.00368609541855692</c:v>
                </c:pt>
                <c:pt idx="3274">
                  <c:v>0.0039143054524529</c:v>
                </c:pt>
                <c:pt idx="3275">
                  <c:v>0.00366962579306688</c:v>
                </c:pt>
                <c:pt idx="3276">
                  <c:v>0.00353813536369334</c:v>
                </c:pt>
                <c:pt idx="3277">
                  <c:v>0.00350103515012298</c:v>
                </c:pt>
                <c:pt idx="3278">
                  <c:v>0.00237853947975275</c:v>
                </c:pt>
                <c:pt idx="3279">
                  <c:v>0.00350602616793961</c:v>
                </c:pt>
                <c:pt idx="3280">
                  <c:v>0.00420167584453114</c:v>
                </c:pt>
                <c:pt idx="3281">
                  <c:v>0.00356504868704025</c:v>
                </c:pt>
                <c:pt idx="3282">
                  <c:v>0.00374246311701435</c:v>
                </c:pt>
                <c:pt idx="3283">
                  <c:v>0.00329501885250231</c:v>
                </c:pt>
                <c:pt idx="3284">
                  <c:v>0.00388209410003982</c:v>
                </c:pt>
                <c:pt idx="3285">
                  <c:v>0.00375410360816195</c:v>
                </c:pt>
                <c:pt idx="3286">
                  <c:v>0.00366822559828976</c:v>
                </c:pt>
                <c:pt idx="3287">
                  <c:v>0.00357851150807185</c:v>
                </c:pt>
                <c:pt idx="3288">
                  <c:v>0.00272724189477411</c:v>
                </c:pt>
                <c:pt idx="3289">
                  <c:v>0.00403017913998598</c:v>
                </c:pt>
                <c:pt idx="3290">
                  <c:v>0.00347832632005905</c:v>
                </c:pt>
                <c:pt idx="3291">
                  <c:v>0.00382681502611889</c:v>
                </c:pt>
                <c:pt idx="3292">
                  <c:v>0.00421185052668279</c:v>
                </c:pt>
                <c:pt idx="3293">
                  <c:v>0.0034349829133351</c:v>
                </c:pt>
                <c:pt idx="3294">
                  <c:v>0.00402686730753337</c:v>
                </c:pt>
                <c:pt idx="3295">
                  <c:v>0.00391222019763993</c:v>
                </c:pt>
                <c:pt idx="3296">
                  <c:v>0.00346257620917616</c:v>
                </c:pt>
                <c:pt idx="3297">
                  <c:v>0.00437072323873807</c:v>
                </c:pt>
                <c:pt idx="3298">
                  <c:v>0.00317586044695145</c:v>
                </c:pt>
                <c:pt idx="3299">
                  <c:v>0.00208231501956132</c:v>
                </c:pt>
                <c:pt idx="3300">
                  <c:v>0.00207372005765699</c:v>
                </c:pt>
                <c:pt idx="3301">
                  <c:v>0.00257926312597253</c:v>
                </c:pt>
                <c:pt idx="3302">
                  <c:v>0.00297572003666533</c:v>
                </c:pt>
                <c:pt idx="3303">
                  <c:v>0.00214583018752864</c:v>
                </c:pt>
                <c:pt idx="3304">
                  <c:v>0.00252259714552959</c:v>
                </c:pt>
                <c:pt idx="3305">
                  <c:v>0.00370605613860014</c:v>
                </c:pt>
                <c:pt idx="3306">
                  <c:v>0.00316055128707412</c:v>
                </c:pt>
                <c:pt idx="3307">
                  <c:v>0.00251430651822434</c:v>
                </c:pt>
                <c:pt idx="3308">
                  <c:v>0.00188999638920367</c:v>
                </c:pt>
                <c:pt idx="3309">
                  <c:v>0.00281172360555403</c:v>
                </c:pt>
                <c:pt idx="3310">
                  <c:v>0.00372730432270318</c:v>
                </c:pt>
                <c:pt idx="3311">
                  <c:v>0.00384173984605248</c:v>
                </c:pt>
                <c:pt idx="3312">
                  <c:v>0.00347062272603746</c:v>
                </c:pt>
                <c:pt idx="3313">
                  <c:v>0.00384838833516995</c:v>
                </c:pt>
                <c:pt idx="3314">
                  <c:v>0.00417694729231129</c:v>
                </c:pt>
                <c:pt idx="3315">
                  <c:v>0.00348670390441457</c:v>
                </c:pt>
                <c:pt idx="3316">
                  <c:v>0.00276708041185585</c:v>
                </c:pt>
                <c:pt idx="3317">
                  <c:v>0.00268058714288032</c:v>
                </c:pt>
                <c:pt idx="3318">
                  <c:v>0.0029370752054445</c:v>
                </c:pt>
                <c:pt idx="3319">
                  <c:v>0.00413645576207094</c:v>
                </c:pt>
                <c:pt idx="3320">
                  <c:v>0.00305444307395635</c:v>
                </c:pt>
                <c:pt idx="3321">
                  <c:v>0.00309453778485378</c:v>
                </c:pt>
                <c:pt idx="3322">
                  <c:v>0.00221571922044593</c:v>
                </c:pt>
                <c:pt idx="3323">
                  <c:v>0.00249675998137384</c:v>
                </c:pt>
                <c:pt idx="3324">
                  <c:v>0.0037609947333089</c:v>
                </c:pt>
                <c:pt idx="3325">
                  <c:v>0.00453813360305224</c:v>
                </c:pt>
                <c:pt idx="3326">
                  <c:v>0.00485217555730528</c:v>
                </c:pt>
                <c:pt idx="3327">
                  <c:v>0.00504635115224242</c:v>
                </c:pt>
                <c:pt idx="3328">
                  <c:v>0.00526062891490569</c:v>
                </c:pt>
                <c:pt idx="3329">
                  <c:v>0.0054413208614403</c:v>
                </c:pt>
                <c:pt idx="3330">
                  <c:v>0.00572676703025696</c:v>
                </c:pt>
                <c:pt idx="3331">
                  <c:v>0.00541833443539863</c:v>
                </c:pt>
                <c:pt idx="3332">
                  <c:v>0.00402146544714763</c:v>
                </c:pt>
                <c:pt idx="3333">
                  <c:v>0.00309851059358075</c:v>
                </c:pt>
                <c:pt idx="3334">
                  <c:v>0.00415152393414251</c:v>
                </c:pt>
                <c:pt idx="3335">
                  <c:v>0.00442889329296935</c:v>
                </c:pt>
                <c:pt idx="3336">
                  <c:v>0.00456718713598449</c:v>
                </c:pt>
                <c:pt idx="3337">
                  <c:v>0.00461346364124492</c:v>
                </c:pt>
                <c:pt idx="3338">
                  <c:v>0.00346737620338631</c:v>
                </c:pt>
                <c:pt idx="3339">
                  <c:v>0.0043770421450148</c:v>
                </c:pt>
                <c:pt idx="3340">
                  <c:v>0.00451414739097007</c:v>
                </c:pt>
                <c:pt idx="3341">
                  <c:v>0.00359136071014625</c:v>
                </c:pt>
                <c:pt idx="3342">
                  <c:v>0.00435972535639668</c:v>
                </c:pt>
                <c:pt idx="3343">
                  <c:v>0.00457466897316007</c:v>
                </c:pt>
                <c:pt idx="3344">
                  <c:v>0.00488881910702377</c:v>
                </c:pt>
                <c:pt idx="3345">
                  <c:v>0.00536472578867402</c:v>
                </c:pt>
                <c:pt idx="3346">
                  <c:v>0.00503270428463677</c:v>
                </c:pt>
                <c:pt idx="3347">
                  <c:v>0.00522040293082412</c:v>
                </c:pt>
                <c:pt idx="3348">
                  <c:v>0.00389405289124495</c:v>
                </c:pt>
                <c:pt idx="3349">
                  <c:v>0.00412855533557396</c:v>
                </c:pt>
                <c:pt idx="3350">
                  <c:v>0.00521702189693631</c:v>
                </c:pt>
                <c:pt idx="3351">
                  <c:v>0.00598562654685941</c:v>
                </c:pt>
                <c:pt idx="3352">
                  <c:v>0.00667519574178846</c:v>
                </c:pt>
                <c:pt idx="3353">
                  <c:v>0.00685260922854032</c:v>
                </c:pt>
                <c:pt idx="3354">
                  <c:v>0.00680168001690298</c:v>
                </c:pt>
                <c:pt idx="3355">
                  <c:v>0.00704837197253092</c:v>
                </c:pt>
                <c:pt idx="3356">
                  <c:v>0.00723521760525792</c:v>
                </c:pt>
                <c:pt idx="3357">
                  <c:v>0.00774812707475362</c:v>
                </c:pt>
                <c:pt idx="3358">
                  <c:v>0.00700008550747521</c:v>
                </c:pt>
                <c:pt idx="3359">
                  <c:v>0.00620046319827158</c:v>
                </c:pt>
                <c:pt idx="3360">
                  <c:v>0.00610586979058898</c:v>
                </c:pt>
                <c:pt idx="3361">
                  <c:v>0.00665317933970687</c:v>
                </c:pt>
                <c:pt idx="3362">
                  <c:v>0.00654462582956031</c:v>
                </c:pt>
                <c:pt idx="3363">
                  <c:v>0.00554745893831445</c:v>
                </c:pt>
                <c:pt idx="3364">
                  <c:v>0.005944292779457</c:v>
                </c:pt>
                <c:pt idx="3365">
                  <c:v>0.00594856134488244</c:v>
                </c:pt>
                <c:pt idx="3366">
                  <c:v>0.00605625229942376</c:v>
                </c:pt>
                <c:pt idx="3367">
                  <c:v>0.00541744179812839</c:v>
                </c:pt>
                <c:pt idx="3368">
                  <c:v>0.00554769284514522</c:v>
                </c:pt>
                <c:pt idx="3369">
                  <c:v>0.00429202291053593</c:v>
                </c:pt>
                <c:pt idx="3370">
                  <c:v>0.00501271878723993</c:v>
                </c:pt>
                <c:pt idx="3371">
                  <c:v>0.00663201583471106</c:v>
                </c:pt>
                <c:pt idx="3372">
                  <c:v>0.00488906297783839</c:v>
                </c:pt>
                <c:pt idx="3373">
                  <c:v>0.00501932968626928</c:v>
                </c:pt>
                <c:pt idx="3374">
                  <c:v>0.00652426914322217</c:v>
                </c:pt>
                <c:pt idx="3375">
                  <c:v>0.0056732037701072</c:v>
                </c:pt>
                <c:pt idx="3376">
                  <c:v>0.00634577910957248</c:v>
                </c:pt>
                <c:pt idx="3377">
                  <c:v>0.0068947967431841</c:v>
                </c:pt>
                <c:pt idx="3378">
                  <c:v>0.00325030410870252</c:v>
                </c:pt>
                <c:pt idx="3379">
                  <c:v>0.00638056608872983</c:v>
                </c:pt>
                <c:pt idx="3380">
                  <c:v>0.00762410716444408</c:v>
                </c:pt>
                <c:pt idx="3381">
                  <c:v>0.00768321371142108</c:v>
                </c:pt>
                <c:pt idx="3382">
                  <c:v>0.00835961603003496</c:v>
                </c:pt>
                <c:pt idx="3383">
                  <c:v>0.00777223121323479</c:v>
                </c:pt>
                <c:pt idx="3384">
                  <c:v>0.00494763602789099</c:v>
                </c:pt>
                <c:pt idx="3385">
                  <c:v>0.0065678127948621</c:v>
                </c:pt>
                <c:pt idx="3386">
                  <c:v>0.00772939925815607</c:v>
                </c:pt>
                <c:pt idx="3387">
                  <c:v>0.00794924166302672</c:v>
                </c:pt>
                <c:pt idx="3388">
                  <c:v>0.00646179205584801</c:v>
                </c:pt>
                <c:pt idx="3389">
                  <c:v>0.00774538886242561</c:v>
                </c:pt>
                <c:pt idx="3390">
                  <c:v>0.00680221916593504</c:v>
                </c:pt>
                <c:pt idx="3391">
                  <c:v>0.0047724782681833</c:v>
                </c:pt>
                <c:pt idx="3392">
                  <c:v>0.00695962453160438</c:v>
                </c:pt>
                <c:pt idx="3393">
                  <c:v>0.0074846366611355</c:v>
                </c:pt>
                <c:pt idx="3394">
                  <c:v>0.00643118916176274</c:v>
                </c:pt>
                <c:pt idx="3395">
                  <c:v>0.00713619328476252</c:v>
                </c:pt>
                <c:pt idx="3396">
                  <c:v>0.0078607778753498</c:v>
                </c:pt>
                <c:pt idx="3397">
                  <c:v>0.00612803075509796</c:v>
                </c:pt>
                <c:pt idx="3398">
                  <c:v>0.00693271370736528</c:v>
                </c:pt>
                <c:pt idx="3399">
                  <c:v>0.00802967271234409</c:v>
                </c:pt>
                <c:pt idx="3400">
                  <c:v>0.00823992931580137</c:v>
                </c:pt>
                <c:pt idx="3401">
                  <c:v>0.00931062433322571</c:v>
                </c:pt>
                <c:pt idx="3402">
                  <c:v>0.00825901073161255</c:v>
                </c:pt>
                <c:pt idx="3403">
                  <c:v>0.00817243044017536</c:v>
                </c:pt>
                <c:pt idx="3404">
                  <c:v>0.0079208038584759</c:v>
                </c:pt>
                <c:pt idx="3405">
                  <c:v>0.00812945085984098</c:v>
                </c:pt>
                <c:pt idx="3406">
                  <c:v>0.00831146610572477</c:v>
                </c:pt>
                <c:pt idx="3407">
                  <c:v>0.00857465847891904</c:v>
                </c:pt>
                <c:pt idx="3408">
                  <c:v>0.00884460343723382</c:v>
                </c:pt>
                <c:pt idx="3409">
                  <c:v>0.00956602027501895</c:v>
                </c:pt>
                <c:pt idx="3410">
                  <c:v>0.0091432560892957</c:v>
                </c:pt>
                <c:pt idx="3411">
                  <c:v>0.00835385781358762</c:v>
                </c:pt>
                <c:pt idx="3412">
                  <c:v>0.00945860078700843</c:v>
                </c:pt>
                <c:pt idx="3413">
                  <c:v>0.0095451325367223</c:v>
                </c:pt>
                <c:pt idx="3414">
                  <c:v>0.00883474431040658</c:v>
                </c:pt>
                <c:pt idx="3415">
                  <c:v>0.00993310483016293</c:v>
                </c:pt>
                <c:pt idx="3416">
                  <c:v>0.00963546527747457</c:v>
                </c:pt>
                <c:pt idx="3417">
                  <c:v>0.0100635232367148</c:v>
                </c:pt>
                <c:pt idx="3418">
                  <c:v>0.00954208993903192</c:v>
                </c:pt>
                <c:pt idx="3419">
                  <c:v>0.00495569508302384</c:v>
                </c:pt>
                <c:pt idx="3420">
                  <c:v>0.0086453347028261</c:v>
                </c:pt>
                <c:pt idx="3421">
                  <c:v>0.00879700739743497</c:v>
                </c:pt>
                <c:pt idx="3422">
                  <c:v>0.00842709741137756</c:v>
                </c:pt>
                <c:pt idx="3423">
                  <c:v>0.0085826308609501</c:v>
                </c:pt>
                <c:pt idx="3424">
                  <c:v>0.00800204248219783</c:v>
                </c:pt>
                <c:pt idx="3425">
                  <c:v>0.00498797558199691</c:v>
                </c:pt>
                <c:pt idx="3426">
                  <c:v>0.00335784240949567</c:v>
                </c:pt>
                <c:pt idx="3427">
                  <c:v>0.00359919870230637</c:v>
                </c:pt>
                <c:pt idx="3428">
                  <c:v>0.00533979126777485</c:v>
                </c:pt>
                <c:pt idx="3429">
                  <c:v>0.00561018360092204</c:v>
                </c:pt>
                <c:pt idx="3430">
                  <c:v>0.00735072415969217</c:v>
                </c:pt>
                <c:pt idx="3431">
                  <c:v>0.00758816244620042</c:v>
                </c:pt>
                <c:pt idx="3432">
                  <c:v>0.00805073777752787</c:v>
                </c:pt>
                <c:pt idx="3433">
                  <c:v>0.00784568946414102</c:v>
                </c:pt>
                <c:pt idx="3434">
                  <c:v>0.00841090092884615</c:v>
                </c:pt>
                <c:pt idx="3435">
                  <c:v>0.0070882274050671</c:v>
                </c:pt>
                <c:pt idx="3436">
                  <c:v>0.00795342942742438</c:v>
                </c:pt>
                <c:pt idx="3437">
                  <c:v>0.00808323035274424</c:v>
                </c:pt>
                <c:pt idx="3438">
                  <c:v>0.00922195898064275</c:v>
                </c:pt>
                <c:pt idx="3439">
                  <c:v>0.00998908727177893</c:v>
                </c:pt>
                <c:pt idx="3440">
                  <c:v>0.00991965786235621</c:v>
                </c:pt>
                <c:pt idx="3441">
                  <c:v>0.00830469346875722</c:v>
                </c:pt>
                <c:pt idx="3442">
                  <c:v>0.00688336500449136</c:v>
                </c:pt>
                <c:pt idx="3443">
                  <c:v>0.00637329564578473</c:v>
                </c:pt>
                <c:pt idx="3444">
                  <c:v>0.00638726980773519</c:v>
                </c:pt>
                <c:pt idx="3445">
                  <c:v>0.00780118430620855</c:v>
                </c:pt>
                <c:pt idx="3446">
                  <c:v>0.00834199359345478</c:v>
                </c:pt>
                <c:pt idx="3447">
                  <c:v>0.00995390091580727</c:v>
                </c:pt>
                <c:pt idx="3448">
                  <c:v>0.00934617745623862</c:v>
                </c:pt>
                <c:pt idx="3449">
                  <c:v>0.00989860721104923</c:v>
                </c:pt>
                <c:pt idx="3450">
                  <c:v>0.0089152164922056</c:v>
                </c:pt>
                <c:pt idx="3451">
                  <c:v>0.0086580296045154</c:v>
                </c:pt>
                <c:pt idx="3452">
                  <c:v>0.00940813264902966</c:v>
                </c:pt>
                <c:pt idx="3453">
                  <c:v>0.00881028688335073</c:v>
                </c:pt>
                <c:pt idx="3454">
                  <c:v>0.00924724595147897</c:v>
                </c:pt>
                <c:pt idx="3455">
                  <c:v>0.00971092504870712</c:v>
                </c:pt>
                <c:pt idx="3456">
                  <c:v>0.00777989028281305</c:v>
                </c:pt>
                <c:pt idx="3457">
                  <c:v>0.0105786042906348</c:v>
                </c:pt>
                <c:pt idx="3458">
                  <c:v>0.00966947150873301</c:v>
                </c:pt>
                <c:pt idx="3459">
                  <c:v>0.0090278746650753</c:v>
                </c:pt>
                <c:pt idx="3460">
                  <c:v>0.00921816728572953</c:v>
                </c:pt>
                <c:pt idx="3461">
                  <c:v>0.00914514967879697</c:v>
                </c:pt>
                <c:pt idx="3462">
                  <c:v>0.009638108081897</c:v>
                </c:pt>
                <c:pt idx="3463">
                  <c:v>0.0102280586744825</c:v>
                </c:pt>
                <c:pt idx="3464">
                  <c:v>0.00883736024979222</c:v>
                </c:pt>
                <c:pt idx="3465">
                  <c:v>0.00824630975831237</c:v>
                </c:pt>
                <c:pt idx="3466">
                  <c:v>0.00860821659942955</c:v>
                </c:pt>
                <c:pt idx="3467">
                  <c:v>0.00819338434779866</c:v>
                </c:pt>
                <c:pt idx="3468">
                  <c:v>0.00683802106712429</c:v>
                </c:pt>
                <c:pt idx="3469">
                  <c:v>0.00847605625137735</c:v>
                </c:pt>
                <c:pt idx="3470">
                  <c:v>0.00893886680713801</c:v>
                </c:pt>
                <c:pt idx="3471">
                  <c:v>0.00848132945034106</c:v>
                </c:pt>
                <c:pt idx="3472">
                  <c:v>0.00936112670644173</c:v>
                </c:pt>
                <c:pt idx="3473">
                  <c:v>0.00925401917261473</c:v>
                </c:pt>
                <c:pt idx="3474">
                  <c:v>0.00622754035939477</c:v>
                </c:pt>
                <c:pt idx="3475">
                  <c:v>0.00658233039778552</c:v>
                </c:pt>
                <c:pt idx="3476">
                  <c:v>0.0049985728143732</c:v>
                </c:pt>
                <c:pt idx="3477">
                  <c:v>0.00674414375935371</c:v>
                </c:pt>
                <c:pt idx="3478">
                  <c:v>0.00819865048957137</c:v>
                </c:pt>
                <c:pt idx="3479">
                  <c:v>0.00780005940608614</c:v>
                </c:pt>
                <c:pt idx="3480">
                  <c:v>0.00893390811675909</c:v>
                </c:pt>
                <c:pt idx="3481">
                  <c:v>0.00830383425328796</c:v>
                </c:pt>
                <c:pt idx="3482">
                  <c:v>0.00795559553569846</c:v>
                </c:pt>
                <c:pt idx="3483">
                  <c:v>0.00821873116509153</c:v>
                </c:pt>
                <c:pt idx="3484">
                  <c:v>0.00759278134878047</c:v>
                </c:pt>
                <c:pt idx="3485">
                  <c:v>0.0079870330811395</c:v>
                </c:pt>
                <c:pt idx="3486">
                  <c:v>0.0062696785283818</c:v>
                </c:pt>
                <c:pt idx="3487">
                  <c:v>0.00781172989630474</c:v>
                </c:pt>
                <c:pt idx="3488">
                  <c:v>0.00766891445309957</c:v>
                </c:pt>
                <c:pt idx="3489">
                  <c:v>0.0095637721248377</c:v>
                </c:pt>
                <c:pt idx="3490">
                  <c:v>0.00904327198330164</c:v>
                </c:pt>
                <c:pt idx="3491">
                  <c:v>0.00906332453151138</c:v>
                </c:pt>
                <c:pt idx="3492">
                  <c:v>0.00817128349276415</c:v>
                </c:pt>
                <c:pt idx="3493">
                  <c:v>0.00883636497689773</c:v>
                </c:pt>
                <c:pt idx="3494">
                  <c:v>0.00870685769591242</c:v>
                </c:pt>
                <c:pt idx="3495">
                  <c:v>0.00858012217462845</c:v>
                </c:pt>
                <c:pt idx="3496">
                  <c:v>0.00894277322449757</c:v>
                </c:pt>
                <c:pt idx="3497">
                  <c:v>0.00872901692467004</c:v>
                </c:pt>
                <c:pt idx="3498">
                  <c:v>0.00828079123991495</c:v>
                </c:pt>
                <c:pt idx="3499">
                  <c:v>0.00805353839660592</c:v>
                </c:pt>
                <c:pt idx="3500">
                  <c:v>0.00814599534954186</c:v>
                </c:pt>
                <c:pt idx="3501">
                  <c:v>0.00797970190531722</c:v>
                </c:pt>
                <c:pt idx="3502">
                  <c:v>0.00708419140621628</c:v>
                </c:pt>
                <c:pt idx="3503">
                  <c:v>0.00823689830167795</c:v>
                </c:pt>
                <c:pt idx="3504">
                  <c:v>0.00825043265519148</c:v>
                </c:pt>
                <c:pt idx="3505">
                  <c:v>0.00814090179509651</c:v>
                </c:pt>
                <c:pt idx="3506">
                  <c:v>0.00855322724475909</c:v>
                </c:pt>
                <c:pt idx="3507">
                  <c:v>0.00844133705906557</c:v>
                </c:pt>
                <c:pt idx="3508">
                  <c:v>0.00852860624420733</c:v>
                </c:pt>
                <c:pt idx="3509">
                  <c:v>0.0088787954022416</c:v>
                </c:pt>
                <c:pt idx="3510">
                  <c:v>0.00873957142448483</c:v>
                </c:pt>
                <c:pt idx="3511">
                  <c:v>0.00793857332643642</c:v>
                </c:pt>
                <c:pt idx="3512">
                  <c:v>0.00691579659022608</c:v>
                </c:pt>
                <c:pt idx="3513">
                  <c:v>0.00599268871982599</c:v>
                </c:pt>
                <c:pt idx="3514">
                  <c:v>0.00752567972398425</c:v>
                </c:pt>
                <c:pt idx="3515">
                  <c:v>0.00710268556516499</c:v>
                </c:pt>
                <c:pt idx="3516">
                  <c:v>0.00627301703675818</c:v>
                </c:pt>
                <c:pt idx="3517">
                  <c:v>0.00686140690186287</c:v>
                </c:pt>
                <c:pt idx="3518">
                  <c:v>0.00797547816888739</c:v>
                </c:pt>
                <c:pt idx="3519">
                  <c:v>0.00771841671324119</c:v>
                </c:pt>
                <c:pt idx="3520">
                  <c:v>0.00767673742307962</c:v>
                </c:pt>
                <c:pt idx="3521">
                  <c:v>0.00615702947969214</c:v>
                </c:pt>
                <c:pt idx="3522">
                  <c:v>0.00828209085597141</c:v>
                </c:pt>
                <c:pt idx="3523">
                  <c:v>0.0089683346921797</c:v>
                </c:pt>
                <c:pt idx="3524">
                  <c:v>0.00944667011737254</c:v>
                </c:pt>
                <c:pt idx="3525">
                  <c:v>0.00710492439401289</c:v>
                </c:pt>
                <c:pt idx="3526">
                  <c:v>0.00564197810064932</c:v>
                </c:pt>
                <c:pt idx="3527">
                  <c:v>0.00661677082746216</c:v>
                </c:pt>
                <c:pt idx="3528">
                  <c:v>0.00786607233800055</c:v>
                </c:pt>
                <c:pt idx="3529">
                  <c:v>0.00820329876647556</c:v>
                </c:pt>
                <c:pt idx="3530">
                  <c:v>0.00734438406288476</c:v>
                </c:pt>
                <c:pt idx="3531">
                  <c:v>0.00637489239865809</c:v>
                </c:pt>
                <c:pt idx="3532">
                  <c:v>0.00491238718920258</c:v>
                </c:pt>
                <c:pt idx="3533">
                  <c:v>0.00616184445382068</c:v>
                </c:pt>
                <c:pt idx="3534">
                  <c:v>0.0069838723103535</c:v>
                </c:pt>
                <c:pt idx="3535">
                  <c:v>0.00655261033436923</c:v>
                </c:pt>
                <c:pt idx="3536">
                  <c:v>0.00689264898984749</c:v>
                </c:pt>
                <c:pt idx="3537">
                  <c:v>0.00649780939202066</c:v>
                </c:pt>
                <c:pt idx="3538">
                  <c:v>0.00765491441773547</c:v>
                </c:pt>
                <c:pt idx="3539">
                  <c:v>0.00752900881823695</c:v>
                </c:pt>
                <c:pt idx="3540">
                  <c:v>0.00736062151382741</c:v>
                </c:pt>
                <c:pt idx="3541">
                  <c:v>0.00689891893299729</c:v>
                </c:pt>
                <c:pt idx="3542">
                  <c:v>0.00486457740608425</c:v>
                </c:pt>
                <c:pt idx="3543">
                  <c:v>0.00614162719224538</c:v>
                </c:pt>
                <c:pt idx="3544">
                  <c:v>0.00657103693522562</c:v>
                </c:pt>
                <c:pt idx="3545">
                  <c:v>0.00630560433067118</c:v>
                </c:pt>
                <c:pt idx="3546">
                  <c:v>0.00700423889791664</c:v>
                </c:pt>
                <c:pt idx="3547">
                  <c:v>0.00657018081222491</c:v>
                </c:pt>
                <c:pt idx="3548">
                  <c:v>0.00622725896515865</c:v>
                </c:pt>
                <c:pt idx="3549">
                  <c:v>0.00709286075950238</c:v>
                </c:pt>
                <c:pt idx="3550">
                  <c:v>0.00691222340372688</c:v>
                </c:pt>
                <c:pt idx="3551">
                  <c:v>0.0066072672457207</c:v>
                </c:pt>
                <c:pt idx="3552">
                  <c:v>0.00669014384848696</c:v>
                </c:pt>
                <c:pt idx="3553">
                  <c:v>0.00686208182019946</c:v>
                </c:pt>
                <c:pt idx="3554">
                  <c:v>0.00641015802082076</c:v>
                </c:pt>
                <c:pt idx="3555">
                  <c:v>0.00727998931327019</c:v>
                </c:pt>
                <c:pt idx="3556">
                  <c:v>0.00747045827271247</c:v>
                </c:pt>
                <c:pt idx="3557">
                  <c:v>0.0070384351641166</c:v>
                </c:pt>
                <c:pt idx="3558">
                  <c:v>0.00769481061808659</c:v>
                </c:pt>
                <c:pt idx="3559">
                  <c:v>0.00739905593983638</c:v>
                </c:pt>
                <c:pt idx="3560">
                  <c:v>0.0065289565408975</c:v>
                </c:pt>
                <c:pt idx="3561">
                  <c:v>0.00732993877427711</c:v>
                </c:pt>
                <c:pt idx="3562">
                  <c:v>0.0061648771331384</c:v>
                </c:pt>
                <c:pt idx="3563">
                  <c:v>0.00601637968737899</c:v>
                </c:pt>
                <c:pt idx="3564">
                  <c:v>0.00572700700209558</c:v>
                </c:pt>
                <c:pt idx="3565">
                  <c:v>0.00402688520990847</c:v>
                </c:pt>
                <c:pt idx="3566">
                  <c:v>0.0054891643972113</c:v>
                </c:pt>
                <c:pt idx="3567">
                  <c:v>0.00532425574609056</c:v>
                </c:pt>
                <c:pt idx="3568">
                  <c:v>0.00531552710784579</c:v>
                </c:pt>
                <c:pt idx="3569">
                  <c:v>0.00578815824054231</c:v>
                </c:pt>
                <c:pt idx="3570">
                  <c:v>0.00531611595839562</c:v>
                </c:pt>
                <c:pt idx="3571">
                  <c:v>0.00632401249809221</c:v>
                </c:pt>
                <c:pt idx="3572">
                  <c:v>0.00554156998748658</c:v>
                </c:pt>
                <c:pt idx="3573">
                  <c:v>0.00390654768181121</c:v>
                </c:pt>
                <c:pt idx="3574">
                  <c:v>0.0049091294146388</c:v>
                </c:pt>
                <c:pt idx="3575">
                  <c:v>0.00482921053803307</c:v>
                </c:pt>
                <c:pt idx="3576">
                  <c:v>0.00602862285496611</c:v>
                </c:pt>
                <c:pt idx="3577">
                  <c:v>0.00393929531127134</c:v>
                </c:pt>
                <c:pt idx="3578">
                  <c:v>0.00384669734304273</c:v>
                </c:pt>
                <c:pt idx="3579">
                  <c:v>0.00458425550323321</c:v>
                </c:pt>
                <c:pt idx="3580">
                  <c:v>0.00556458128010162</c:v>
                </c:pt>
                <c:pt idx="3581">
                  <c:v>0.00537606343043748</c:v>
                </c:pt>
                <c:pt idx="3582">
                  <c:v>0.00607962198944056</c:v>
                </c:pt>
                <c:pt idx="3583">
                  <c:v>0.00581120727377425</c:v>
                </c:pt>
                <c:pt idx="3584">
                  <c:v>0.00530928213781102</c:v>
                </c:pt>
                <c:pt idx="3585">
                  <c:v>0.00493938188817949</c:v>
                </c:pt>
                <c:pt idx="3586">
                  <c:v>0.00620365495735398</c:v>
                </c:pt>
                <c:pt idx="3587">
                  <c:v>0.00449887584483273</c:v>
                </c:pt>
                <c:pt idx="3588">
                  <c:v>0.00532105697838996</c:v>
                </c:pt>
                <c:pt idx="3589">
                  <c:v>0.00554871930848446</c:v>
                </c:pt>
                <c:pt idx="3590">
                  <c:v>0.00448427384324987</c:v>
                </c:pt>
                <c:pt idx="3591">
                  <c:v>0.00545523410047623</c:v>
                </c:pt>
                <c:pt idx="3592">
                  <c:v>0.00514004970712045</c:v>
                </c:pt>
                <c:pt idx="3593">
                  <c:v>0.00384209147618379</c:v>
                </c:pt>
                <c:pt idx="3594">
                  <c:v>0.00372742551658825</c:v>
                </c:pt>
                <c:pt idx="3595">
                  <c:v>0.00462016717747167</c:v>
                </c:pt>
                <c:pt idx="3596">
                  <c:v>0.00428550462640933</c:v>
                </c:pt>
                <c:pt idx="3597">
                  <c:v>0.00440264909375372</c:v>
                </c:pt>
                <c:pt idx="3598">
                  <c:v>0.00438121378748862</c:v>
                </c:pt>
                <c:pt idx="3599">
                  <c:v>0.00443226432068128</c:v>
                </c:pt>
                <c:pt idx="3600">
                  <c:v>0.00393684798902616</c:v>
                </c:pt>
                <c:pt idx="3601">
                  <c:v>0.00327417742931521</c:v>
                </c:pt>
                <c:pt idx="3602">
                  <c:v>0.00344930396985592</c:v>
                </c:pt>
                <c:pt idx="3603">
                  <c:v>0.00258552629557131</c:v>
                </c:pt>
                <c:pt idx="3604">
                  <c:v>0.00397123285814238</c:v>
                </c:pt>
                <c:pt idx="3605">
                  <c:v>0.00439827897096986</c:v>
                </c:pt>
                <c:pt idx="3606">
                  <c:v>0.00449965455089448</c:v>
                </c:pt>
                <c:pt idx="3607">
                  <c:v>0.00451872989668258</c:v>
                </c:pt>
                <c:pt idx="3608">
                  <c:v>0.00454753435956977</c:v>
                </c:pt>
                <c:pt idx="3609">
                  <c:v>0.00400492345674086</c:v>
                </c:pt>
                <c:pt idx="3610">
                  <c:v>0.00372572181288446</c:v>
                </c:pt>
                <c:pt idx="3611">
                  <c:v>0.00388594687625142</c:v>
                </c:pt>
                <c:pt idx="3612">
                  <c:v>0.00370829167002324</c:v>
                </c:pt>
                <c:pt idx="3613">
                  <c:v>0.00318195489656621</c:v>
                </c:pt>
                <c:pt idx="3614">
                  <c:v>0.00348623125056879</c:v>
                </c:pt>
                <c:pt idx="3615">
                  <c:v>0.00186260015774816</c:v>
                </c:pt>
                <c:pt idx="3616">
                  <c:v>0.00217968421119752</c:v>
                </c:pt>
                <c:pt idx="3617">
                  <c:v>0.0033035985686792</c:v>
                </c:pt>
                <c:pt idx="3618">
                  <c:v>0.00306429201164345</c:v>
                </c:pt>
                <c:pt idx="3619">
                  <c:v>0.00353355751671531</c:v>
                </c:pt>
                <c:pt idx="3620">
                  <c:v>0.00384188094202673</c:v>
                </c:pt>
                <c:pt idx="3621">
                  <c:v>0.00439696700336929</c:v>
                </c:pt>
                <c:pt idx="3622">
                  <c:v>0.00245551910255482</c:v>
                </c:pt>
                <c:pt idx="3623">
                  <c:v>0.00330970646982695</c:v>
                </c:pt>
                <c:pt idx="3624">
                  <c:v>0.00304452412860189</c:v>
                </c:pt>
                <c:pt idx="3625">
                  <c:v>0.00117995127435131</c:v>
                </c:pt>
                <c:pt idx="3626">
                  <c:v>0.00218436441673189</c:v>
                </c:pt>
                <c:pt idx="3627">
                  <c:v>0.00273020136457993</c:v>
                </c:pt>
                <c:pt idx="3628">
                  <c:v>0.00278260491722224</c:v>
                </c:pt>
                <c:pt idx="3629">
                  <c:v>0.00357265431106418</c:v>
                </c:pt>
                <c:pt idx="3630">
                  <c:v>0.00276638961844137</c:v>
                </c:pt>
                <c:pt idx="3631">
                  <c:v>0.00330389927383576</c:v>
                </c:pt>
                <c:pt idx="3632">
                  <c:v>0.00129328604482184</c:v>
                </c:pt>
                <c:pt idx="3633">
                  <c:v>0.00283660805673463</c:v>
                </c:pt>
                <c:pt idx="3634">
                  <c:v>0.00279918204517679</c:v>
                </c:pt>
                <c:pt idx="3635">
                  <c:v>0.00348056140923488</c:v>
                </c:pt>
                <c:pt idx="3636">
                  <c:v>0.0037993201651544</c:v>
                </c:pt>
                <c:pt idx="3637">
                  <c:v>0.00202990770764461</c:v>
                </c:pt>
                <c:pt idx="3638">
                  <c:v>0.0028431221120002</c:v>
                </c:pt>
                <c:pt idx="3639">
                  <c:v>0.00358960660601199</c:v>
                </c:pt>
                <c:pt idx="3640">
                  <c:v>0.00226909478143689</c:v>
                </c:pt>
                <c:pt idx="3641">
                  <c:v>0.0021655489707966</c:v>
                </c:pt>
                <c:pt idx="3642">
                  <c:v>0.00228223543993444</c:v>
                </c:pt>
                <c:pt idx="3643">
                  <c:v>0.00294585986359681</c:v>
                </c:pt>
                <c:pt idx="3644">
                  <c:v>0.00318381910862936</c:v>
                </c:pt>
                <c:pt idx="3645">
                  <c:v>0.00349214626917265</c:v>
                </c:pt>
                <c:pt idx="3646">
                  <c:v>0.0034434116183259</c:v>
                </c:pt>
                <c:pt idx="3647">
                  <c:v>0.00197341486414903</c:v>
                </c:pt>
                <c:pt idx="3648">
                  <c:v>0.00188884406823231</c:v>
                </c:pt>
                <c:pt idx="3649">
                  <c:v>0.00244793869035118</c:v>
                </c:pt>
                <c:pt idx="3650">
                  <c:v>0.00253351683243944</c:v>
                </c:pt>
                <c:pt idx="3651">
                  <c:v>0.00355153988987731</c:v>
                </c:pt>
                <c:pt idx="3652">
                  <c:v>0.00317476663657985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8049384"/>
        <c:axId val="2128052408"/>
      </c:scatterChart>
      <c:scatterChart>
        <c:scatterStyle val="lineMarker"/>
        <c:varyColors val="0"/>
        <c:ser>
          <c:idx val="0"/>
          <c:order val="0"/>
          <c:tx>
            <c:strRef>
              <c:f>Original!$B$11</c:f>
              <c:strCache>
                <c:ptCount val="1"/>
                <c:pt idx="0">
                  <c:v>Rain (m)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Original!$A$12:$A$3664</c:f>
              <c:numCache>
                <c:formatCode>m/d/yy;@</c:formatCode>
                <c:ptCount val="3653"/>
                <c:pt idx="0">
                  <c:v>36526.0</c:v>
                </c:pt>
                <c:pt idx="1">
                  <c:v>36527.0</c:v>
                </c:pt>
                <c:pt idx="2">
                  <c:v>36528.0</c:v>
                </c:pt>
                <c:pt idx="3">
                  <c:v>36529.0</c:v>
                </c:pt>
                <c:pt idx="4">
                  <c:v>36530.0</c:v>
                </c:pt>
                <c:pt idx="5">
                  <c:v>36531.0</c:v>
                </c:pt>
                <c:pt idx="6">
                  <c:v>36532.0</c:v>
                </c:pt>
                <c:pt idx="7">
                  <c:v>36533.0</c:v>
                </c:pt>
                <c:pt idx="8">
                  <c:v>36534.0</c:v>
                </c:pt>
                <c:pt idx="9">
                  <c:v>36535.0</c:v>
                </c:pt>
                <c:pt idx="10">
                  <c:v>36536.0</c:v>
                </c:pt>
                <c:pt idx="11">
                  <c:v>36537.0</c:v>
                </c:pt>
                <c:pt idx="12">
                  <c:v>36538.0</c:v>
                </c:pt>
                <c:pt idx="13">
                  <c:v>36539.0</c:v>
                </c:pt>
                <c:pt idx="14">
                  <c:v>36540.0</c:v>
                </c:pt>
                <c:pt idx="15">
                  <c:v>36541.0</c:v>
                </c:pt>
                <c:pt idx="16">
                  <c:v>36542.0</c:v>
                </c:pt>
                <c:pt idx="17">
                  <c:v>36543.0</c:v>
                </c:pt>
                <c:pt idx="18">
                  <c:v>36544.0</c:v>
                </c:pt>
                <c:pt idx="19">
                  <c:v>36545.0</c:v>
                </c:pt>
                <c:pt idx="20">
                  <c:v>36546.0</c:v>
                </c:pt>
                <c:pt idx="21">
                  <c:v>36547.0</c:v>
                </c:pt>
                <c:pt idx="22">
                  <c:v>36548.0</c:v>
                </c:pt>
                <c:pt idx="23">
                  <c:v>36549.0</c:v>
                </c:pt>
                <c:pt idx="24">
                  <c:v>36550.0</c:v>
                </c:pt>
                <c:pt idx="25">
                  <c:v>36551.0</c:v>
                </c:pt>
                <c:pt idx="26">
                  <c:v>36552.0</c:v>
                </c:pt>
                <c:pt idx="27">
                  <c:v>36553.0</c:v>
                </c:pt>
                <c:pt idx="28">
                  <c:v>36554.0</c:v>
                </c:pt>
                <c:pt idx="29">
                  <c:v>36555.0</c:v>
                </c:pt>
                <c:pt idx="30">
                  <c:v>36556.0</c:v>
                </c:pt>
                <c:pt idx="31">
                  <c:v>36557.0</c:v>
                </c:pt>
                <c:pt idx="32">
                  <c:v>36558.0</c:v>
                </c:pt>
                <c:pt idx="33">
                  <c:v>36559.0</c:v>
                </c:pt>
                <c:pt idx="34">
                  <c:v>36560.0</c:v>
                </c:pt>
                <c:pt idx="35">
                  <c:v>36561.0</c:v>
                </c:pt>
                <c:pt idx="36">
                  <c:v>36562.0</c:v>
                </c:pt>
                <c:pt idx="37">
                  <c:v>36563.0</c:v>
                </c:pt>
                <c:pt idx="38">
                  <c:v>36564.0</c:v>
                </c:pt>
                <c:pt idx="39">
                  <c:v>36565.0</c:v>
                </c:pt>
                <c:pt idx="40">
                  <c:v>36566.0</c:v>
                </c:pt>
                <c:pt idx="41">
                  <c:v>36567.0</c:v>
                </c:pt>
                <c:pt idx="42">
                  <c:v>36568.0</c:v>
                </c:pt>
                <c:pt idx="43">
                  <c:v>36569.0</c:v>
                </c:pt>
                <c:pt idx="44">
                  <c:v>36570.0</c:v>
                </c:pt>
                <c:pt idx="45">
                  <c:v>36571.0</c:v>
                </c:pt>
                <c:pt idx="46">
                  <c:v>36572.0</c:v>
                </c:pt>
                <c:pt idx="47">
                  <c:v>36573.0</c:v>
                </c:pt>
                <c:pt idx="48">
                  <c:v>36574.0</c:v>
                </c:pt>
                <c:pt idx="49">
                  <c:v>36575.0</c:v>
                </c:pt>
                <c:pt idx="50">
                  <c:v>36576.0</c:v>
                </c:pt>
                <c:pt idx="51">
                  <c:v>36577.0</c:v>
                </c:pt>
                <c:pt idx="52">
                  <c:v>36578.0</c:v>
                </c:pt>
                <c:pt idx="53">
                  <c:v>36579.0</c:v>
                </c:pt>
                <c:pt idx="54">
                  <c:v>36580.0</c:v>
                </c:pt>
                <c:pt idx="55">
                  <c:v>36581.0</c:v>
                </c:pt>
                <c:pt idx="56">
                  <c:v>36582.0</c:v>
                </c:pt>
                <c:pt idx="57">
                  <c:v>36583.0</c:v>
                </c:pt>
                <c:pt idx="58">
                  <c:v>36584.0</c:v>
                </c:pt>
                <c:pt idx="59">
                  <c:v>36585.0</c:v>
                </c:pt>
                <c:pt idx="60">
                  <c:v>36586.0</c:v>
                </c:pt>
                <c:pt idx="61">
                  <c:v>36587.0</c:v>
                </c:pt>
                <c:pt idx="62">
                  <c:v>36588.0</c:v>
                </c:pt>
                <c:pt idx="63">
                  <c:v>36589.0</c:v>
                </c:pt>
                <c:pt idx="64">
                  <c:v>36590.0</c:v>
                </c:pt>
                <c:pt idx="65">
                  <c:v>36591.0</c:v>
                </c:pt>
                <c:pt idx="66">
                  <c:v>36592.0</c:v>
                </c:pt>
                <c:pt idx="67">
                  <c:v>36593.0</c:v>
                </c:pt>
                <c:pt idx="68">
                  <c:v>36594.0</c:v>
                </c:pt>
                <c:pt idx="69">
                  <c:v>36595.0</c:v>
                </c:pt>
                <c:pt idx="70">
                  <c:v>36596.0</c:v>
                </c:pt>
                <c:pt idx="71">
                  <c:v>36597.0</c:v>
                </c:pt>
                <c:pt idx="72">
                  <c:v>36598.0</c:v>
                </c:pt>
                <c:pt idx="73">
                  <c:v>36599.0</c:v>
                </c:pt>
                <c:pt idx="74">
                  <c:v>36600.0</c:v>
                </c:pt>
                <c:pt idx="75">
                  <c:v>36601.0</c:v>
                </c:pt>
                <c:pt idx="76">
                  <c:v>36602.0</c:v>
                </c:pt>
                <c:pt idx="77">
                  <c:v>36603.0</c:v>
                </c:pt>
                <c:pt idx="78">
                  <c:v>36604.0</c:v>
                </c:pt>
                <c:pt idx="79">
                  <c:v>36605.0</c:v>
                </c:pt>
                <c:pt idx="80">
                  <c:v>36606.0</c:v>
                </c:pt>
                <c:pt idx="81">
                  <c:v>36607.0</c:v>
                </c:pt>
                <c:pt idx="82">
                  <c:v>36608.0</c:v>
                </c:pt>
                <c:pt idx="83">
                  <c:v>36609.0</c:v>
                </c:pt>
                <c:pt idx="84">
                  <c:v>36610.0</c:v>
                </c:pt>
                <c:pt idx="85">
                  <c:v>36611.0</c:v>
                </c:pt>
                <c:pt idx="86">
                  <c:v>36612.0</c:v>
                </c:pt>
                <c:pt idx="87">
                  <c:v>36613.0</c:v>
                </c:pt>
                <c:pt idx="88">
                  <c:v>36614.0</c:v>
                </c:pt>
                <c:pt idx="89">
                  <c:v>36615.0</c:v>
                </c:pt>
                <c:pt idx="90">
                  <c:v>36616.0</c:v>
                </c:pt>
                <c:pt idx="91">
                  <c:v>36617.0</c:v>
                </c:pt>
                <c:pt idx="92">
                  <c:v>36618.0</c:v>
                </c:pt>
                <c:pt idx="93">
                  <c:v>36619.0</c:v>
                </c:pt>
                <c:pt idx="94">
                  <c:v>36620.0</c:v>
                </c:pt>
                <c:pt idx="95">
                  <c:v>36621.0</c:v>
                </c:pt>
                <c:pt idx="96">
                  <c:v>36622.0</c:v>
                </c:pt>
                <c:pt idx="97">
                  <c:v>36623.0</c:v>
                </c:pt>
                <c:pt idx="98">
                  <c:v>36624.0</c:v>
                </c:pt>
                <c:pt idx="99">
                  <c:v>36625.0</c:v>
                </c:pt>
                <c:pt idx="100">
                  <c:v>36626.0</c:v>
                </c:pt>
                <c:pt idx="101">
                  <c:v>36627.0</c:v>
                </c:pt>
                <c:pt idx="102">
                  <c:v>36628.0</c:v>
                </c:pt>
                <c:pt idx="103">
                  <c:v>36629.0</c:v>
                </c:pt>
                <c:pt idx="104">
                  <c:v>36630.0</c:v>
                </c:pt>
                <c:pt idx="105">
                  <c:v>36631.0</c:v>
                </c:pt>
                <c:pt idx="106">
                  <c:v>36632.0</c:v>
                </c:pt>
                <c:pt idx="107">
                  <c:v>36633.0</c:v>
                </c:pt>
                <c:pt idx="108">
                  <c:v>36634.0</c:v>
                </c:pt>
                <c:pt idx="109">
                  <c:v>36635.0</c:v>
                </c:pt>
                <c:pt idx="110">
                  <c:v>36636.0</c:v>
                </c:pt>
                <c:pt idx="111">
                  <c:v>36637.0</c:v>
                </c:pt>
                <c:pt idx="112">
                  <c:v>36638.0</c:v>
                </c:pt>
                <c:pt idx="113">
                  <c:v>36639.0</c:v>
                </c:pt>
                <c:pt idx="114">
                  <c:v>36640.0</c:v>
                </c:pt>
                <c:pt idx="115">
                  <c:v>36641.0</c:v>
                </c:pt>
                <c:pt idx="116">
                  <c:v>36642.0</c:v>
                </c:pt>
                <c:pt idx="117">
                  <c:v>36643.0</c:v>
                </c:pt>
                <c:pt idx="118">
                  <c:v>36644.0</c:v>
                </c:pt>
                <c:pt idx="119">
                  <c:v>36645.0</c:v>
                </c:pt>
                <c:pt idx="120">
                  <c:v>36646.0</c:v>
                </c:pt>
                <c:pt idx="121">
                  <c:v>36647.0</c:v>
                </c:pt>
                <c:pt idx="122">
                  <c:v>36648.0</c:v>
                </c:pt>
                <c:pt idx="123">
                  <c:v>36649.0</c:v>
                </c:pt>
                <c:pt idx="124">
                  <c:v>36650.0</c:v>
                </c:pt>
                <c:pt idx="125">
                  <c:v>36651.0</c:v>
                </c:pt>
                <c:pt idx="126">
                  <c:v>36652.0</c:v>
                </c:pt>
                <c:pt idx="127">
                  <c:v>36653.0</c:v>
                </c:pt>
                <c:pt idx="128">
                  <c:v>36654.0</c:v>
                </c:pt>
                <c:pt idx="129">
                  <c:v>36655.0</c:v>
                </c:pt>
                <c:pt idx="130">
                  <c:v>36656.0</c:v>
                </c:pt>
                <c:pt idx="131">
                  <c:v>36657.0</c:v>
                </c:pt>
                <c:pt idx="132">
                  <c:v>36658.0</c:v>
                </c:pt>
                <c:pt idx="133">
                  <c:v>36659.0</c:v>
                </c:pt>
                <c:pt idx="134">
                  <c:v>36660.0</c:v>
                </c:pt>
                <c:pt idx="135">
                  <c:v>36661.0</c:v>
                </c:pt>
                <c:pt idx="136">
                  <c:v>36662.0</c:v>
                </c:pt>
                <c:pt idx="137">
                  <c:v>36663.0</c:v>
                </c:pt>
                <c:pt idx="138">
                  <c:v>36664.0</c:v>
                </c:pt>
                <c:pt idx="139">
                  <c:v>36665.0</c:v>
                </c:pt>
                <c:pt idx="140">
                  <c:v>36666.0</c:v>
                </c:pt>
                <c:pt idx="141">
                  <c:v>36667.0</c:v>
                </c:pt>
                <c:pt idx="142">
                  <c:v>36668.0</c:v>
                </c:pt>
                <c:pt idx="143">
                  <c:v>36669.0</c:v>
                </c:pt>
                <c:pt idx="144">
                  <c:v>36670.0</c:v>
                </c:pt>
                <c:pt idx="145">
                  <c:v>36671.0</c:v>
                </c:pt>
                <c:pt idx="146">
                  <c:v>36672.0</c:v>
                </c:pt>
                <c:pt idx="147">
                  <c:v>36673.0</c:v>
                </c:pt>
                <c:pt idx="148">
                  <c:v>36674.0</c:v>
                </c:pt>
                <c:pt idx="149">
                  <c:v>36675.0</c:v>
                </c:pt>
                <c:pt idx="150">
                  <c:v>36676.0</c:v>
                </c:pt>
                <c:pt idx="151">
                  <c:v>36677.0</c:v>
                </c:pt>
                <c:pt idx="152">
                  <c:v>36678.0</c:v>
                </c:pt>
                <c:pt idx="153">
                  <c:v>36679.0</c:v>
                </c:pt>
                <c:pt idx="154">
                  <c:v>36680.0</c:v>
                </c:pt>
                <c:pt idx="155">
                  <c:v>36681.0</c:v>
                </c:pt>
                <c:pt idx="156">
                  <c:v>36682.0</c:v>
                </c:pt>
                <c:pt idx="157">
                  <c:v>36683.0</c:v>
                </c:pt>
                <c:pt idx="158">
                  <c:v>36684.0</c:v>
                </c:pt>
                <c:pt idx="159">
                  <c:v>36685.0</c:v>
                </c:pt>
                <c:pt idx="160">
                  <c:v>36686.0</c:v>
                </c:pt>
                <c:pt idx="161">
                  <c:v>36687.0</c:v>
                </c:pt>
                <c:pt idx="162">
                  <c:v>36688.0</c:v>
                </c:pt>
                <c:pt idx="163">
                  <c:v>36689.0</c:v>
                </c:pt>
                <c:pt idx="164">
                  <c:v>36690.0</c:v>
                </c:pt>
                <c:pt idx="165">
                  <c:v>36691.0</c:v>
                </c:pt>
                <c:pt idx="166">
                  <c:v>36692.0</c:v>
                </c:pt>
                <c:pt idx="167">
                  <c:v>36693.0</c:v>
                </c:pt>
                <c:pt idx="168">
                  <c:v>36694.0</c:v>
                </c:pt>
                <c:pt idx="169">
                  <c:v>36695.0</c:v>
                </c:pt>
                <c:pt idx="170">
                  <c:v>36696.0</c:v>
                </c:pt>
                <c:pt idx="171">
                  <c:v>36697.0</c:v>
                </c:pt>
                <c:pt idx="172">
                  <c:v>36698.0</c:v>
                </c:pt>
                <c:pt idx="173">
                  <c:v>36699.0</c:v>
                </c:pt>
                <c:pt idx="174">
                  <c:v>36700.0</c:v>
                </c:pt>
                <c:pt idx="175">
                  <c:v>36701.0</c:v>
                </c:pt>
                <c:pt idx="176">
                  <c:v>36702.0</c:v>
                </c:pt>
                <c:pt idx="177">
                  <c:v>36703.0</c:v>
                </c:pt>
                <c:pt idx="178">
                  <c:v>36704.0</c:v>
                </c:pt>
                <c:pt idx="179">
                  <c:v>36705.0</c:v>
                </c:pt>
                <c:pt idx="180">
                  <c:v>36706.0</c:v>
                </c:pt>
                <c:pt idx="181">
                  <c:v>36707.0</c:v>
                </c:pt>
                <c:pt idx="182">
                  <c:v>36708.0</c:v>
                </c:pt>
                <c:pt idx="183">
                  <c:v>36709.0</c:v>
                </c:pt>
                <c:pt idx="184">
                  <c:v>36710.0</c:v>
                </c:pt>
                <c:pt idx="185">
                  <c:v>36711.0</c:v>
                </c:pt>
                <c:pt idx="186">
                  <c:v>36712.0</c:v>
                </c:pt>
                <c:pt idx="187">
                  <c:v>36713.0</c:v>
                </c:pt>
                <c:pt idx="188">
                  <c:v>36714.0</c:v>
                </c:pt>
                <c:pt idx="189">
                  <c:v>36715.0</c:v>
                </c:pt>
                <c:pt idx="190">
                  <c:v>36716.0</c:v>
                </c:pt>
                <c:pt idx="191">
                  <c:v>36717.0</c:v>
                </c:pt>
                <c:pt idx="192">
                  <c:v>36718.0</c:v>
                </c:pt>
                <c:pt idx="193">
                  <c:v>36719.0</c:v>
                </c:pt>
                <c:pt idx="194">
                  <c:v>36720.0</c:v>
                </c:pt>
                <c:pt idx="195">
                  <c:v>36721.0</c:v>
                </c:pt>
                <c:pt idx="196">
                  <c:v>36722.0</c:v>
                </c:pt>
                <c:pt idx="197">
                  <c:v>36723.0</c:v>
                </c:pt>
                <c:pt idx="198">
                  <c:v>36724.0</c:v>
                </c:pt>
                <c:pt idx="199">
                  <c:v>36725.0</c:v>
                </c:pt>
                <c:pt idx="200">
                  <c:v>36726.0</c:v>
                </c:pt>
                <c:pt idx="201">
                  <c:v>36727.0</c:v>
                </c:pt>
                <c:pt idx="202">
                  <c:v>36728.0</c:v>
                </c:pt>
                <c:pt idx="203">
                  <c:v>36729.0</c:v>
                </c:pt>
                <c:pt idx="204">
                  <c:v>36730.0</c:v>
                </c:pt>
                <c:pt idx="205">
                  <c:v>36731.0</c:v>
                </c:pt>
                <c:pt idx="206">
                  <c:v>36732.0</c:v>
                </c:pt>
                <c:pt idx="207">
                  <c:v>36733.0</c:v>
                </c:pt>
                <c:pt idx="208">
                  <c:v>36734.0</c:v>
                </c:pt>
                <c:pt idx="209">
                  <c:v>36735.0</c:v>
                </c:pt>
                <c:pt idx="210">
                  <c:v>36736.0</c:v>
                </c:pt>
                <c:pt idx="211">
                  <c:v>36737.0</c:v>
                </c:pt>
                <c:pt idx="212">
                  <c:v>36738.0</c:v>
                </c:pt>
                <c:pt idx="213">
                  <c:v>36739.0</c:v>
                </c:pt>
                <c:pt idx="214">
                  <c:v>36740.0</c:v>
                </c:pt>
                <c:pt idx="215">
                  <c:v>36741.0</c:v>
                </c:pt>
                <c:pt idx="216">
                  <c:v>36742.0</c:v>
                </c:pt>
                <c:pt idx="217">
                  <c:v>36743.0</c:v>
                </c:pt>
                <c:pt idx="218">
                  <c:v>36744.0</c:v>
                </c:pt>
                <c:pt idx="219">
                  <c:v>36745.0</c:v>
                </c:pt>
                <c:pt idx="220">
                  <c:v>36746.0</c:v>
                </c:pt>
                <c:pt idx="221">
                  <c:v>36747.0</c:v>
                </c:pt>
                <c:pt idx="222">
                  <c:v>36748.0</c:v>
                </c:pt>
                <c:pt idx="223">
                  <c:v>36749.0</c:v>
                </c:pt>
                <c:pt idx="224">
                  <c:v>36750.0</c:v>
                </c:pt>
                <c:pt idx="225">
                  <c:v>36751.0</c:v>
                </c:pt>
                <c:pt idx="226">
                  <c:v>36752.0</c:v>
                </c:pt>
                <c:pt idx="227">
                  <c:v>36753.0</c:v>
                </c:pt>
                <c:pt idx="228">
                  <c:v>36754.0</c:v>
                </c:pt>
                <c:pt idx="229">
                  <c:v>36755.0</c:v>
                </c:pt>
                <c:pt idx="230">
                  <c:v>36756.0</c:v>
                </c:pt>
                <c:pt idx="231">
                  <c:v>36757.0</c:v>
                </c:pt>
                <c:pt idx="232">
                  <c:v>36758.0</c:v>
                </c:pt>
                <c:pt idx="233">
                  <c:v>36759.0</c:v>
                </c:pt>
                <c:pt idx="234">
                  <c:v>36760.0</c:v>
                </c:pt>
                <c:pt idx="235">
                  <c:v>36761.0</c:v>
                </c:pt>
                <c:pt idx="236">
                  <c:v>36762.0</c:v>
                </c:pt>
                <c:pt idx="237">
                  <c:v>36763.0</c:v>
                </c:pt>
                <c:pt idx="238">
                  <c:v>36764.0</c:v>
                </c:pt>
                <c:pt idx="239">
                  <c:v>36765.0</c:v>
                </c:pt>
                <c:pt idx="240">
                  <c:v>36766.0</c:v>
                </c:pt>
                <c:pt idx="241">
                  <c:v>36767.0</c:v>
                </c:pt>
                <c:pt idx="242">
                  <c:v>36768.0</c:v>
                </c:pt>
                <c:pt idx="243">
                  <c:v>36769.0</c:v>
                </c:pt>
                <c:pt idx="244">
                  <c:v>36770.0</c:v>
                </c:pt>
                <c:pt idx="245">
                  <c:v>36771.0</c:v>
                </c:pt>
                <c:pt idx="246">
                  <c:v>36772.0</c:v>
                </c:pt>
                <c:pt idx="247">
                  <c:v>36773.0</c:v>
                </c:pt>
                <c:pt idx="248">
                  <c:v>36774.0</c:v>
                </c:pt>
                <c:pt idx="249">
                  <c:v>36775.0</c:v>
                </c:pt>
                <c:pt idx="250">
                  <c:v>36776.0</c:v>
                </c:pt>
                <c:pt idx="251">
                  <c:v>36777.0</c:v>
                </c:pt>
                <c:pt idx="252">
                  <c:v>36778.0</c:v>
                </c:pt>
                <c:pt idx="253">
                  <c:v>36779.0</c:v>
                </c:pt>
                <c:pt idx="254">
                  <c:v>36780.0</c:v>
                </c:pt>
                <c:pt idx="255">
                  <c:v>36781.0</c:v>
                </c:pt>
                <c:pt idx="256">
                  <c:v>36782.0</c:v>
                </c:pt>
                <c:pt idx="257">
                  <c:v>36783.0</c:v>
                </c:pt>
                <c:pt idx="258">
                  <c:v>36784.0</c:v>
                </c:pt>
                <c:pt idx="259">
                  <c:v>36785.0</c:v>
                </c:pt>
                <c:pt idx="260">
                  <c:v>36786.0</c:v>
                </c:pt>
                <c:pt idx="261">
                  <c:v>36787.0</c:v>
                </c:pt>
                <c:pt idx="262">
                  <c:v>36788.0</c:v>
                </c:pt>
                <c:pt idx="263">
                  <c:v>36789.0</c:v>
                </c:pt>
                <c:pt idx="264">
                  <c:v>36790.0</c:v>
                </c:pt>
                <c:pt idx="265">
                  <c:v>36791.0</c:v>
                </c:pt>
                <c:pt idx="266">
                  <c:v>36792.0</c:v>
                </c:pt>
                <c:pt idx="267">
                  <c:v>36793.0</c:v>
                </c:pt>
                <c:pt idx="268">
                  <c:v>36794.0</c:v>
                </c:pt>
                <c:pt idx="269">
                  <c:v>36795.0</c:v>
                </c:pt>
                <c:pt idx="270">
                  <c:v>36796.0</c:v>
                </c:pt>
                <c:pt idx="271">
                  <c:v>36797.0</c:v>
                </c:pt>
                <c:pt idx="272">
                  <c:v>36798.0</c:v>
                </c:pt>
                <c:pt idx="273">
                  <c:v>36799.0</c:v>
                </c:pt>
                <c:pt idx="274">
                  <c:v>36800.0</c:v>
                </c:pt>
                <c:pt idx="275">
                  <c:v>36801.0</c:v>
                </c:pt>
                <c:pt idx="276">
                  <c:v>36802.0</c:v>
                </c:pt>
                <c:pt idx="277">
                  <c:v>36803.0</c:v>
                </c:pt>
                <c:pt idx="278">
                  <c:v>36804.0</c:v>
                </c:pt>
                <c:pt idx="279">
                  <c:v>36805.0</c:v>
                </c:pt>
                <c:pt idx="280">
                  <c:v>36806.0</c:v>
                </c:pt>
                <c:pt idx="281">
                  <c:v>36807.0</c:v>
                </c:pt>
                <c:pt idx="282">
                  <c:v>36808.0</c:v>
                </c:pt>
                <c:pt idx="283">
                  <c:v>36809.0</c:v>
                </c:pt>
                <c:pt idx="284">
                  <c:v>36810.0</c:v>
                </c:pt>
                <c:pt idx="285">
                  <c:v>36811.0</c:v>
                </c:pt>
                <c:pt idx="286">
                  <c:v>36812.0</c:v>
                </c:pt>
                <c:pt idx="287">
                  <c:v>36813.0</c:v>
                </c:pt>
                <c:pt idx="288">
                  <c:v>36814.0</c:v>
                </c:pt>
                <c:pt idx="289">
                  <c:v>36815.0</c:v>
                </c:pt>
                <c:pt idx="290">
                  <c:v>36816.0</c:v>
                </c:pt>
                <c:pt idx="291">
                  <c:v>36817.0</c:v>
                </c:pt>
                <c:pt idx="292">
                  <c:v>36818.0</c:v>
                </c:pt>
                <c:pt idx="293">
                  <c:v>36819.0</c:v>
                </c:pt>
                <c:pt idx="294">
                  <c:v>36820.0</c:v>
                </c:pt>
                <c:pt idx="295">
                  <c:v>36821.0</c:v>
                </c:pt>
                <c:pt idx="296">
                  <c:v>36822.0</c:v>
                </c:pt>
                <c:pt idx="297">
                  <c:v>36823.0</c:v>
                </c:pt>
                <c:pt idx="298">
                  <c:v>36824.0</c:v>
                </c:pt>
                <c:pt idx="299">
                  <c:v>36825.0</c:v>
                </c:pt>
                <c:pt idx="300">
                  <c:v>36826.0</c:v>
                </c:pt>
                <c:pt idx="301">
                  <c:v>36827.0</c:v>
                </c:pt>
                <c:pt idx="302">
                  <c:v>36828.0</c:v>
                </c:pt>
                <c:pt idx="303">
                  <c:v>36829.0</c:v>
                </c:pt>
                <c:pt idx="304">
                  <c:v>36830.0</c:v>
                </c:pt>
                <c:pt idx="305">
                  <c:v>36831.0</c:v>
                </c:pt>
                <c:pt idx="306">
                  <c:v>36832.0</c:v>
                </c:pt>
                <c:pt idx="307">
                  <c:v>36833.0</c:v>
                </c:pt>
                <c:pt idx="308">
                  <c:v>36834.0</c:v>
                </c:pt>
                <c:pt idx="309">
                  <c:v>36835.0</c:v>
                </c:pt>
                <c:pt idx="310">
                  <c:v>36836.0</c:v>
                </c:pt>
                <c:pt idx="311">
                  <c:v>36837.0</c:v>
                </c:pt>
                <c:pt idx="312">
                  <c:v>36838.0</c:v>
                </c:pt>
                <c:pt idx="313">
                  <c:v>36839.0</c:v>
                </c:pt>
                <c:pt idx="314">
                  <c:v>36840.0</c:v>
                </c:pt>
                <c:pt idx="315">
                  <c:v>36841.0</c:v>
                </c:pt>
                <c:pt idx="316">
                  <c:v>36842.0</c:v>
                </c:pt>
                <c:pt idx="317">
                  <c:v>36843.0</c:v>
                </c:pt>
                <c:pt idx="318">
                  <c:v>36844.0</c:v>
                </c:pt>
                <c:pt idx="319">
                  <c:v>36845.0</c:v>
                </c:pt>
                <c:pt idx="320">
                  <c:v>36846.0</c:v>
                </c:pt>
                <c:pt idx="321">
                  <c:v>36847.0</c:v>
                </c:pt>
                <c:pt idx="322">
                  <c:v>36848.0</c:v>
                </c:pt>
                <c:pt idx="323">
                  <c:v>36849.0</c:v>
                </c:pt>
                <c:pt idx="324">
                  <c:v>36850.0</c:v>
                </c:pt>
                <c:pt idx="325">
                  <c:v>36851.0</c:v>
                </c:pt>
                <c:pt idx="326">
                  <c:v>36852.0</c:v>
                </c:pt>
                <c:pt idx="327">
                  <c:v>36853.0</c:v>
                </c:pt>
                <c:pt idx="328">
                  <c:v>36854.0</c:v>
                </c:pt>
                <c:pt idx="329">
                  <c:v>36855.0</c:v>
                </c:pt>
                <c:pt idx="330">
                  <c:v>36856.0</c:v>
                </c:pt>
                <c:pt idx="331">
                  <c:v>36857.0</c:v>
                </c:pt>
                <c:pt idx="332">
                  <c:v>36858.0</c:v>
                </c:pt>
                <c:pt idx="333">
                  <c:v>36859.0</c:v>
                </c:pt>
                <c:pt idx="334">
                  <c:v>36860.0</c:v>
                </c:pt>
                <c:pt idx="335">
                  <c:v>36861.0</c:v>
                </c:pt>
                <c:pt idx="336">
                  <c:v>36862.0</c:v>
                </c:pt>
                <c:pt idx="337">
                  <c:v>36863.0</c:v>
                </c:pt>
                <c:pt idx="338">
                  <c:v>36864.0</c:v>
                </c:pt>
                <c:pt idx="339">
                  <c:v>36865.0</c:v>
                </c:pt>
                <c:pt idx="340">
                  <c:v>36866.0</c:v>
                </c:pt>
                <c:pt idx="341">
                  <c:v>36867.0</c:v>
                </c:pt>
                <c:pt idx="342">
                  <c:v>36868.0</c:v>
                </c:pt>
                <c:pt idx="343">
                  <c:v>36869.0</c:v>
                </c:pt>
                <c:pt idx="344">
                  <c:v>36870.0</c:v>
                </c:pt>
                <c:pt idx="345">
                  <c:v>36871.0</c:v>
                </c:pt>
                <c:pt idx="346">
                  <c:v>36872.0</c:v>
                </c:pt>
                <c:pt idx="347">
                  <c:v>36873.0</c:v>
                </c:pt>
                <c:pt idx="348">
                  <c:v>36874.0</c:v>
                </c:pt>
                <c:pt idx="349">
                  <c:v>36875.0</c:v>
                </c:pt>
                <c:pt idx="350">
                  <c:v>36876.0</c:v>
                </c:pt>
                <c:pt idx="351">
                  <c:v>36877.0</c:v>
                </c:pt>
                <c:pt idx="352">
                  <c:v>36878.0</c:v>
                </c:pt>
                <c:pt idx="353">
                  <c:v>36879.0</c:v>
                </c:pt>
                <c:pt idx="354">
                  <c:v>36880.0</c:v>
                </c:pt>
                <c:pt idx="355">
                  <c:v>36881.0</c:v>
                </c:pt>
                <c:pt idx="356">
                  <c:v>36882.0</c:v>
                </c:pt>
                <c:pt idx="357">
                  <c:v>36883.0</c:v>
                </c:pt>
                <c:pt idx="358">
                  <c:v>36884.0</c:v>
                </c:pt>
                <c:pt idx="359">
                  <c:v>36885.0</c:v>
                </c:pt>
                <c:pt idx="360">
                  <c:v>36886.0</c:v>
                </c:pt>
                <c:pt idx="361">
                  <c:v>36887.0</c:v>
                </c:pt>
                <c:pt idx="362">
                  <c:v>36888.0</c:v>
                </c:pt>
                <c:pt idx="363">
                  <c:v>36889.0</c:v>
                </c:pt>
                <c:pt idx="364">
                  <c:v>36890.0</c:v>
                </c:pt>
                <c:pt idx="365">
                  <c:v>36891.0</c:v>
                </c:pt>
                <c:pt idx="366">
                  <c:v>36892.0</c:v>
                </c:pt>
                <c:pt idx="367">
                  <c:v>36893.0</c:v>
                </c:pt>
                <c:pt idx="368">
                  <c:v>36894.0</c:v>
                </c:pt>
                <c:pt idx="369">
                  <c:v>36895.0</c:v>
                </c:pt>
                <c:pt idx="370">
                  <c:v>36896.0</c:v>
                </c:pt>
                <c:pt idx="371">
                  <c:v>36897.0</c:v>
                </c:pt>
                <c:pt idx="372">
                  <c:v>36898.0</c:v>
                </c:pt>
                <c:pt idx="373">
                  <c:v>36899.0</c:v>
                </c:pt>
                <c:pt idx="374">
                  <c:v>36900.0</c:v>
                </c:pt>
                <c:pt idx="375">
                  <c:v>36901.0</c:v>
                </c:pt>
                <c:pt idx="376">
                  <c:v>36902.0</c:v>
                </c:pt>
                <c:pt idx="377">
                  <c:v>36903.0</c:v>
                </c:pt>
                <c:pt idx="378">
                  <c:v>36904.0</c:v>
                </c:pt>
                <c:pt idx="379">
                  <c:v>36905.0</c:v>
                </c:pt>
                <c:pt idx="380">
                  <c:v>36906.0</c:v>
                </c:pt>
                <c:pt idx="381">
                  <c:v>36907.0</c:v>
                </c:pt>
                <c:pt idx="382">
                  <c:v>36908.0</c:v>
                </c:pt>
                <c:pt idx="383">
                  <c:v>36909.0</c:v>
                </c:pt>
                <c:pt idx="384">
                  <c:v>36910.0</c:v>
                </c:pt>
                <c:pt idx="385">
                  <c:v>36911.0</c:v>
                </c:pt>
                <c:pt idx="386">
                  <c:v>36912.0</c:v>
                </c:pt>
                <c:pt idx="387">
                  <c:v>36913.0</c:v>
                </c:pt>
                <c:pt idx="388">
                  <c:v>36914.0</c:v>
                </c:pt>
                <c:pt idx="389">
                  <c:v>36915.0</c:v>
                </c:pt>
                <c:pt idx="390">
                  <c:v>36916.0</c:v>
                </c:pt>
                <c:pt idx="391">
                  <c:v>36917.0</c:v>
                </c:pt>
                <c:pt idx="392">
                  <c:v>36918.0</c:v>
                </c:pt>
                <c:pt idx="393">
                  <c:v>36919.0</c:v>
                </c:pt>
                <c:pt idx="394">
                  <c:v>36920.0</c:v>
                </c:pt>
                <c:pt idx="395">
                  <c:v>36921.0</c:v>
                </c:pt>
                <c:pt idx="396">
                  <c:v>36922.0</c:v>
                </c:pt>
                <c:pt idx="397">
                  <c:v>36923.0</c:v>
                </c:pt>
                <c:pt idx="398">
                  <c:v>36924.0</c:v>
                </c:pt>
                <c:pt idx="399">
                  <c:v>36925.0</c:v>
                </c:pt>
                <c:pt idx="400">
                  <c:v>36926.0</c:v>
                </c:pt>
                <c:pt idx="401">
                  <c:v>36927.0</c:v>
                </c:pt>
                <c:pt idx="402">
                  <c:v>36928.0</c:v>
                </c:pt>
                <c:pt idx="403">
                  <c:v>36929.0</c:v>
                </c:pt>
                <c:pt idx="404">
                  <c:v>36930.0</c:v>
                </c:pt>
                <c:pt idx="405">
                  <c:v>36931.0</c:v>
                </c:pt>
                <c:pt idx="406">
                  <c:v>36932.0</c:v>
                </c:pt>
                <c:pt idx="407">
                  <c:v>36933.0</c:v>
                </c:pt>
                <c:pt idx="408">
                  <c:v>36934.0</c:v>
                </c:pt>
                <c:pt idx="409">
                  <c:v>36935.0</c:v>
                </c:pt>
                <c:pt idx="410">
                  <c:v>36936.0</c:v>
                </c:pt>
                <c:pt idx="411">
                  <c:v>36937.0</c:v>
                </c:pt>
                <c:pt idx="412">
                  <c:v>36938.0</c:v>
                </c:pt>
                <c:pt idx="413">
                  <c:v>36939.0</c:v>
                </c:pt>
                <c:pt idx="414">
                  <c:v>36940.0</c:v>
                </c:pt>
                <c:pt idx="415">
                  <c:v>36941.0</c:v>
                </c:pt>
                <c:pt idx="416">
                  <c:v>36942.0</c:v>
                </c:pt>
                <c:pt idx="417">
                  <c:v>36943.0</c:v>
                </c:pt>
                <c:pt idx="418">
                  <c:v>36944.0</c:v>
                </c:pt>
                <c:pt idx="419">
                  <c:v>36945.0</c:v>
                </c:pt>
                <c:pt idx="420">
                  <c:v>36946.0</c:v>
                </c:pt>
                <c:pt idx="421">
                  <c:v>36947.0</c:v>
                </c:pt>
                <c:pt idx="422">
                  <c:v>36948.0</c:v>
                </c:pt>
                <c:pt idx="423">
                  <c:v>36949.0</c:v>
                </c:pt>
                <c:pt idx="424">
                  <c:v>36950.0</c:v>
                </c:pt>
                <c:pt idx="425">
                  <c:v>36951.0</c:v>
                </c:pt>
                <c:pt idx="426">
                  <c:v>36952.0</c:v>
                </c:pt>
                <c:pt idx="427">
                  <c:v>36953.0</c:v>
                </c:pt>
                <c:pt idx="428">
                  <c:v>36954.0</c:v>
                </c:pt>
                <c:pt idx="429">
                  <c:v>36955.0</c:v>
                </c:pt>
                <c:pt idx="430">
                  <c:v>36956.0</c:v>
                </c:pt>
                <c:pt idx="431">
                  <c:v>36957.0</c:v>
                </c:pt>
                <c:pt idx="432">
                  <c:v>36958.0</c:v>
                </c:pt>
                <c:pt idx="433">
                  <c:v>36959.0</c:v>
                </c:pt>
                <c:pt idx="434">
                  <c:v>36960.0</c:v>
                </c:pt>
                <c:pt idx="435">
                  <c:v>36961.0</c:v>
                </c:pt>
                <c:pt idx="436">
                  <c:v>36962.0</c:v>
                </c:pt>
                <c:pt idx="437">
                  <c:v>36963.0</c:v>
                </c:pt>
                <c:pt idx="438">
                  <c:v>36964.0</c:v>
                </c:pt>
                <c:pt idx="439">
                  <c:v>36965.0</c:v>
                </c:pt>
                <c:pt idx="440">
                  <c:v>36966.0</c:v>
                </c:pt>
                <c:pt idx="441">
                  <c:v>36967.0</c:v>
                </c:pt>
                <c:pt idx="442">
                  <c:v>36968.0</c:v>
                </c:pt>
                <c:pt idx="443">
                  <c:v>36969.0</c:v>
                </c:pt>
                <c:pt idx="444">
                  <c:v>36970.0</c:v>
                </c:pt>
                <c:pt idx="445">
                  <c:v>36971.0</c:v>
                </c:pt>
                <c:pt idx="446">
                  <c:v>36972.0</c:v>
                </c:pt>
                <c:pt idx="447">
                  <c:v>36973.0</c:v>
                </c:pt>
                <c:pt idx="448">
                  <c:v>36974.0</c:v>
                </c:pt>
                <c:pt idx="449">
                  <c:v>36975.0</c:v>
                </c:pt>
                <c:pt idx="450">
                  <c:v>36976.0</c:v>
                </c:pt>
                <c:pt idx="451">
                  <c:v>36977.0</c:v>
                </c:pt>
                <c:pt idx="452">
                  <c:v>36978.0</c:v>
                </c:pt>
                <c:pt idx="453">
                  <c:v>36979.0</c:v>
                </c:pt>
                <c:pt idx="454">
                  <c:v>36980.0</c:v>
                </c:pt>
                <c:pt idx="455">
                  <c:v>36981.0</c:v>
                </c:pt>
                <c:pt idx="456">
                  <c:v>36982.0</c:v>
                </c:pt>
                <c:pt idx="457">
                  <c:v>36983.0</c:v>
                </c:pt>
                <c:pt idx="458">
                  <c:v>36984.0</c:v>
                </c:pt>
                <c:pt idx="459">
                  <c:v>36985.0</c:v>
                </c:pt>
                <c:pt idx="460">
                  <c:v>36986.0</c:v>
                </c:pt>
                <c:pt idx="461">
                  <c:v>36987.0</c:v>
                </c:pt>
                <c:pt idx="462">
                  <c:v>36988.0</c:v>
                </c:pt>
                <c:pt idx="463">
                  <c:v>36989.0</c:v>
                </c:pt>
                <c:pt idx="464">
                  <c:v>36990.0</c:v>
                </c:pt>
                <c:pt idx="465">
                  <c:v>36991.0</c:v>
                </c:pt>
                <c:pt idx="466">
                  <c:v>36992.0</c:v>
                </c:pt>
                <c:pt idx="467">
                  <c:v>36993.0</c:v>
                </c:pt>
                <c:pt idx="468">
                  <c:v>36994.0</c:v>
                </c:pt>
                <c:pt idx="469">
                  <c:v>36995.0</c:v>
                </c:pt>
                <c:pt idx="470">
                  <c:v>36996.0</c:v>
                </c:pt>
                <c:pt idx="471">
                  <c:v>36997.0</c:v>
                </c:pt>
                <c:pt idx="472">
                  <c:v>36998.0</c:v>
                </c:pt>
                <c:pt idx="473">
                  <c:v>36999.0</c:v>
                </c:pt>
                <c:pt idx="474">
                  <c:v>37000.0</c:v>
                </c:pt>
                <c:pt idx="475">
                  <c:v>37001.0</c:v>
                </c:pt>
                <c:pt idx="476">
                  <c:v>37002.0</c:v>
                </c:pt>
                <c:pt idx="477">
                  <c:v>37003.0</c:v>
                </c:pt>
                <c:pt idx="478">
                  <c:v>37004.0</c:v>
                </c:pt>
                <c:pt idx="479">
                  <c:v>37005.0</c:v>
                </c:pt>
                <c:pt idx="480">
                  <c:v>37006.0</c:v>
                </c:pt>
                <c:pt idx="481">
                  <c:v>37007.0</c:v>
                </c:pt>
                <c:pt idx="482">
                  <c:v>37008.0</c:v>
                </c:pt>
                <c:pt idx="483">
                  <c:v>37009.0</c:v>
                </c:pt>
                <c:pt idx="484">
                  <c:v>37010.0</c:v>
                </c:pt>
                <c:pt idx="485">
                  <c:v>37011.0</c:v>
                </c:pt>
                <c:pt idx="486">
                  <c:v>37012.0</c:v>
                </c:pt>
                <c:pt idx="487">
                  <c:v>37013.0</c:v>
                </c:pt>
                <c:pt idx="488">
                  <c:v>37014.0</c:v>
                </c:pt>
                <c:pt idx="489">
                  <c:v>37015.0</c:v>
                </c:pt>
                <c:pt idx="490">
                  <c:v>37016.0</c:v>
                </c:pt>
                <c:pt idx="491">
                  <c:v>37017.0</c:v>
                </c:pt>
                <c:pt idx="492">
                  <c:v>37018.0</c:v>
                </c:pt>
                <c:pt idx="493">
                  <c:v>37019.0</c:v>
                </c:pt>
                <c:pt idx="494">
                  <c:v>37020.0</c:v>
                </c:pt>
                <c:pt idx="495">
                  <c:v>37021.0</c:v>
                </c:pt>
                <c:pt idx="496">
                  <c:v>37022.0</c:v>
                </c:pt>
                <c:pt idx="497">
                  <c:v>37023.0</c:v>
                </c:pt>
                <c:pt idx="498">
                  <c:v>37024.0</c:v>
                </c:pt>
                <c:pt idx="499">
                  <c:v>37025.0</c:v>
                </c:pt>
                <c:pt idx="500">
                  <c:v>37026.0</c:v>
                </c:pt>
                <c:pt idx="501">
                  <c:v>37027.0</c:v>
                </c:pt>
                <c:pt idx="502">
                  <c:v>37028.0</c:v>
                </c:pt>
                <c:pt idx="503">
                  <c:v>37029.0</c:v>
                </c:pt>
                <c:pt idx="504">
                  <c:v>37030.0</c:v>
                </c:pt>
                <c:pt idx="505">
                  <c:v>37031.0</c:v>
                </c:pt>
                <c:pt idx="506">
                  <c:v>37032.0</c:v>
                </c:pt>
                <c:pt idx="507">
                  <c:v>37033.0</c:v>
                </c:pt>
                <c:pt idx="508">
                  <c:v>37034.0</c:v>
                </c:pt>
                <c:pt idx="509">
                  <c:v>37035.0</c:v>
                </c:pt>
                <c:pt idx="510">
                  <c:v>37036.0</c:v>
                </c:pt>
                <c:pt idx="511">
                  <c:v>37037.0</c:v>
                </c:pt>
                <c:pt idx="512">
                  <c:v>37038.0</c:v>
                </c:pt>
                <c:pt idx="513">
                  <c:v>37039.0</c:v>
                </c:pt>
                <c:pt idx="514">
                  <c:v>37040.0</c:v>
                </c:pt>
                <c:pt idx="515">
                  <c:v>37041.0</c:v>
                </c:pt>
                <c:pt idx="516">
                  <c:v>37042.0</c:v>
                </c:pt>
                <c:pt idx="517">
                  <c:v>37043.0</c:v>
                </c:pt>
                <c:pt idx="518">
                  <c:v>37044.0</c:v>
                </c:pt>
                <c:pt idx="519">
                  <c:v>37045.0</c:v>
                </c:pt>
                <c:pt idx="520">
                  <c:v>37046.0</c:v>
                </c:pt>
                <c:pt idx="521">
                  <c:v>37047.0</c:v>
                </c:pt>
                <c:pt idx="522">
                  <c:v>37048.0</c:v>
                </c:pt>
                <c:pt idx="523">
                  <c:v>37049.0</c:v>
                </c:pt>
                <c:pt idx="524">
                  <c:v>37050.0</c:v>
                </c:pt>
                <c:pt idx="525">
                  <c:v>37051.0</c:v>
                </c:pt>
                <c:pt idx="526">
                  <c:v>37052.0</c:v>
                </c:pt>
                <c:pt idx="527">
                  <c:v>37053.0</c:v>
                </c:pt>
                <c:pt idx="528">
                  <c:v>37054.0</c:v>
                </c:pt>
                <c:pt idx="529">
                  <c:v>37055.0</c:v>
                </c:pt>
                <c:pt idx="530">
                  <c:v>37056.0</c:v>
                </c:pt>
                <c:pt idx="531">
                  <c:v>37057.0</c:v>
                </c:pt>
                <c:pt idx="532">
                  <c:v>37058.0</c:v>
                </c:pt>
                <c:pt idx="533">
                  <c:v>37059.0</c:v>
                </c:pt>
                <c:pt idx="534">
                  <c:v>37060.0</c:v>
                </c:pt>
                <c:pt idx="535">
                  <c:v>37061.0</c:v>
                </c:pt>
                <c:pt idx="536">
                  <c:v>37062.0</c:v>
                </c:pt>
                <c:pt idx="537">
                  <c:v>37063.0</c:v>
                </c:pt>
                <c:pt idx="538">
                  <c:v>37064.0</c:v>
                </c:pt>
                <c:pt idx="539">
                  <c:v>37065.0</c:v>
                </c:pt>
                <c:pt idx="540">
                  <c:v>37066.0</c:v>
                </c:pt>
                <c:pt idx="541">
                  <c:v>37067.0</c:v>
                </c:pt>
                <c:pt idx="542">
                  <c:v>37068.0</c:v>
                </c:pt>
                <c:pt idx="543">
                  <c:v>37069.0</c:v>
                </c:pt>
                <c:pt idx="544">
                  <c:v>37070.0</c:v>
                </c:pt>
                <c:pt idx="545">
                  <c:v>37071.0</c:v>
                </c:pt>
                <c:pt idx="546">
                  <c:v>37072.0</c:v>
                </c:pt>
                <c:pt idx="547">
                  <c:v>37073.0</c:v>
                </c:pt>
                <c:pt idx="548">
                  <c:v>37074.0</c:v>
                </c:pt>
                <c:pt idx="549">
                  <c:v>37075.0</c:v>
                </c:pt>
                <c:pt idx="550">
                  <c:v>37076.0</c:v>
                </c:pt>
                <c:pt idx="551">
                  <c:v>37077.0</c:v>
                </c:pt>
                <c:pt idx="552">
                  <c:v>37078.0</c:v>
                </c:pt>
                <c:pt idx="553">
                  <c:v>37079.0</c:v>
                </c:pt>
                <c:pt idx="554">
                  <c:v>37080.0</c:v>
                </c:pt>
                <c:pt idx="555">
                  <c:v>37081.0</c:v>
                </c:pt>
                <c:pt idx="556">
                  <c:v>37082.0</c:v>
                </c:pt>
                <c:pt idx="557">
                  <c:v>37083.0</c:v>
                </c:pt>
                <c:pt idx="558">
                  <c:v>37084.0</c:v>
                </c:pt>
                <c:pt idx="559">
                  <c:v>37085.0</c:v>
                </c:pt>
                <c:pt idx="560">
                  <c:v>37086.0</c:v>
                </c:pt>
                <c:pt idx="561">
                  <c:v>37087.0</c:v>
                </c:pt>
                <c:pt idx="562">
                  <c:v>37088.0</c:v>
                </c:pt>
                <c:pt idx="563">
                  <c:v>37089.0</c:v>
                </c:pt>
                <c:pt idx="564">
                  <c:v>37090.0</c:v>
                </c:pt>
                <c:pt idx="565">
                  <c:v>37091.0</c:v>
                </c:pt>
                <c:pt idx="566">
                  <c:v>37092.0</c:v>
                </c:pt>
                <c:pt idx="567">
                  <c:v>37093.0</c:v>
                </c:pt>
                <c:pt idx="568">
                  <c:v>37094.0</c:v>
                </c:pt>
                <c:pt idx="569">
                  <c:v>37095.0</c:v>
                </c:pt>
                <c:pt idx="570">
                  <c:v>37096.0</c:v>
                </c:pt>
                <c:pt idx="571">
                  <c:v>37097.0</c:v>
                </c:pt>
                <c:pt idx="572">
                  <c:v>37098.0</c:v>
                </c:pt>
                <c:pt idx="573">
                  <c:v>37099.0</c:v>
                </c:pt>
                <c:pt idx="574">
                  <c:v>37100.0</c:v>
                </c:pt>
                <c:pt idx="575">
                  <c:v>37101.0</c:v>
                </c:pt>
                <c:pt idx="576">
                  <c:v>37102.0</c:v>
                </c:pt>
                <c:pt idx="577">
                  <c:v>37103.0</c:v>
                </c:pt>
                <c:pt idx="578">
                  <c:v>37104.0</c:v>
                </c:pt>
                <c:pt idx="579">
                  <c:v>37105.0</c:v>
                </c:pt>
                <c:pt idx="580">
                  <c:v>37106.0</c:v>
                </c:pt>
                <c:pt idx="581">
                  <c:v>37107.0</c:v>
                </c:pt>
                <c:pt idx="582">
                  <c:v>37108.0</c:v>
                </c:pt>
                <c:pt idx="583">
                  <c:v>37109.0</c:v>
                </c:pt>
                <c:pt idx="584">
                  <c:v>37110.0</c:v>
                </c:pt>
                <c:pt idx="585">
                  <c:v>37111.0</c:v>
                </c:pt>
                <c:pt idx="586">
                  <c:v>37112.0</c:v>
                </c:pt>
                <c:pt idx="587">
                  <c:v>37113.0</c:v>
                </c:pt>
                <c:pt idx="588">
                  <c:v>37114.0</c:v>
                </c:pt>
                <c:pt idx="589">
                  <c:v>37115.0</c:v>
                </c:pt>
                <c:pt idx="590">
                  <c:v>37116.0</c:v>
                </c:pt>
                <c:pt idx="591">
                  <c:v>37117.0</c:v>
                </c:pt>
                <c:pt idx="592">
                  <c:v>37118.0</c:v>
                </c:pt>
                <c:pt idx="593">
                  <c:v>37119.0</c:v>
                </c:pt>
                <c:pt idx="594">
                  <c:v>37120.0</c:v>
                </c:pt>
                <c:pt idx="595">
                  <c:v>37121.0</c:v>
                </c:pt>
                <c:pt idx="596">
                  <c:v>37122.0</c:v>
                </c:pt>
                <c:pt idx="597">
                  <c:v>37123.0</c:v>
                </c:pt>
                <c:pt idx="598">
                  <c:v>37124.0</c:v>
                </c:pt>
                <c:pt idx="599">
                  <c:v>37125.0</c:v>
                </c:pt>
                <c:pt idx="600">
                  <c:v>37126.0</c:v>
                </c:pt>
                <c:pt idx="601">
                  <c:v>37127.0</c:v>
                </c:pt>
                <c:pt idx="602">
                  <c:v>37128.0</c:v>
                </c:pt>
                <c:pt idx="603">
                  <c:v>37129.0</c:v>
                </c:pt>
                <c:pt idx="604">
                  <c:v>37130.0</c:v>
                </c:pt>
                <c:pt idx="605">
                  <c:v>37131.0</c:v>
                </c:pt>
                <c:pt idx="606">
                  <c:v>37132.0</c:v>
                </c:pt>
                <c:pt idx="607">
                  <c:v>37133.0</c:v>
                </c:pt>
                <c:pt idx="608">
                  <c:v>37134.0</c:v>
                </c:pt>
                <c:pt idx="609">
                  <c:v>37135.0</c:v>
                </c:pt>
                <c:pt idx="610">
                  <c:v>37136.0</c:v>
                </c:pt>
                <c:pt idx="611">
                  <c:v>37137.0</c:v>
                </c:pt>
                <c:pt idx="612">
                  <c:v>37138.0</c:v>
                </c:pt>
                <c:pt idx="613">
                  <c:v>37139.0</c:v>
                </c:pt>
                <c:pt idx="614">
                  <c:v>37140.0</c:v>
                </c:pt>
                <c:pt idx="615">
                  <c:v>37141.0</c:v>
                </c:pt>
                <c:pt idx="616">
                  <c:v>37142.0</c:v>
                </c:pt>
                <c:pt idx="617">
                  <c:v>37143.0</c:v>
                </c:pt>
                <c:pt idx="618">
                  <c:v>37144.0</c:v>
                </c:pt>
                <c:pt idx="619">
                  <c:v>37145.0</c:v>
                </c:pt>
                <c:pt idx="620">
                  <c:v>37146.0</c:v>
                </c:pt>
                <c:pt idx="621">
                  <c:v>37147.0</c:v>
                </c:pt>
                <c:pt idx="622">
                  <c:v>37148.0</c:v>
                </c:pt>
                <c:pt idx="623">
                  <c:v>37149.0</c:v>
                </c:pt>
                <c:pt idx="624">
                  <c:v>37150.0</c:v>
                </c:pt>
                <c:pt idx="625">
                  <c:v>37151.0</c:v>
                </c:pt>
                <c:pt idx="626">
                  <c:v>37152.0</c:v>
                </c:pt>
                <c:pt idx="627">
                  <c:v>37153.0</c:v>
                </c:pt>
                <c:pt idx="628">
                  <c:v>37154.0</c:v>
                </c:pt>
                <c:pt idx="629">
                  <c:v>37155.0</c:v>
                </c:pt>
                <c:pt idx="630">
                  <c:v>37156.0</c:v>
                </c:pt>
                <c:pt idx="631">
                  <c:v>37157.0</c:v>
                </c:pt>
                <c:pt idx="632">
                  <c:v>37158.0</c:v>
                </c:pt>
                <c:pt idx="633">
                  <c:v>37159.0</c:v>
                </c:pt>
                <c:pt idx="634">
                  <c:v>37160.0</c:v>
                </c:pt>
                <c:pt idx="635">
                  <c:v>37161.0</c:v>
                </c:pt>
                <c:pt idx="636">
                  <c:v>37162.0</c:v>
                </c:pt>
                <c:pt idx="637">
                  <c:v>37163.0</c:v>
                </c:pt>
                <c:pt idx="638">
                  <c:v>37164.0</c:v>
                </c:pt>
                <c:pt idx="639">
                  <c:v>37165.0</c:v>
                </c:pt>
                <c:pt idx="640">
                  <c:v>37166.0</c:v>
                </c:pt>
                <c:pt idx="641">
                  <c:v>37167.0</c:v>
                </c:pt>
                <c:pt idx="642">
                  <c:v>37168.0</c:v>
                </c:pt>
                <c:pt idx="643">
                  <c:v>37169.0</c:v>
                </c:pt>
                <c:pt idx="644">
                  <c:v>37170.0</c:v>
                </c:pt>
                <c:pt idx="645">
                  <c:v>37171.0</c:v>
                </c:pt>
                <c:pt idx="646">
                  <c:v>37172.0</c:v>
                </c:pt>
                <c:pt idx="647">
                  <c:v>37173.0</c:v>
                </c:pt>
                <c:pt idx="648">
                  <c:v>37174.0</c:v>
                </c:pt>
                <c:pt idx="649">
                  <c:v>37175.0</c:v>
                </c:pt>
                <c:pt idx="650">
                  <c:v>37176.0</c:v>
                </c:pt>
                <c:pt idx="651">
                  <c:v>37177.0</c:v>
                </c:pt>
                <c:pt idx="652">
                  <c:v>37178.0</c:v>
                </c:pt>
                <c:pt idx="653">
                  <c:v>37179.0</c:v>
                </c:pt>
                <c:pt idx="654">
                  <c:v>37180.0</c:v>
                </c:pt>
                <c:pt idx="655">
                  <c:v>37181.0</c:v>
                </c:pt>
                <c:pt idx="656">
                  <c:v>37182.0</c:v>
                </c:pt>
                <c:pt idx="657">
                  <c:v>37183.0</c:v>
                </c:pt>
                <c:pt idx="658">
                  <c:v>37184.0</c:v>
                </c:pt>
                <c:pt idx="659">
                  <c:v>37185.0</c:v>
                </c:pt>
                <c:pt idx="660">
                  <c:v>37186.0</c:v>
                </c:pt>
                <c:pt idx="661">
                  <c:v>37187.0</c:v>
                </c:pt>
                <c:pt idx="662">
                  <c:v>37188.0</c:v>
                </c:pt>
                <c:pt idx="663">
                  <c:v>37189.0</c:v>
                </c:pt>
                <c:pt idx="664">
                  <c:v>37190.0</c:v>
                </c:pt>
                <c:pt idx="665">
                  <c:v>37191.0</c:v>
                </c:pt>
                <c:pt idx="666">
                  <c:v>37192.0</c:v>
                </c:pt>
                <c:pt idx="667">
                  <c:v>37193.0</c:v>
                </c:pt>
                <c:pt idx="668">
                  <c:v>37194.0</c:v>
                </c:pt>
                <c:pt idx="669">
                  <c:v>37195.0</c:v>
                </c:pt>
                <c:pt idx="670">
                  <c:v>37196.0</c:v>
                </c:pt>
                <c:pt idx="671">
                  <c:v>37197.0</c:v>
                </c:pt>
                <c:pt idx="672">
                  <c:v>37198.0</c:v>
                </c:pt>
                <c:pt idx="673">
                  <c:v>37199.0</c:v>
                </c:pt>
                <c:pt idx="674">
                  <c:v>37200.0</c:v>
                </c:pt>
                <c:pt idx="675">
                  <c:v>37201.0</c:v>
                </c:pt>
                <c:pt idx="676">
                  <c:v>37202.0</c:v>
                </c:pt>
                <c:pt idx="677">
                  <c:v>37203.0</c:v>
                </c:pt>
                <c:pt idx="678">
                  <c:v>37204.0</c:v>
                </c:pt>
                <c:pt idx="679">
                  <c:v>37205.0</c:v>
                </c:pt>
                <c:pt idx="680">
                  <c:v>37206.0</c:v>
                </c:pt>
                <c:pt idx="681">
                  <c:v>37207.0</c:v>
                </c:pt>
                <c:pt idx="682">
                  <c:v>37208.0</c:v>
                </c:pt>
                <c:pt idx="683">
                  <c:v>37209.0</c:v>
                </c:pt>
                <c:pt idx="684">
                  <c:v>37210.0</c:v>
                </c:pt>
                <c:pt idx="685">
                  <c:v>37211.0</c:v>
                </c:pt>
                <c:pt idx="686">
                  <c:v>37212.0</c:v>
                </c:pt>
                <c:pt idx="687">
                  <c:v>37213.0</c:v>
                </c:pt>
                <c:pt idx="688">
                  <c:v>37214.0</c:v>
                </c:pt>
                <c:pt idx="689">
                  <c:v>37215.0</c:v>
                </c:pt>
                <c:pt idx="690">
                  <c:v>37216.0</c:v>
                </c:pt>
                <c:pt idx="691">
                  <c:v>37217.0</c:v>
                </c:pt>
                <c:pt idx="692">
                  <c:v>37218.0</c:v>
                </c:pt>
                <c:pt idx="693">
                  <c:v>37219.0</c:v>
                </c:pt>
                <c:pt idx="694">
                  <c:v>37220.0</c:v>
                </c:pt>
                <c:pt idx="695">
                  <c:v>37221.0</c:v>
                </c:pt>
                <c:pt idx="696">
                  <c:v>37222.0</c:v>
                </c:pt>
                <c:pt idx="697">
                  <c:v>37223.0</c:v>
                </c:pt>
                <c:pt idx="698">
                  <c:v>37224.0</c:v>
                </c:pt>
                <c:pt idx="699">
                  <c:v>37225.0</c:v>
                </c:pt>
                <c:pt idx="700">
                  <c:v>37226.0</c:v>
                </c:pt>
                <c:pt idx="701">
                  <c:v>37227.0</c:v>
                </c:pt>
                <c:pt idx="702">
                  <c:v>37228.0</c:v>
                </c:pt>
                <c:pt idx="703">
                  <c:v>37229.0</c:v>
                </c:pt>
                <c:pt idx="704">
                  <c:v>37230.0</c:v>
                </c:pt>
                <c:pt idx="705">
                  <c:v>37231.0</c:v>
                </c:pt>
                <c:pt idx="706">
                  <c:v>37232.0</c:v>
                </c:pt>
                <c:pt idx="707">
                  <c:v>37233.0</c:v>
                </c:pt>
                <c:pt idx="708">
                  <c:v>37234.0</c:v>
                </c:pt>
                <c:pt idx="709">
                  <c:v>37235.0</c:v>
                </c:pt>
                <c:pt idx="710">
                  <c:v>37236.0</c:v>
                </c:pt>
                <c:pt idx="711">
                  <c:v>37237.0</c:v>
                </c:pt>
                <c:pt idx="712">
                  <c:v>37238.0</c:v>
                </c:pt>
                <c:pt idx="713">
                  <c:v>37239.0</c:v>
                </c:pt>
                <c:pt idx="714">
                  <c:v>37240.0</c:v>
                </c:pt>
                <c:pt idx="715">
                  <c:v>37241.0</c:v>
                </c:pt>
                <c:pt idx="716">
                  <c:v>37242.0</c:v>
                </c:pt>
                <c:pt idx="717">
                  <c:v>37243.0</c:v>
                </c:pt>
                <c:pt idx="718">
                  <c:v>37244.0</c:v>
                </c:pt>
                <c:pt idx="719">
                  <c:v>37245.0</c:v>
                </c:pt>
                <c:pt idx="720">
                  <c:v>37246.0</c:v>
                </c:pt>
                <c:pt idx="721">
                  <c:v>37247.0</c:v>
                </c:pt>
                <c:pt idx="722">
                  <c:v>37248.0</c:v>
                </c:pt>
                <c:pt idx="723">
                  <c:v>37249.0</c:v>
                </c:pt>
                <c:pt idx="724">
                  <c:v>37250.0</c:v>
                </c:pt>
                <c:pt idx="725">
                  <c:v>37251.0</c:v>
                </c:pt>
                <c:pt idx="726">
                  <c:v>37252.0</c:v>
                </c:pt>
                <c:pt idx="727">
                  <c:v>37253.0</c:v>
                </c:pt>
                <c:pt idx="728">
                  <c:v>37254.0</c:v>
                </c:pt>
                <c:pt idx="729">
                  <c:v>37255.0</c:v>
                </c:pt>
                <c:pt idx="730">
                  <c:v>37256.0</c:v>
                </c:pt>
                <c:pt idx="731">
                  <c:v>37257.0</c:v>
                </c:pt>
                <c:pt idx="732">
                  <c:v>37258.0</c:v>
                </c:pt>
                <c:pt idx="733">
                  <c:v>37259.0</c:v>
                </c:pt>
                <c:pt idx="734">
                  <c:v>37260.0</c:v>
                </c:pt>
                <c:pt idx="735">
                  <c:v>37261.0</c:v>
                </c:pt>
                <c:pt idx="736">
                  <c:v>37262.0</c:v>
                </c:pt>
                <c:pt idx="737">
                  <c:v>37263.0</c:v>
                </c:pt>
                <c:pt idx="738">
                  <c:v>37264.0</c:v>
                </c:pt>
                <c:pt idx="739">
                  <c:v>37265.0</c:v>
                </c:pt>
                <c:pt idx="740">
                  <c:v>37266.0</c:v>
                </c:pt>
                <c:pt idx="741">
                  <c:v>37267.0</c:v>
                </c:pt>
                <c:pt idx="742">
                  <c:v>37268.0</c:v>
                </c:pt>
                <c:pt idx="743">
                  <c:v>37269.0</c:v>
                </c:pt>
                <c:pt idx="744">
                  <c:v>37270.0</c:v>
                </c:pt>
                <c:pt idx="745">
                  <c:v>37271.0</c:v>
                </c:pt>
                <c:pt idx="746">
                  <c:v>37272.0</c:v>
                </c:pt>
                <c:pt idx="747">
                  <c:v>37273.0</c:v>
                </c:pt>
                <c:pt idx="748">
                  <c:v>37274.0</c:v>
                </c:pt>
                <c:pt idx="749">
                  <c:v>37275.0</c:v>
                </c:pt>
                <c:pt idx="750">
                  <c:v>37276.0</c:v>
                </c:pt>
                <c:pt idx="751">
                  <c:v>37277.0</c:v>
                </c:pt>
                <c:pt idx="752">
                  <c:v>37278.0</c:v>
                </c:pt>
                <c:pt idx="753">
                  <c:v>37279.0</c:v>
                </c:pt>
                <c:pt idx="754">
                  <c:v>37280.0</c:v>
                </c:pt>
                <c:pt idx="755">
                  <c:v>37281.0</c:v>
                </c:pt>
                <c:pt idx="756">
                  <c:v>37282.0</c:v>
                </c:pt>
                <c:pt idx="757">
                  <c:v>37283.0</c:v>
                </c:pt>
                <c:pt idx="758">
                  <c:v>37284.0</c:v>
                </c:pt>
                <c:pt idx="759">
                  <c:v>37285.0</c:v>
                </c:pt>
                <c:pt idx="760">
                  <c:v>37286.0</c:v>
                </c:pt>
                <c:pt idx="761">
                  <c:v>37287.0</c:v>
                </c:pt>
                <c:pt idx="762">
                  <c:v>37288.0</c:v>
                </c:pt>
                <c:pt idx="763">
                  <c:v>37289.0</c:v>
                </c:pt>
                <c:pt idx="764">
                  <c:v>37290.0</c:v>
                </c:pt>
                <c:pt idx="765">
                  <c:v>37291.0</c:v>
                </c:pt>
                <c:pt idx="766">
                  <c:v>37292.0</c:v>
                </c:pt>
                <c:pt idx="767">
                  <c:v>37293.0</c:v>
                </c:pt>
                <c:pt idx="768">
                  <c:v>37294.0</c:v>
                </c:pt>
                <c:pt idx="769">
                  <c:v>37295.0</c:v>
                </c:pt>
                <c:pt idx="770">
                  <c:v>37296.0</c:v>
                </c:pt>
                <c:pt idx="771">
                  <c:v>37297.0</c:v>
                </c:pt>
                <c:pt idx="772">
                  <c:v>37298.0</c:v>
                </c:pt>
                <c:pt idx="773">
                  <c:v>37299.0</c:v>
                </c:pt>
                <c:pt idx="774">
                  <c:v>37300.0</c:v>
                </c:pt>
                <c:pt idx="775">
                  <c:v>37301.0</c:v>
                </c:pt>
                <c:pt idx="776">
                  <c:v>37302.0</c:v>
                </c:pt>
                <c:pt idx="777">
                  <c:v>37303.0</c:v>
                </c:pt>
                <c:pt idx="778">
                  <c:v>37304.0</c:v>
                </c:pt>
                <c:pt idx="779">
                  <c:v>37305.0</c:v>
                </c:pt>
                <c:pt idx="780">
                  <c:v>37306.0</c:v>
                </c:pt>
                <c:pt idx="781">
                  <c:v>37307.0</c:v>
                </c:pt>
                <c:pt idx="782">
                  <c:v>37308.0</c:v>
                </c:pt>
                <c:pt idx="783">
                  <c:v>37309.0</c:v>
                </c:pt>
                <c:pt idx="784">
                  <c:v>37310.0</c:v>
                </c:pt>
                <c:pt idx="785">
                  <c:v>37311.0</c:v>
                </c:pt>
                <c:pt idx="786">
                  <c:v>37312.0</c:v>
                </c:pt>
                <c:pt idx="787">
                  <c:v>37313.0</c:v>
                </c:pt>
                <c:pt idx="788">
                  <c:v>37314.0</c:v>
                </c:pt>
                <c:pt idx="789">
                  <c:v>37315.0</c:v>
                </c:pt>
                <c:pt idx="790">
                  <c:v>37316.0</c:v>
                </c:pt>
                <c:pt idx="791">
                  <c:v>37317.0</c:v>
                </c:pt>
                <c:pt idx="792">
                  <c:v>37318.0</c:v>
                </c:pt>
                <c:pt idx="793">
                  <c:v>37319.0</c:v>
                </c:pt>
                <c:pt idx="794">
                  <c:v>37320.0</c:v>
                </c:pt>
                <c:pt idx="795">
                  <c:v>37321.0</c:v>
                </c:pt>
                <c:pt idx="796">
                  <c:v>37322.0</c:v>
                </c:pt>
                <c:pt idx="797">
                  <c:v>37323.0</c:v>
                </c:pt>
                <c:pt idx="798">
                  <c:v>37324.0</c:v>
                </c:pt>
                <c:pt idx="799">
                  <c:v>37325.0</c:v>
                </c:pt>
                <c:pt idx="800">
                  <c:v>37326.0</c:v>
                </c:pt>
                <c:pt idx="801">
                  <c:v>37327.0</c:v>
                </c:pt>
                <c:pt idx="802">
                  <c:v>37328.0</c:v>
                </c:pt>
                <c:pt idx="803">
                  <c:v>37329.0</c:v>
                </c:pt>
                <c:pt idx="804">
                  <c:v>37330.0</c:v>
                </c:pt>
                <c:pt idx="805">
                  <c:v>37331.0</c:v>
                </c:pt>
                <c:pt idx="806">
                  <c:v>37332.0</c:v>
                </c:pt>
                <c:pt idx="807">
                  <c:v>37333.0</c:v>
                </c:pt>
                <c:pt idx="808">
                  <c:v>37334.0</c:v>
                </c:pt>
                <c:pt idx="809">
                  <c:v>37335.0</c:v>
                </c:pt>
                <c:pt idx="810">
                  <c:v>37336.0</c:v>
                </c:pt>
                <c:pt idx="811">
                  <c:v>37337.0</c:v>
                </c:pt>
                <c:pt idx="812">
                  <c:v>37338.0</c:v>
                </c:pt>
                <c:pt idx="813">
                  <c:v>37339.0</c:v>
                </c:pt>
                <c:pt idx="814">
                  <c:v>37340.0</c:v>
                </c:pt>
                <c:pt idx="815">
                  <c:v>37341.0</c:v>
                </c:pt>
                <c:pt idx="816">
                  <c:v>37342.0</c:v>
                </c:pt>
                <c:pt idx="817">
                  <c:v>37343.0</c:v>
                </c:pt>
                <c:pt idx="818">
                  <c:v>37344.0</c:v>
                </c:pt>
                <c:pt idx="819">
                  <c:v>37345.0</c:v>
                </c:pt>
                <c:pt idx="820">
                  <c:v>37346.0</c:v>
                </c:pt>
                <c:pt idx="821">
                  <c:v>37347.0</c:v>
                </c:pt>
                <c:pt idx="822">
                  <c:v>37348.0</c:v>
                </c:pt>
                <c:pt idx="823">
                  <c:v>37349.0</c:v>
                </c:pt>
                <c:pt idx="824">
                  <c:v>37350.0</c:v>
                </c:pt>
                <c:pt idx="825">
                  <c:v>37351.0</c:v>
                </c:pt>
                <c:pt idx="826">
                  <c:v>37352.0</c:v>
                </c:pt>
                <c:pt idx="827">
                  <c:v>37353.0</c:v>
                </c:pt>
                <c:pt idx="828">
                  <c:v>37354.0</c:v>
                </c:pt>
                <c:pt idx="829">
                  <c:v>37355.0</c:v>
                </c:pt>
                <c:pt idx="830">
                  <c:v>37356.0</c:v>
                </c:pt>
                <c:pt idx="831">
                  <c:v>37357.0</c:v>
                </c:pt>
                <c:pt idx="832">
                  <c:v>37358.0</c:v>
                </c:pt>
                <c:pt idx="833">
                  <c:v>37359.0</c:v>
                </c:pt>
                <c:pt idx="834">
                  <c:v>37360.0</c:v>
                </c:pt>
                <c:pt idx="835">
                  <c:v>37361.0</c:v>
                </c:pt>
                <c:pt idx="836">
                  <c:v>37362.0</c:v>
                </c:pt>
                <c:pt idx="837">
                  <c:v>37363.0</c:v>
                </c:pt>
                <c:pt idx="838">
                  <c:v>37364.0</c:v>
                </c:pt>
                <c:pt idx="839">
                  <c:v>37365.0</c:v>
                </c:pt>
                <c:pt idx="840">
                  <c:v>37366.0</c:v>
                </c:pt>
                <c:pt idx="841">
                  <c:v>37367.0</c:v>
                </c:pt>
                <c:pt idx="842">
                  <c:v>37368.0</c:v>
                </c:pt>
                <c:pt idx="843">
                  <c:v>37369.0</c:v>
                </c:pt>
                <c:pt idx="844">
                  <c:v>37370.0</c:v>
                </c:pt>
                <c:pt idx="845">
                  <c:v>37371.0</c:v>
                </c:pt>
                <c:pt idx="846">
                  <c:v>37372.0</c:v>
                </c:pt>
                <c:pt idx="847">
                  <c:v>37373.0</c:v>
                </c:pt>
                <c:pt idx="848">
                  <c:v>37374.0</c:v>
                </c:pt>
                <c:pt idx="849">
                  <c:v>37375.0</c:v>
                </c:pt>
                <c:pt idx="850">
                  <c:v>37376.0</c:v>
                </c:pt>
                <c:pt idx="851">
                  <c:v>37377.0</c:v>
                </c:pt>
                <c:pt idx="852">
                  <c:v>37378.0</c:v>
                </c:pt>
                <c:pt idx="853">
                  <c:v>37379.0</c:v>
                </c:pt>
                <c:pt idx="854">
                  <c:v>37380.0</c:v>
                </c:pt>
                <c:pt idx="855">
                  <c:v>37381.0</c:v>
                </c:pt>
                <c:pt idx="856">
                  <c:v>37382.0</c:v>
                </c:pt>
                <c:pt idx="857">
                  <c:v>37383.0</c:v>
                </c:pt>
                <c:pt idx="858">
                  <c:v>37384.0</c:v>
                </c:pt>
                <c:pt idx="859">
                  <c:v>37385.0</c:v>
                </c:pt>
                <c:pt idx="860">
                  <c:v>37386.0</c:v>
                </c:pt>
                <c:pt idx="861">
                  <c:v>37387.0</c:v>
                </c:pt>
                <c:pt idx="862">
                  <c:v>37388.0</c:v>
                </c:pt>
                <c:pt idx="863">
                  <c:v>37389.0</c:v>
                </c:pt>
                <c:pt idx="864">
                  <c:v>37390.0</c:v>
                </c:pt>
                <c:pt idx="865">
                  <c:v>37391.0</c:v>
                </c:pt>
                <c:pt idx="866">
                  <c:v>37392.0</c:v>
                </c:pt>
                <c:pt idx="867">
                  <c:v>37393.0</c:v>
                </c:pt>
                <c:pt idx="868">
                  <c:v>37394.0</c:v>
                </c:pt>
                <c:pt idx="869">
                  <c:v>37395.0</c:v>
                </c:pt>
                <c:pt idx="870">
                  <c:v>37396.0</c:v>
                </c:pt>
                <c:pt idx="871">
                  <c:v>37397.0</c:v>
                </c:pt>
                <c:pt idx="872">
                  <c:v>37398.0</c:v>
                </c:pt>
                <c:pt idx="873">
                  <c:v>37399.0</c:v>
                </c:pt>
                <c:pt idx="874">
                  <c:v>37400.0</c:v>
                </c:pt>
                <c:pt idx="875">
                  <c:v>37401.0</c:v>
                </c:pt>
                <c:pt idx="876">
                  <c:v>37402.0</c:v>
                </c:pt>
                <c:pt idx="877">
                  <c:v>37403.0</c:v>
                </c:pt>
                <c:pt idx="878">
                  <c:v>37404.0</c:v>
                </c:pt>
                <c:pt idx="879">
                  <c:v>37405.0</c:v>
                </c:pt>
                <c:pt idx="880">
                  <c:v>37406.0</c:v>
                </c:pt>
                <c:pt idx="881">
                  <c:v>37407.0</c:v>
                </c:pt>
                <c:pt idx="882">
                  <c:v>37408.0</c:v>
                </c:pt>
                <c:pt idx="883">
                  <c:v>37409.0</c:v>
                </c:pt>
                <c:pt idx="884">
                  <c:v>37410.0</c:v>
                </c:pt>
                <c:pt idx="885">
                  <c:v>37411.0</c:v>
                </c:pt>
                <c:pt idx="886">
                  <c:v>37412.0</c:v>
                </c:pt>
                <c:pt idx="887">
                  <c:v>37413.0</c:v>
                </c:pt>
                <c:pt idx="888">
                  <c:v>37414.0</c:v>
                </c:pt>
                <c:pt idx="889">
                  <c:v>37415.0</c:v>
                </c:pt>
                <c:pt idx="890">
                  <c:v>37416.0</c:v>
                </c:pt>
                <c:pt idx="891">
                  <c:v>37417.0</c:v>
                </c:pt>
                <c:pt idx="892">
                  <c:v>37418.0</c:v>
                </c:pt>
                <c:pt idx="893">
                  <c:v>37419.0</c:v>
                </c:pt>
                <c:pt idx="894">
                  <c:v>37420.0</c:v>
                </c:pt>
                <c:pt idx="895">
                  <c:v>37421.0</c:v>
                </c:pt>
                <c:pt idx="896">
                  <c:v>37422.0</c:v>
                </c:pt>
                <c:pt idx="897">
                  <c:v>37423.0</c:v>
                </c:pt>
                <c:pt idx="898">
                  <c:v>37424.0</c:v>
                </c:pt>
                <c:pt idx="899">
                  <c:v>37425.0</c:v>
                </c:pt>
                <c:pt idx="900">
                  <c:v>37426.0</c:v>
                </c:pt>
                <c:pt idx="901">
                  <c:v>37427.0</c:v>
                </c:pt>
                <c:pt idx="902">
                  <c:v>37428.0</c:v>
                </c:pt>
                <c:pt idx="903">
                  <c:v>37429.0</c:v>
                </c:pt>
                <c:pt idx="904">
                  <c:v>37430.0</c:v>
                </c:pt>
                <c:pt idx="905">
                  <c:v>37431.0</c:v>
                </c:pt>
                <c:pt idx="906">
                  <c:v>37432.0</c:v>
                </c:pt>
                <c:pt idx="907">
                  <c:v>37433.0</c:v>
                </c:pt>
                <c:pt idx="908">
                  <c:v>37434.0</c:v>
                </c:pt>
                <c:pt idx="909">
                  <c:v>37435.0</c:v>
                </c:pt>
                <c:pt idx="910">
                  <c:v>37436.0</c:v>
                </c:pt>
                <c:pt idx="911">
                  <c:v>37437.0</c:v>
                </c:pt>
                <c:pt idx="912">
                  <c:v>37438.0</c:v>
                </c:pt>
                <c:pt idx="913">
                  <c:v>37439.0</c:v>
                </c:pt>
                <c:pt idx="914">
                  <c:v>37440.0</c:v>
                </c:pt>
                <c:pt idx="915">
                  <c:v>37441.0</c:v>
                </c:pt>
                <c:pt idx="916">
                  <c:v>37442.0</c:v>
                </c:pt>
                <c:pt idx="917">
                  <c:v>37443.0</c:v>
                </c:pt>
                <c:pt idx="918">
                  <c:v>37444.0</c:v>
                </c:pt>
                <c:pt idx="919">
                  <c:v>37445.0</c:v>
                </c:pt>
                <c:pt idx="920">
                  <c:v>37446.0</c:v>
                </c:pt>
                <c:pt idx="921">
                  <c:v>37447.0</c:v>
                </c:pt>
                <c:pt idx="922">
                  <c:v>37448.0</c:v>
                </c:pt>
                <c:pt idx="923">
                  <c:v>37449.0</c:v>
                </c:pt>
                <c:pt idx="924">
                  <c:v>37450.0</c:v>
                </c:pt>
                <c:pt idx="925">
                  <c:v>37451.0</c:v>
                </c:pt>
                <c:pt idx="926">
                  <c:v>37452.0</c:v>
                </c:pt>
                <c:pt idx="927">
                  <c:v>37453.0</c:v>
                </c:pt>
                <c:pt idx="928">
                  <c:v>37454.0</c:v>
                </c:pt>
                <c:pt idx="929">
                  <c:v>37455.0</c:v>
                </c:pt>
                <c:pt idx="930">
                  <c:v>37456.0</c:v>
                </c:pt>
                <c:pt idx="931">
                  <c:v>37457.0</c:v>
                </c:pt>
                <c:pt idx="932">
                  <c:v>37458.0</c:v>
                </c:pt>
                <c:pt idx="933">
                  <c:v>37459.0</c:v>
                </c:pt>
                <c:pt idx="934">
                  <c:v>37460.0</c:v>
                </c:pt>
                <c:pt idx="935">
                  <c:v>37461.0</c:v>
                </c:pt>
                <c:pt idx="936">
                  <c:v>37462.0</c:v>
                </c:pt>
                <c:pt idx="937">
                  <c:v>37463.0</c:v>
                </c:pt>
                <c:pt idx="938">
                  <c:v>37464.0</c:v>
                </c:pt>
                <c:pt idx="939">
                  <c:v>37465.0</c:v>
                </c:pt>
                <c:pt idx="940">
                  <c:v>37466.0</c:v>
                </c:pt>
                <c:pt idx="941">
                  <c:v>37467.0</c:v>
                </c:pt>
                <c:pt idx="942">
                  <c:v>37468.0</c:v>
                </c:pt>
                <c:pt idx="943">
                  <c:v>37469.0</c:v>
                </c:pt>
                <c:pt idx="944">
                  <c:v>37470.0</c:v>
                </c:pt>
                <c:pt idx="945">
                  <c:v>37471.0</c:v>
                </c:pt>
                <c:pt idx="946">
                  <c:v>37472.0</c:v>
                </c:pt>
                <c:pt idx="947">
                  <c:v>37473.0</c:v>
                </c:pt>
                <c:pt idx="948">
                  <c:v>37474.0</c:v>
                </c:pt>
                <c:pt idx="949">
                  <c:v>37475.0</c:v>
                </c:pt>
                <c:pt idx="950">
                  <c:v>37476.0</c:v>
                </c:pt>
                <c:pt idx="951">
                  <c:v>37477.0</c:v>
                </c:pt>
                <c:pt idx="952">
                  <c:v>37478.0</c:v>
                </c:pt>
                <c:pt idx="953">
                  <c:v>37479.0</c:v>
                </c:pt>
                <c:pt idx="954">
                  <c:v>37480.0</c:v>
                </c:pt>
                <c:pt idx="955">
                  <c:v>37481.0</c:v>
                </c:pt>
                <c:pt idx="956">
                  <c:v>37482.0</c:v>
                </c:pt>
                <c:pt idx="957">
                  <c:v>37483.0</c:v>
                </c:pt>
                <c:pt idx="958">
                  <c:v>37484.0</c:v>
                </c:pt>
                <c:pt idx="959">
                  <c:v>37485.0</c:v>
                </c:pt>
                <c:pt idx="960">
                  <c:v>37486.0</c:v>
                </c:pt>
                <c:pt idx="961">
                  <c:v>37487.0</c:v>
                </c:pt>
                <c:pt idx="962">
                  <c:v>37488.0</c:v>
                </c:pt>
                <c:pt idx="963">
                  <c:v>37489.0</c:v>
                </c:pt>
                <c:pt idx="964">
                  <c:v>37490.0</c:v>
                </c:pt>
                <c:pt idx="965">
                  <c:v>37491.0</c:v>
                </c:pt>
                <c:pt idx="966">
                  <c:v>37492.0</c:v>
                </c:pt>
                <c:pt idx="967">
                  <c:v>37493.0</c:v>
                </c:pt>
                <c:pt idx="968">
                  <c:v>37494.0</c:v>
                </c:pt>
                <c:pt idx="969">
                  <c:v>37495.0</c:v>
                </c:pt>
                <c:pt idx="970">
                  <c:v>37496.0</c:v>
                </c:pt>
                <c:pt idx="971">
                  <c:v>37497.0</c:v>
                </c:pt>
                <c:pt idx="972">
                  <c:v>37498.0</c:v>
                </c:pt>
                <c:pt idx="973">
                  <c:v>37499.0</c:v>
                </c:pt>
                <c:pt idx="974">
                  <c:v>37500.0</c:v>
                </c:pt>
                <c:pt idx="975">
                  <c:v>37501.0</c:v>
                </c:pt>
                <c:pt idx="976">
                  <c:v>37502.0</c:v>
                </c:pt>
                <c:pt idx="977">
                  <c:v>37503.0</c:v>
                </c:pt>
                <c:pt idx="978">
                  <c:v>37504.0</c:v>
                </c:pt>
                <c:pt idx="979">
                  <c:v>37505.0</c:v>
                </c:pt>
                <c:pt idx="980">
                  <c:v>37506.0</c:v>
                </c:pt>
                <c:pt idx="981">
                  <c:v>37507.0</c:v>
                </c:pt>
                <c:pt idx="982">
                  <c:v>37508.0</c:v>
                </c:pt>
                <c:pt idx="983">
                  <c:v>37509.0</c:v>
                </c:pt>
                <c:pt idx="984">
                  <c:v>37510.0</c:v>
                </c:pt>
                <c:pt idx="985">
                  <c:v>37511.0</c:v>
                </c:pt>
                <c:pt idx="986">
                  <c:v>37512.0</c:v>
                </c:pt>
                <c:pt idx="987">
                  <c:v>37513.0</c:v>
                </c:pt>
                <c:pt idx="988">
                  <c:v>37514.0</c:v>
                </c:pt>
                <c:pt idx="989">
                  <c:v>37515.0</c:v>
                </c:pt>
                <c:pt idx="990">
                  <c:v>37516.0</c:v>
                </c:pt>
                <c:pt idx="991">
                  <c:v>37517.0</c:v>
                </c:pt>
                <c:pt idx="992">
                  <c:v>37518.0</c:v>
                </c:pt>
                <c:pt idx="993">
                  <c:v>37519.0</c:v>
                </c:pt>
                <c:pt idx="994">
                  <c:v>37520.0</c:v>
                </c:pt>
                <c:pt idx="995">
                  <c:v>37521.0</c:v>
                </c:pt>
                <c:pt idx="996">
                  <c:v>37522.0</c:v>
                </c:pt>
                <c:pt idx="997">
                  <c:v>37523.0</c:v>
                </c:pt>
                <c:pt idx="998">
                  <c:v>37524.0</c:v>
                </c:pt>
                <c:pt idx="999">
                  <c:v>37525.0</c:v>
                </c:pt>
                <c:pt idx="1000">
                  <c:v>37526.0</c:v>
                </c:pt>
                <c:pt idx="1001">
                  <c:v>37527.0</c:v>
                </c:pt>
                <c:pt idx="1002">
                  <c:v>37528.0</c:v>
                </c:pt>
                <c:pt idx="1003">
                  <c:v>37529.0</c:v>
                </c:pt>
                <c:pt idx="1004">
                  <c:v>37530.0</c:v>
                </c:pt>
                <c:pt idx="1005">
                  <c:v>37531.0</c:v>
                </c:pt>
                <c:pt idx="1006">
                  <c:v>37532.0</c:v>
                </c:pt>
                <c:pt idx="1007">
                  <c:v>37533.0</c:v>
                </c:pt>
                <c:pt idx="1008">
                  <c:v>37534.0</c:v>
                </c:pt>
                <c:pt idx="1009">
                  <c:v>37535.0</c:v>
                </c:pt>
                <c:pt idx="1010">
                  <c:v>37536.0</c:v>
                </c:pt>
                <c:pt idx="1011">
                  <c:v>37537.0</c:v>
                </c:pt>
                <c:pt idx="1012">
                  <c:v>37538.0</c:v>
                </c:pt>
                <c:pt idx="1013">
                  <c:v>37539.0</c:v>
                </c:pt>
                <c:pt idx="1014">
                  <c:v>37540.0</c:v>
                </c:pt>
                <c:pt idx="1015">
                  <c:v>37541.0</c:v>
                </c:pt>
                <c:pt idx="1016">
                  <c:v>37542.0</c:v>
                </c:pt>
                <c:pt idx="1017">
                  <c:v>37543.0</c:v>
                </c:pt>
                <c:pt idx="1018">
                  <c:v>37544.0</c:v>
                </c:pt>
                <c:pt idx="1019">
                  <c:v>37545.0</c:v>
                </c:pt>
                <c:pt idx="1020">
                  <c:v>37546.0</c:v>
                </c:pt>
                <c:pt idx="1021">
                  <c:v>37547.0</c:v>
                </c:pt>
                <c:pt idx="1022">
                  <c:v>37548.0</c:v>
                </c:pt>
                <c:pt idx="1023">
                  <c:v>37549.0</c:v>
                </c:pt>
                <c:pt idx="1024">
                  <c:v>37550.0</c:v>
                </c:pt>
                <c:pt idx="1025">
                  <c:v>37551.0</c:v>
                </c:pt>
                <c:pt idx="1026">
                  <c:v>37552.0</c:v>
                </c:pt>
                <c:pt idx="1027">
                  <c:v>37553.0</c:v>
                </c:pt>
                <c:pt idx="1028">
                  <c:v>37554.0</c:v>
                </c:pt>
                <c:pt idx="1029">
                  <c:v>37555.0</c:v>
                </c:pt>
                <c:pt idx="1030">
                  <c:v>37556.0</c:v>
                </c:pt>
                <c:pt idx="1031">
                  <c:v>37557.0</c:v>
                </c:pt>
                <c:pt idx="1032">
                  <c:v>37558.0</c:v>
                </c:pt>
                <c:pt idx="1033">
                  <c:v>37559.0</c:v>
                </c:pt>
                <c:pt idx="1034">
                  <c:v>37560.0</c:v>
                </c:pt>
                <c:pt idx="1035">
                  <c:v>37561.0</c:v>
                </c:pt>
                <c:pt idx="1036">
                  <c:v>37562.0</c:v>
                </c:pt>
                <c:pt idx="1037">
                  <c:v>37563.0</c:v>
                </c:pt>
                <c:pt idx="1038">
                  <c:v>37564.0</c:v>
                </c:pt>
                <c:pt idx="1039">
                  <c:v>37565.0</c:v>
                </c:pt>
                <c:pt idx="1040">
                  <c:v>37566.0</c:v>
                </c:pt>
                <c:pt idx="1041">
                  <c:v>37567.0</c:v>
                </c:pt>
                <c:pt idx="1042">
                  <c:v>37568.0</c:v>
                </c:pt>
                <c:pt idx="1043">
                  <c:v>37569.0</c:v>
                </c:pt>
                <c:pt idx="1044">
                  <c:v>37570.0</c:v>
                </c:pt>
                <c:pt idx="1045">
                  <c:v>37571.0</c:v>
                </c:pt>
                <c:pt idx="1046">
                  <c:v>37572.0</c:v>
                </c:pt>
                <c:pt idx="1047">
                  <c:v>37573.0</c:v>
                </c:pt>
                <c:pt idx="1048">
                  <c:v>37574.0</c:v>
                </c:pt>
                <c:pt idx="1049">
                  <c:v>37575.0</c:v>
                </c:pt>
                <c:pt idx="1050">
                  <c:v>37576.0</c:v>
                </c:pt>
                <c:pt idx="1051">
                  <c:v>37577.0</c:v>
                </c:pt>
                <c:pt idx="1052">
                  <c:v>37578.0</c:v>
                </c:pt>
                <c:pt idx="1053">
                  <c:v>37579.0</c:v>
                </c:pt>
                <c:pt idx="1054">
                  <c:v>37580.0</c:v>
                </c:pt>
                <c:pt idx="1055">
                  <c:v>37581.0</c:v>
                </c:pt>
                <c:pt idx="1056">
                  <c:v>37582.0</c:v>
                </c:pt>
                <c:pt idx="1057">
                  <c:v>37583.0</c:v>
                </c:pt>
                <c:pt idx="1058">
                  <c:v>37584.0</c:v>
                </c:pt>
                <c:pt idx="1059">
                  <c:v>37585.0</c:v>
                </c:pt>
                <c:pt idx="1060">
                  <c:v>37586.0</c:v>
                </c:pt>
                <c:pt idx="1061">
                  <c:v>37587.0</c:v>
                </c:pt>
                <c:pt idx="1062">
                  <c:v>37588.0</c:v>
                </c:pt>
                <c:pt idx="1063">
                  <c:v>37589.0</c:v>
                </c:pt>
                <c:pt idx="1064">
                  <c:v>37590.0</c:v>
                </c:pt>
                <c:pt idx="1065">
                  <c:v>37591.0</c:v>
                </c:pt>
                <c:pt idx="1066">
                  <c:v>37592.0</c:v>
                </c:pt>
                <c:pt idx="1067">
                  <c:v>37593.0</c:v>
                </c:pt>
                <c:pt idx="1068">
                  <c:v>37594.0</c:v>
                </c:pt>
                <c:pt idx="1069">
                  <c:v>37595.0</c:v>
                </c:pt>
                <c:pt idx="1070">
                  <c:v>37596.0</c:v>
                </c:pt>
                <c:pt idx="1071">
                  <c:v>37597.0</c:v>
                </c:pt>
                <c:pt idx="1072">
                  <c:v>37598.0</c:v>
                </c:pt>
                <c:pt idx="1073">
                  <c:v>37599.0</c:v>
                </c:pt>
                <c:pt idx="1074">
                  <c:v>37600.0</c:v>
                </c:pt>
                <c:pt idx="1075">
                  <c:v>37601.0</c:v>
                </c:pt>
                <c:pt idx="1076">
                  <c:v>37602.0</c:v>
                </c:pt>
                <c:pt idx="1077">
                  <c:v>37603.0</c:v>
                </c:pt>
                <c:pt idx="1078">
                  <c:v>37604.0</c:v>
                </c:pt>
                <c:pt idx="1079">
                  <c:v>37605.0</c:v>
                </c:pt>
                <c:pt idx="1080">
                  <c:v>37606.0</c:v>
                </c:pt>
                <c:pt idx="1081">
                  <c:v>37607.0</c:v>
                </c:pt>
                <c:pt idx="1082">
                  <c:v>37608.0</c:v>
                </c:pt>
                <c:pt idx="1083">
                  <c:v>37609.0</c:v>
                </c:pt>
                <c:pt idx="1084">
                  <c:v>37610.0</c:v>
                </c:pt>
                <c:pt idx="1085">
                  <c:v>37611.0</c:v>
                </c:pt>
                <c:pt idx="1086">
                  <c:v>37612.0</c:v>
                </c:pt>
                <c:pt idx="1087">
                  <c:v>37613.0</c:v>
                </c:pt>
                <c:pt idx="1088">
                  <c:v>37614.0</c:v>
                </c:pt>
                <c:pt idx="1089">
                  <c:v>37615.0</c:v>
                </c:pt>
                <c:pt idx="1090">
                  <c:v>37616.0</c:v>
                </c:pt>
                <c:pt idx="1091">
                  <c:v>37617.0</c:v>
                </c:pt>
                <c:pt idx="1092">
                  <c:v>37618.0</c:v>
                </c:pt>
                <c:pt idx="1093">
                  <c:v>37619.0</c:v>
                </c:pt>
                <c:pt idx="1094">
                  <c:v>37620.0</c:v>
                </c:pt>
                <c:pt idx="1095">
                  <c:v>37621.0</c:v>
                </c:pt>
                <c:pt idx="1096">
                  <c:v>37622.0</c:v>
                </c:pt>
                <c:pt idx="1097">
                  <c:v>37623.0</c:v>
                </c:pt>
                <c:pt idx="1098">
                  <c:v>37624.0</c:v>
                </c:pt>
                <c:pt idx="1099">
                  <c:v>37625.0</c:v>
                </c:pt>
                <c:pt idx="1100">
                  <c:v>37626.0</c:v>
                </c:pt>
                <c:pt idx="1101">
                  <c:v>37627.0</c:v>
                </c:pt>
                <c:pt idx="1102">
                  <c:v>37628.0</c:v>
                </c:pt>
                <c:pt idx="1103">
                  <c:v>37629.0</c:v>
                </c:pt>
                <c:pt idx="1104">
                  <c:v>37630.0</c:v>
                </c:pt>
                <c:pt idx="1105">
                  <c:v>37631.0</c:v>
                </c:pt>
                <c:pt idx="1106">
                  <c:v>37632.0</c:v>
                </c:pt>
                <c:pt idx="1107">
                  <c:v>37633.0</c:v>
                </c:pt>
                <c:pt idx="1108">
                  <c:v>37634.0</c:v>
                </c:pt>
                <c:pt idx="1109">
                  <c:v>37635.0</c:v>
                </c:pt>
                <c:pt idx="1110">
                  <c:v>37636.0</c:v>
                </c:pt>
                <c:pt idx="1111">
                  <c:v>37637.0</c:v>
                </c:pt>
                <c:pt idx="1112">
                  <c:v>37638.0</c:v>
                </c:pt>
                <c:pt idx="1113">
                  <c:v>37639.0</c:v>
                </c:pt>
                <c:pt idx="1114">
                  <c:v>37640.0</c:v>
                </c:pt>
                <c:pt idx="1115">
                  <c:v>37641.0</c:v>
                </c:pt>
                <c:pt idx="1116">
                  <c:v>37642.0</c:v>
                </c:pt>
                <c:pt idx="1117">
                  <c:v>37643.0</c:v>
                </c:pt>
                <c:pt idx="1118">
                  <c:v>37644.0</c:v>
                </c:pt>
                <c:pt idx="1119">
                  <c:v>37645.0</c:v>
                </c:pt>
                <c:pt idx="1120">
                  <c:v>37646.0</c:v>
                </c:pt>
                <c:pt idx="1121">
                  <c:v>37647.0</c:v>
                </c:pt>
                <c:pt idx="1122">
                  <c:v>37648.0</c:v>
                </c:pt>
                <c:pt idx="1123">
                  <c:v>37649.0</c:v>
                </c:pt>
                <c:pt idx="1124">
                  <c:v>37650.0</c:v>
                </c:pt>
                <c:pt idx="1125">
                  <c:v>37651.0</c:v>
                </c:pt>
                <c:pt idx="1126">
                  <c:v>37652.0</c:v>
                </c:pt>
                <c:pt idx="1127">
                  <c:v>37653.0</c:v>
                </c:pt>
                <c:pt idx="1128">
                  <c:v>37654.0</c:v>
                </c:pt>
                <c:pt idx="1129">
                  <c:v>37655.0</c:v>
                </c:pt>
                <c:pt idx="1130">
                  <c:v>37656.0</c:v>
                </c:pt>
                <c:pt idx="1131">
                  <c:v>37657.0</c:v>
                </c:pt>
                <c:pt idx="1132">
                  <c:v>37658.0</c:v>
                </c:pt>
                <c:pt idx="1133">
                  <c:v>37659.0</c:v>
                </c:pt>
                <c:pt idx="1134">
                  <c:v>37660.0</c:v>
                </c:pt>
                <c:pt idx="1135">
                  <c:v>37661.0</c:v>
                </c:pt>
                <c:pt idx="1136">
                  <c:v>37662.0</c:v>
                </c:pt>
                <c:pt idx="1137">
                  <c:v>37663.0</c:v>
                </c:pt>
                <c:pt idx="1138">
                  <c:v>37664.0</c:v>
                </c:pt>
                <c:pt idx="1139">
                  <c:v>37665.0</c:v>
                </c:pt>
                <c:pt idx="1140">
                  <c:v>37666.0</c:v>
                </c:pt>
                <c:pt idx="1141">
                  <c:v>37667.0</c:v>
                </c:pt>
                <c:pt idx="1142">
                  <c:v>37668.0</c:v>
                </c:pt>
                <c:pt idx="1143">
                  <c:v>37669.0</c:v>
                </c:pt>
                <c:pt idx="1144">
                  <c:v>37670.0</c:v>
                </c:pt>
                <c:pt idx="1145">
                  <c:v>37671.0</c:v>
                </c:pt>
                <c:pt idx="1146">
                  <c:v>37672.0</c:v>
                </c:pt>
                <c:pt idx="1147">
                  <c:v>37673.0</c:v>
                </c:pt>
                <c:pt idx="1148">
                  <c:v>37674.0</c:v>
                </c:pt>
                <c:pt idx="1149">
                  <c:v>37675.0</c:v>
                </c:pt>
                <c:pt idx="1150">
                  <c:v>37676.0</c:v>
                </c:pt>
                <c:pt idx="1151">
                  <c:v>37677.0</c:v>
                </c:pt>
                <c:pt idx="1152">
                  <c:v>37678.0</c:v>
                </c:pt>
                <c:pt idx="1153">
                  <c:v>37679.0</c:v>
                </c:pt>
                <c:pt idx="1154">
                  <c:v>37680.0</c:v>
                </c:pt>
                <c:pt idx="1155">
                  <c:v>37681.0</c:v>
                </c:pt>
                <c:pt idx="1156">
                  <c:v>37682.0</c:v>
                </c:pt>
                <c:pt idx="1157">
                  <c:v>37683.0</c:v>
                </c:pt>
                <c:pt idx="1158">
                  <c:v>37684.0</c:v>
                </c:pt>
                <c:pt idx="1159">
                  <c:v>37685.0</c:v>
                </c:pt>
                <c:pt idx="1160">
                  <c:v>37686.0</c:v>
                </c:pt>
                <c:pt idx="1161">
                  <c:v>37687.0</c:v>
                </c:pt>
                <c:pt idx="1162">
                  <c:v>37688.0</c:v>
                </c:pt>
                <c:pt idx="1163">
                  <c:v>37689.0</c:v>
                </c:pt>
                <c:pt idx="1164">
                  <c:v>37690.0</c:v>
                </c:pt>
                <c:pt idx="1165">
                  <c:v>37691.0</c:v>
                </c:pt>
                <c:pt idx="1166">
                  <c:v>37692.0</c:v>
                </c:pt>
                <c:pt idx="1167">
                  <c:v>37693.0</c:v>
                </c:pt>
                <c:pt idx="1168">
                  <c:v>37694.0</c:v>
                </c:pt>
                <c:pt idx="1169">
                  <c:v>37695.0</c:v>
                </c:pt>
                <c:pt idx="1170">
                  <c:v>37696.0</c:v>
                </c:pt>
                <c:pt idx="1171">
                  <c:v>37697.0</c:v>
                </c:pt>
                <c:pt idx="1172">
                  <c:v>37698.0</c:v>
                </c:pt>
                <c:pt idx="1173">
                  <c:v>37699.0</c:v>
                </c:pt>
                <c:pt idx="1174">
                  <c:v>37700.0</c:v>
                </c:pt>
                <c:pt idx="1175">
                  <c:v>37701.0</c:v>
                </c:pt>
                <c:pt idx="1176">
                  <c:v>37702.0</c:v>
                </c:pt>
                <c:pt idx="1177">
                  <c:v>37703.0</c:v>
                </c:pt>
                <c:pt idx="1178">
                  <c:v>37704.0</c:v>
                </c:pt>
                <c:pt idx="1179">
                  <c:v>37705.0</c:v>
                </c:pt>
                <c:pt idx="1180">
                  <c:v>37706.0</c:v>
                </c:pt>
                <c:pt idx="1181">
                  <c:v>37707.0</c:v>
                </c:pt>
                <c:pt idx="1182">
                  <c:v>37708.0</c:v>
                </c:pt>
                <c:pt idx="1183">
                  <c:v>37709.0</c:v>
                </c:pt>
                <c:pt idx="1184">
                  <c:v>37710.0</c:v>
                </c:pt>
                <c:pt idx="1185">
                  <c:v>37711.0</c:v>
                </c:pt>
                <c:pt idx="1186">
                  <c:v>37712.0</c:v>
                </c:pt>
                <c:pt idx="1187">
                  <c:v>37713.0</c:v>
                </c:pt>
                <c:pt idx="1188">
                  <c:v>37714.0</c:v>
                </c:pt>
                <c:pt idx="1189">
                  <c:v>37715.0</c:v>
                </c:pt>
                <c:pt idx="1190">
                  <c:v>37716.0</c:v>
                </c:pt>
                <c:pt idx="1191">
                  <c:v>37717.0</c:v>
                </c:pt>
                <c:pt idx="1192">
                  <c:v>37718.0</c:v>
                </c:pt>
                <c:pt idx="1193">
                  <c:v>37719.0</c:v>
                </c:pt>
                <c:pt idx="1194">
                  <c:v>37720.0</c:v>
                </c:pt>
                <c:pt idx="1195">
                  <c:v>37721.0</c:v>
                </c:pt>
                <c:pt idx="1196">
                  <c:v>37722.0</c:v>
                </c:pt>
                <c:pt idx="1197">
                  <c:v>37723.0</c:v>
                </c:pt>
                <c:pt idx="1198">
                  <c:v>37724.0</c:v>
                </c:pt>
                <c:pt idx="1199">
                  <c:v>37725.0</c:v>
                </c:pt>
                <c:pt idx="1200">
                  <c:v>37726.0</c:v>
                </c:pt>
                <c:pt idx="1201">
                  <c:v>37727.0</c:v>
                </c:pt>
                <c:pt idx="1202">
                  <c:v>37728.0</c:v>
                </c:pt>
                <c:pt idx="1203">
                  <c:v>37729.0</c:v>
                </c:pt>
                <c:pt idx="1204">
                  <c:v>37730.0</c:v>
                </c:pt>
                <c:pt idx="1205">
                  <c:v>37731.0</c:v>
                </c:pt>
                <c:pt idx="1206">
                  <c:v>37732.0</c:v>
                </c:pt>
                <c:pt idx="1207">
                  <c:v>37733.0</c:v>
                </c:pt>
                <c:pt idx="1208">
                  <c:v>37734.0</c:v>
                </c:pt>
                <c:pt idx="1209">
                  <c:v>37735.0</c:v>
                </c:pt>
                <c:pt idx="1210">
                  <c:v>37736.0</c:v>
                </c:pt>
                <c:pt idx="1211">
                  <c:v>37737.0</c:v>
                </c:pt>
                <c:pt idx="1212">
                  <c:v>37738.0</c:v>
                </c:pt>
                <c:pt idx="1213">
                  <c:v>37739.0</c:v>
                </c:pt>
                <c:pt idx="1214">
                  <c:v>37740.0</c:v>
                </c:pt>
                <c:pt idx="1215">
                  <c:v>37741.0</c:v>
                </c:pt>
                <c:pt idx="1216">
                  <c:v>37742.0</c:v>
                </c:pt>
                <c:pt idx="1217">
                  <c:v>37743.0</c:v>
                </c:pt>
                <c:pt idx="1218">
                  <c:v>37744.0</c:v>
                </c:pt>
                <c:pt idx="1219">
                  <c:v>37745.0</c:v>
                </c:pt>
                <c:pt idx="1220">
                  <c:v>37746.0</c:v>
                </c:pt>
                <c:pt idx="1221">
                  <c:v>37747.0</c:v>
                </c:pt>
                <c:pt idx="1222">
                  <c:v>37748.0</c:v>
                </c:pt>
                <c:pt idx="1223">
                  <c:v>37749.0</c:v>
                </c:pt>
                <c:pt idx="1224">
                  <c:v>37750.0</c:v>
                </c:pt>
                <c:pt idx="1225">
                  <c:v>37751.0</c:v>
                </c:pt>
                <c:pt idx="1226">
                  <c:v>37752.0</c:v>
                </c:pt>
                <c:pt idx="1227">
                  <c:v>37753.0</c:v>
                </c:pt>
                <c:pt idx="1228">
                  <c:v>37754.0</c:v>
                </c:pt>
                <c:pt idx="1229">
                  <c:v>37755.0</c:v>
                </c:pt>
                <c:pt idx="1230">
                  <c:v>37756.0</c:v>
                </c:pt>
                <c:pt idx="1231">
                  <c:v>37757.0</c:v>
                </c:pt>
                <c:pt idx="1232">
                  <c:v>37758.0</c:v>
                </c:pt>
                <c:pt idx="1233">
                  <c:v>37759.0</c:v>
                </c:pt>
                <c:pt idx="1234">
                  <c:v>37760.0</c:v>
                </c:pt>
                <c:pt idx="1235">
                  <c:v>37761.0</c:v>
                </c:pt>
                <c:pt idx="1236">
                  <c:v>37762.0</c:v>
                </c:pt>
                <c:pt idx="1237">
                  <c:v>37763.0</c:v>
                </c:pt>
                <c:pt idx="1238">
                  <c:v>37764.0</c:v>
                </c:pt>
                <c:pt idx="1239">
                  <c:v>37765.0</c:v>
                </c:pt>
                <c:pt idx="1240">
                  <c:v>37766.0</c:v>
                </c:pt>
                <c:pt idx="1241">
                  <c:v>37767.0</c:v>
                </c:pt>
                <c:pt idx="1242">
                  <c:v>37768.0</c:v>
                </c:pt>
                <c:pt idx="1243">
                  <c:v>37769.0</c:v>
                </c:pt>
                <c:pt idx="1244">
                  <c:v>37770.0</c:v>
                </c:pt>
                <c:pt idx="1245">
                  <c:v>37771.0</c:v>
                </c:pt>
                <c:pt idx="1246">
                  <c:v>37772.0</c:v>
                </c:pt>
                <c:pt idx="1247">
                  <c:v>37773.0</c:v>
                </c:pt>
                <c:pt idx="1248">
                  <c:v>37774.0</c:v>
                </c:pt>
                <c:pt idx="1249">
                  <c:v>37775.0</c:v>
                </c:pt>
                <c:pt idx="1250">
                  <c:v>37776.0</c:v>
                </c:pt>
                <c:pt idx="1251">
                  <c:v>37777.0</c:v>
                </c:pt>
                <c:pt idx="1252">
                  <c:v>37778.0</c:v>
                </c:pt>
                <c:pt idx="1253">
                  <c:v>37779.0</c:v>
                </c:pt>
                <c:pt idx="1254">
                  <c:v>37780.0</c:v>
                </c:pt>
                <c:pt idx="1255">
                  <c:v>37781.0</c:v>
                </c:pt>
                <c:pt idx="1256">
                  <c:v>37782.0</c:v>
                </c:pt>
                <c:pt idx="1257">
                  <c:v>37783.0</c:v>
                </c:pt>
                <c:pt idx="1258">
                  <c:v>37784.0</c:v>
                </c:pt>
                <c:pt idx="1259">
                  <c:v>37785.0</c:v>
                </c:pt>
                <c:pt idx="1260">
                  <c:v>37786.0</c:v>
                </c:pt>
                <c:pt idx="1261">
                  <c:v>37787.0</c:v>
                </c:pt>
                <c:pt idx="1262">
                  <c:v>37788.0</c:v>
                </c:pt>
                <c:pt idx="1263">
                  <c:v>37789.0</c:v>
                </c:pt>
                <c:pt idx="1264">
                  <c:v>37790.0</c:v>
                </c:pt>
                <c:pt idx="1265">
                  <c:v>37791.0</c:v>
                </c:pt>
                <c:pt idx="1266">
                  <c:v>37792.0</c:v>
                </c:pt>
                <c:pt idx="1267">
                  <c:v>37793.0</c:v>
                </c:pt>
                <c:pt idx="1268">
                  <c:v>37794.0</c:v>
                </c:pt>
                <c:pt idx="1269">
                  <c:v>37795.0</c:v>
                </c:pt>
                <c:pt idx="1270">
                  <c:v>37796.0</c:v>
                </c:pt>
                <c:pt idx="1271">
                  <c:v>37797.0</c:v>
                </c:pt>
                <c:pt idx="1272">
                  <c:v>37798.0</c:v>
                </c:pt>
                <c:pt idx="1273">
                  <c:v>37799.0</c:v>
                </c:pt>
                <c:pt idx="1274">
                  <c:v>37800.0</c:v>
                </c:pt>
                <c:pt idx="1275">
                  <c:v>37801.0</c:v>
                </c:pt>
                <c:pt idx="1276">
                  <c:v>37802.0</c:v>
                </c:pt>
                <c:pt idx="1277">
                  <c:v>37803.0</c:v>
                </c:pt>
                <c:pt idx="1278">
                  <c:v>37804.0</c:v>
                </c:pt>
                <c:pt idx="1279">
                  <c:v>37805.0</c:v>
                </c:pt>
                <c:pt idx="1280">
                  <c:v>37806.0</c:v>
                </c:pt>
                <c:pt idx="1281">
                  <c:v>37807.0</c:v>
                </c:pt>
                <c:pt idx="1282">
                  <c:v>37808.0</c:v>
                </c:pt>
                <c:pt idx="1283">
                  <c:v>37809.0</c:v>
                </c:pt>
                <c:pt idx="1284">
                  <c:v>37810.0</c:v>
                </c:pt>
                <c:pt idx="1285">
                  <c:v>37811.0</c:v>
                </c:pt>
                <c:pt idx="1286">
                  <c:v>37812.0</c:v>
                </c:pt>
                <c:pt idx="1287">
                  <c:v>37813.0</c:v>
                </c:pt>
                <c:pt idx="1288">
                  <c:v>37814.0</c:v>
                </c:pt>
                <c:pt idx="1289">
                  <c:v>37815.0</c:v>
                </c:pt>
                <c:pt idx="1290">
                  <c:v>37816.0</c:v>
                </c:pt>
                <c:pt idx="1291">
                  <c:v>37817.0</c:v>
                </c:pt>
                <c:pt idx="1292">
                  <c:v>37818.0</c:v>
                </c:pt>
                <c:pt idx="1293">
                  <c:v>37819.0</c:v>
                </c:pt>
                <c:pt idx="1294">
                  <c:v>37820.0</c:v>
                </c:pt>
                <c:pt idx="1295">
                  <c:v>37821.0</c:v>
                </c:pt>
                <c:pt idx="1296">
                  <c:v>37822.0</c:v>
                </c:pt>
                <c:pt idx="1297">
                  <c:v>37823.0</c:v>
                </c:pt>
                <c:pt idx="1298">
                  <c:v>37824.0</c:v>
                </c:pt>
                <c:pt idx="1299">
                  <c:v>37825.0</c:v>
                </c:pt>
                <c:pt idx="1300">
                  <c:v>37826.0</c:v>
                </c:pt>
                <c:pt idx="1301">
                  <c:v>37827.0</c:v>
                </c:pt>
                <c:pt idx="1302">
                  <c:v>37828.0</c:v>
                </c:pt>
                <c:pt idx="1303">
                  <c:v>37829.0</c:v>
                </c:pt>
                <c:pt idx="1304">
                  <c:v>37830.0</c:v>
                </c:pt>
                <c:pt idx="1305">
                  <c:v>37831.0</c:v>
                </c:pt>
                <c:pt idx="1306">
                  <c:v>37832.0</c:v>
                </c:pt>
                <c:pt idx="1307">
                  <c:v>37833.0</c:v>
                </c:pt>
                <c:pt idx="1308">
                  <c:v>37834.0</c:v>
                </c:pt>
                <c:pt idx="1309">
                  <c:v>37835.0</c:v>
                </c:pt>
                <c:pt idx="1310">
                  <c:v>37836.0</c:v>
                </c:pt>
                <c:pt idx="1311">
                  <c:v>37837.0</c:v>
                </c:pt>
                <c:pt idx="1312">
                  <c:v>37838.0</c:v>
                </c:pt>
                <c:pt idx="1313">
                  <c:v>37839.0</c:v>
                </c:pt>
                <c:pt idx="1314">
                  <c:v>37840.0</c:v>
                </c:pt>
                <c:pt idx="1315">
                  <c:v>37841.0</c:v>
                </c:pt>
                <c:pt idx="1316">
                  <c:v>37842.0</c:v>
                </c:pt>
                <c:pt idx="1317">
                  <c:v>37843.0</c:v>
                </c:pt>
                <c:pt idx="1318">
                  <c:v>37844.0</c:v>
                </c:pt>
                <c:pt idx="1319">
                  <c:v>37845.0</c:v>
                </c:pt>
                <c:pt idx="1320">
                  <c:v>37846.0</c:v>
                </c:pt>
                <c:pt idx="1321">
                  <c:v>37847.0</c:v>
                </c:pt>
                <c:pt idx="1322">
                  <c:v>37848.0</c:v>
                </c:pt>
                <c:pt idx="1323">
                  <c:v>37849.0</c:v>
                </c:pt>
                <c:pt idx="1324">
                  <c:v>37850.0</c:v>
                </c:pt>
                <c:pt idx="1325">
                  <c:v>37851.0</c:v>
                </c:pt>
                <c:pt idx="1326">
                  <c:v>37852.0</c:v>
                </c:pt>
                <c:pt idx="1327">
                  <c:v>37853.0</c:v>
                </c:pt>
                <c:pt idx="1328">
                  <c:v>37854.0</c:v>
                </c:pt>
                <c:pt idx="1329">
                  <c:v>37855.0</c:v>
                </c:pt>
                <c:pt idx="1330">
                  <c:v>37856.0</c:v>
                </c:pt>
                <c:pt idx="1331">
                  <c:v>37857.0</c:v>
                </c:pt>
                <c:pt idx="1332">
                  <c:v>37858.0</c:v>
                </c:pt>
                <c:pt idx="1333">
                  <c:v>37859.0</c:v>
                </c:pt>
                <c:pt idx="1334">
                  <c:v>37860.0</c:v>
                </c:pt>
                <c:pt idx="1335">
                  <c:v>37861.0</c:v>
                </c:pt>
                <c:pt idx="1336">
                  <c:v>37862.0</c:v>
                </c:pt>
                <c:pt idx="1337">
                  <c:v>37863.0</c:v>
                </c:pt>
                <c:pt idx="1338">
                  <c:v>37864.0</c:v>
                </c:pt>
                <c:pt idx="1339">
                  <c:v>37865.0</c:v>
                </c:pt>
                <c:pt idx="1340">
                  <c:v>37866.0</c:v>
                </c:pt>
                <c:pt idx="1341">
                  <c:v>37867.0</c:v>
                </c:pt>
                <c:pt idx="1342">
                  <c:v>37868.0</c:v>
                </c:pt>
                <c:pt idx="1343">
                  <c:v>37869.0</c:v>
                </c:pt>
                <c:pt idx="1344">
                  <c:v>37870.0</c:v>
                </c:pt>
                <c:pt idx="1345">
                  <c:v>37871.0</c:v>
                </c:pt>
                <c:pt idx="1346">
                  <c:v>37872.0</c:v>
                </c:pt>
                <c:pt idx="1347">
                  <c:v>37873.0</c:v>
                </c:pt>
                <c:pt idx="1348">
                  <c:v>37874.0</c:v>
                </c:pt>
                <c:pt idx="1349">
                  <c:v>37875.0</c:v>
                </c:pt>
                <c:pt idx="1350">
                  <c:v>37876.0</c:v>
                </c:pt>
                <c:pt idx="1351">
                  <c:v>37877.0</c:v>
                </c:pt>
                <c:pt idx="1352">
                  <c:v>37878.0</c:v>
                </c:pt>
                <c:pt idx="1353">
                  <c:v>37879.0</c:v>
                </c:pt>
                <c:pt idx="1354">
                  <c:v>37880.0</c:v>
                </c:pt>
                <c:pt idx="1355">
                  <c:v>37881.0</c:v>
                </c:pt>
                <c:pt idx="1356">
                  <c:v>37882.0</c:v>
                </c:pt>
                <c:pt idx="1357">
                  <c:v>37883.0</c:v>
                </c:pt>
                <c:pt idx="1358">
                  <c:v>37884.0</c:v>
                </c:pt>
                <c:pt idx="1359">
                  <c:v>37885.0</c:v>
                </c:pt>
                <c:pt idx="1360">
                  <c:v>37886.0</c:v>
                </c:pt>
                <c:pt idx="1361">
                  <c:v>37887.0</c:v>
                </c:pt>
                <c:pt idx="1362">
                  <c:v>37888.0</c:v>
                </c:pt>
                <c:pt idx="1363">
                  <c:v>37889.0</c:v>
                </c:pt>
                <c:pt idx="1364">
                  <c:v>37890.0</c:v>
                </c:pt>
                <c:pt idx="1365">
                  <c:v>37891.0</c:v>
                </c:pt>
                <c:pt idx="1366">
                  <c:v>37892.0</c:v>
                </c:pt>
                <c:pt idx="1367">
                  <c:v>37893.0</c:v>
                </c:pt>
                <c:pt idx="1368">
                  <c:v>37894.0</c:v>
                </c:pt>
                <c:pt idx="1369">
                  <c:v>37895.0</c:v>
                </c:pt>
                <c:pt idx="1370">
                  <c:v>37896.0</c:v>
                </c:pt>
                <c:pt idx="1371">
                  <c:v>37897.0</c:v>
                </c:pt>
                <c:pt idx="1372">
                  <c:v>37898.0</c:v>
                </c:pt>
                <c:pt idx="1373">
                  <c:v>37899.0</c:v>
                </c:pt>
                <c:pt idx="1374">
                  <c:v>37900.0</c:v>
                </c:pt>
                <c:pt idx="1375">
                  <c:v>37901.0</c:v>
                </c:pt>
                <c:pt idx="1376">
                  <c:v>37902.0</c:v>
                </c:pt>
                <c:pt idx="1377">
                  <c:v>37903.0</c:v>
                </c:pt>
                <c:pt idx="1378">
                  <c:v>37904.0</c:v>
                </c:pt>
                <c:pt idx="1379">
                  <c:v>37905.0</c:v>
                </c:pt>
                <c:pt idx="1380">
                  <c:v>37906.0</c:v>
                </c:pt>
                <c:pt idx="1381">
                  <c:v>37907.0</c:v>
                </c:pt>
                <c:pt idx="1382">
                  <c:v>37908.0</c:v>
                </c:pt>
                <c:pt idx="1383">
                  <c:v>37909.0</c:v>
                </c:pt>
                <c:pt idx="1384">
                  <c:v>37910.0</c:v>
                </c:pt>
                <c:pt idx="1385">
                  <c:v>37911.0</c:v>
                </c:pt>
                <c:pt idx="1386">
                  <c:v>37912.0</c:v>
                </c:pt>
                <c:pt idx="1387">
                  <c:v>37913.0</c:v>
                </c:pt>
                <c:pt idx="1388">
                  <c:v>37914.0</c:v>
                </c:pt>
                <c:pt idx="1389">
                  <c:v>37915.0</c:v>
                </c:pt>
                <c:pt idx="1390">
                  <c:v>37916.0</c:v>
                </c:pt>
                <c:pt idx="1391">
                  <c:v>37917.0</c:v>
                </c:pt>
                <c:pt idx="1392">
                  <c:v>37918.0</c:v>
                </c:pt>
                <c:pt idx="1393">
                  <c:v>37919.0</c:v>
                </c:pt>
                <c:pt idx="1394">
                  <c:v>37920.0</c:v>
                </c:pt>
                <c:pt idx="1395">
                  <c:v>37921.0</c:v>
                </c:pt>
                <c:pt idx="1396">
                  <c:v>37922.0</c:v>
                </c:pt>
                <c:pt idx="1397">
                  <c:v>37923.0</c:v>
                </c:pt>
                <c:pt idx="1398">
                  <c:v>37924.0</c:v>
                </c:pt>
                <c:pt idx="1399">
                  <c:v>37925.0</c:v>
                </c:pt>
                <c:pt idx="1400">
                  <c:v>37926.0</c:v>
                </c:pt>
                <c:pt idx="1401">
                  <c:v>37927.0</c:v>
                </c:pt>
                <c:pt idx="1402">
                  <c:v>37928.0</c:v>
                </c:pt>
                <c:pt idx="1403">
                  <c:v>37929.0</c:v>
                </c:pt>
                <c:pt idx="1404">
                  <c:v>37930.0</c:v>
                </c:pt>
                <c:pt idx="1405">
                  <c:v>37931.0</c:v>
                </c:pt>
                <c:pt idx="1406">
                  <c:v>37932.0</c:v>
                </c:pt>
                <c:pt idx="1407">
                  <c:v>37933.0</c:v>
                </c:pt>
                <c:pt idx="1408">
                  <c:v>37934.0</c:v>
                </c:pt>
                <c:pt idx="1409">
                  <c:v>37935.0</c:v>
                </c:pt>
                <c:pt idx="1410">
                  <c:v>37936.0</c:v>
                </c:pt>
                <c:pt idx="1411">
                  <c:v>37937.0</c:v>
                </c:pt>
                <c:pt idx="1412">
                  <c:v>37938.0</c:v>
                </c:pt>
                <c:pt idx="1413">
                  <c:v>37939.0</c:v>
                </c:pt>
                <c:pt idx="1414">
                  <c:v>37940.0</c:v>
                </c:pt>
                <c:pt idx="1415">
                  <c:v>37941.0</c:v>
                </c:pt>
                <c:pt idx="1416">
                  <c:v>37942.0</c:v>
                </c:pt>
                <c:pt idx="1417">
                  <c:v>37943.0</c:v>
                </c:pt>
                <c:pt idx="1418">
                  <c:v>37944.0</c:v>
                </c:pt>
                <c:pt idx="1419">
                  <c:v>37945.0</c:v>
                </c:pt>
                <c:pt idx="1420">
                  <c:v>37946.0</c:v>
                </c:pt>
                <c:pt idx="1421">
                  <c:v>37947.0</c:v>
                </c:pt>
                <c:pt idx="1422">
                  <c:v>37948.0</c:v>
                </c:pt>
                <c:pt idx="1423">
                  <c:v>37949.0</c:v>
                </c:pt>
                <c:pt idx="1424">
                  <c:v>37950.0</c:v>
                </c:pt>
                <c:pt idx="1425">
                  <c:v>37951.0</c:v>
                </c:pt>
                <c:pt idx="1426">
                  <c:v>37952.0</c:v>
                </c:pt>
                <c:pt idx="1427">
                  <c:v>37953.0</c:v>
                </c:pt>
                <c:pt idx="1428">
                  <c:v>37954.0</c:v>
                </c:pt>
                <c:pt idx="1429">
                  <c:v>37955.0</c:v>
                </c:pt>
                <c:pt idx="1430">
                  <c:v>37956.0</c:v>
                </c:pt>
                <c:pt idx="1431">
                  <c:v>37957.0</c:v>
                </c:pt>
                <c:pt idx="1432">
                  <c:v>37958.0</c:v>
                </c:pt>
                <c:pt idx="1433">
                  <c:v>37959.0</c:v>
                </c:pt>
                <c:pt idx="1434">
                  <c:v>37960.0</c:v>
                </c:pt>
                <c:pt idx="1435">
                  <c:v>37961.0</c:v>
                </c:pt>
                <c:pt idx="1436">
                  <c:v>37962.0</c:v>
                </c:pt>
                <c:pt idx="1437">
                  <c:v>37963.0</c:v>
                </c:pt>
                <c:pt idx="1438">
                  <c:v>37964.0</c:v>
                </c:pt>
                <c:pt idx="1439">
                  <c:v>37965.0</c:v>
                </c:pt>
                <c:pt idx="1440">
                  <c:v>37966.0</c:v>
                </c:pt>
                <c:pt idx="1441">
                  <c:v>37967.0</c:v>
                </c:pt>
                <c:pt idx="1442">
                  <c:v>37968.0</c:v>
                </c:pt>
                <c:pt idx="1443">
                  <c:v>37969.0</c:v>
                </c:pt>
                <c:pt idx="1444">
                  <c:v>37970.0</c:v>
                </c:pt>
                <c:pt idx="1445">
                  <c:v>37971.0</c:v>
                </c:pt>
                <c:pt idx="1446">
                  <c:v>37972.0</c:v>
                </c:pt>
                <c:pt idx="1447">
                  <c:v>37973.0</c:v>
                </c:pt>
                <c:pt idx="1448">
                  <c:v>37974.0</c:v>
                </c:pt>
                <c:pt idx="1449">
                  <c:v>37975.0</c:v>
                </c:pt>
                <c:pt idx="1450">
                  <c:v>37976.0</c:v>
                </c:pt>
                <c:pt idx="1451">
                  <c:v>37977.0</c:v>
                </c:pt>
                <c:pt idx="1452">
                  <c:v>37978.0</c:v>
                </c:pt>
                <c:pt idx="1453">
                  <c:v>37979.0</c:v>
                </c:pt>
                <c:pt idx="1454">
                  <c:v>37980.0</c:v>
                </c:pt>
                <c:pt idx="1455">
                  <c:v>37981.0</c:v>
                </c:pt>
                <c:pt idx="1456">
                  <c:v>37982.0</c:v>
                </c:pt>
                <c:pt idx="1457">
                  <c:v>37983.0</c:v>
                </c:pt>
                <c:pt idx="1458">
                  <c:v>37984.0</c:v>
                </c:pt>
                <c:pt idx="1459">
                  <c:v>37985.0</c:v>
                </c:pt>
                <c:pt idx="1460">
                  <c:v>37986.0</c:v>
                </c:pt>
                <c:pt idx="1461">
                  <c:v>37987.0</c:v>
                </c:pt>
                <c:pt idx="1462">
                  <c:v>37988.0</c:v>
                </c:pt>
                <c:pt idx="1463">
                  <c:v>37989.0</c:v>
                </c:pt>
                <c:pt idx="1464">
                  <c:v>37990.0</c:v>
                </c:pt>
                <c:pt idx="1465">
                  <c:v>37991.0</c:v>
                </c:pt>
                <c:pt idx="1466">
                  <c:v>37992.0</c:v>
                </c:pt>
                <c:pt idx="1467">
                  <c:v>37993.0</c:v>
                </c:pt>
                <c:pt idx="1468">
                  <c:v>37994.0</c:v>
                </c:pt>
                <c:pt idx="1469">
                  <c:v>37995.0</c:v>
                </c:pt>
                <c:pt idx="1470">
                  <c:v>37996.0</c:v>
                </c:pt>
                <c:pt idx="1471">
                  <c:v>37997.0</c:v>
                </c:pt>
                <c:pt idx="1472">
                  <c:v>37998.0</c:v>
                </c:pt>
                <c:pt idx="1473">
                  <c:v>37999.0</c:v>
                </c:pt>
                <c:pt idx="1474">
                  <c:v>38000.0</c:v>
                </c:pt>
                <c:pt idx="1475">
                  <c:v>38001.0</c:v>
                </c:pt>
                <c:pt idx="1476">
                  <c:v>38002.0</c:v>
                </c:pt>
                <c:pt idx="1477">
                  <c:v>38003.0</c:v>
                </c:pt>
                <c:pt idx="1478">
                  <c:v>38004.0</c:v>
                </c:pt>
                <c:pt idx="1479">
                  <c:v>38005.0</c:v>
                </c:pt>
                <c:pt idx="1480">
                  <c:v>38006.0</c:v>
                </c:pt>
                <c:pt idx="1481">
                  <c:v>38007.0</c:v>
                </c:pt>
                <c:pt idx="1482">
                  <c:v>38008.0</c:v>
                </c:pt>
                <c:pt idx="1483">
                  <c:v>38009.0</c:v>
                </c:pt>
                <c:pt idx="1484">
                  <c:v>38010.0</c:v>
                </c:pt>
                <c:pt idx="1485">
                  <c:v>38011.0</c:v>
                </c:pt>
                <c:pt idx="1486">
                  <c:v>38012.0</c:v>
                </c:pt>
                <c:pt idx="1487">
                  <c:v>38013.0</c:v>
                </c:pt>
                <c:pt idx="1488">
                  <c:v>38014.0</c:v>
                </c:pt>
                <c:pt idx="1489">
                  <c:v>38015.0</c:v>
                </c:pt>
                <c:pt idx="1490">
                  <c:v>38016.0</c:v>
                </c:pt>
                <c:pt idx="1491">
                  <c:v>38017.0</c:v>
                </c:pt>
                <c:pt idx="1492">
                  <c:v>38018.0</c:v>
                </c:pt>
                <c:pt idx="1493">
                  <c:v>38019.0</c:v>
                </c:pt>
                <c:pt idx="1494">
                  <c:v>38020.0</c:v>
                </c:pt>
                <c:pt idx="1495">
                  <c:v>38021.0</c:v>
                </c:pt>
                <c:pt idx="1496">
                  <c:v>38022.0</c:v>
                </c:pt>
                <c:pt idx="1497">
                  <c:v>38023.0</c:v>
                </c:pt>
                <c:pt idx="1498">
                  <c:v>38024.0</c:v>
                </c:pt>
                <c:pt idx="1499">
                  <c:v>38025.0</c:v>
                </c:pt>
                <c:pt idx="1500">
                  <c:v>38026.0</c:v>
                </c:pt>
                <c:pt idx="1501">
                  <c:v>38027.0</c:v>
                </c:pt>
                <c:pt idx="1502">
                  <c:v>38028.0</c:v>
                </c:pt>
                <c:pt idx="1503">
                  <c:v>38029.0</c:v>
                </c:pt>
                <c:pt idx="1504">
                  <c:v>38030.0</c:v>
                </c:pt>
                <c:pt idx="1505">
                  <c:v>38031.0</c:v>
                </c:pt>
                <c:pt idx="1506">
                  <c:v>38032.0</c:v>
                </c:pt>
                <c:pt idx="1507">
                  <c:v>38033.0</c:v>
                </c:pt>
                <c:pt idx="1508">
                  <c:v>38034.0</c:v>
                </c:pt>
                <c:pt idx="1509">
                  <c:v>38035.0</c:v>
                </c:pt>
                <c:pt idx="1510">
                  <c:v>38036.0</c:v>
                </c:pt>
                <c:pt idx="1511">
                  <c:v>38037.0</c:v>
                </c:pt>
                <c:pt idx="1512">
                  <c:v>38038.0</c:v>
                </c:pt>
                <c:pt idx="1513">
                  <c:v>38039.0</c:v>
                </c:pt>
                <c:pt idx="1514">
                  <c:v>38040.0</c:v>
                </c:pt>
                <c:pt idx="1515">
                  <c:v>38041.0</c:v>
                </c:pt>
                <c:pt idx="1516">
                  <c:v>38042.0</c:v>
                </c:pt>
                <c:pt idx="1517">
                  <c:v>38043.0</c:v>
                </c:pt>
                <c:pt idx="1518">
                  <c:v>38044.0</c:v>
                </c:pt>
                <c:pt idx="1519">
                  <c:v>38045.0</c:v>
                </c:pt>
                <c:pt idx="1520">
                  <c:v>38046.0</c:v>
                </c:pt>
                <c:pt idx="1521">
                  <c:v>38047.0</c:v>
                </c:pt>
                <c:pt idx="1522">
                  <c:v>38048.0</c:v>
                </c:pt>
                <c:pt idx="1523">
                  <c:v>38049.0</c:v>
                </c:pt>
                <c:pt idx="1524">
                  <c:v>38050.0</c:v>
                </c:pt>
                <c:pt idx="1525">
                  <c:v>38051.0</c:v>
                </c:pt>
                <c:pt idx="1526">
                  <c:v>38052.0</c:v>
                </c:pt>
                <c:pt idx="1527">
                  <c:v>38053.0</c:v>
                </c:pt>
                <c:pt idx="1528">
                  <c:v>38054.0</c:v>
                </c:pt>
                <c:pt idx="1529">
                  <c:v>38055.0</c:v>
                </c:pt>
                <c:pt idx="1530">
                  <c:v>38056.0</c:v>
                </c:pt>
                <c:pt idx="1531">
                  <c:v>38057.0</c:v>
                </c:pt>
                <c:pt idx="1532">
                  <c:v>38058.0</c:v>
                </c:pt>
                <c:pt idx="1533">
                  <c:v>38059.0</c:v>
                </c:pt>
                <c:pt idx="1534">
                  <c:v>38060.0</c:v>
                </c:pt>
                <c:pt idx="1535">
                  <c:v>38061.0</c:v>
                </c:pt>
                <c:pt idx="1536">
                  <c:v>38062.0</c:v>
                </c:pt>
                <c:pt idx="1537">
                  <c:v>38063.0</c:v>
                </c:pt>
                <c:pt idx="1538">
                  <c:v>38064.0</c:v>
                </c:pt>
                <c:pt idx="1539">
                  <c:v>38065.0</c:v>
                </c:pt>
                <c:pt idx="1540">
                  <c:v>38066.0</c:v>
                </c:pt>
                <c:pt idx="1541">
                  <c:v>38067.0</c:v>
                </c:pt>
                <c:pt idx="1542">
                  <c:v>38068.0</c:v>
                </c:pt>
                <c:pt idx="1543">
                  <c:v>38069.0</c:v>
                </c:pt>
                <c:pt idx="1544">
                  <c:v>38070.0</c:v>
                </c:pt>
                <c:pt idx="1545">
                  <c:v>38071.0</c:v>
                </c:pt>
                <c:pt idx="1546">
                  <c:v>38072.0</c:v>
                </c:pt>
                <c:pt idx="1547">
                  <c:v>38073.0</c:v>
                </c:pt>
                <c:pt idx="1548">
                  <c:v>38074.0</c:v>
                </c:pt>
                <c:pt idx="1549">
                  <c:v>38075.0</c:v>
                </c:pt>
                <c:pt idx="1550">
                  <c:v>38076.0</c:v>
                </c:pt>
                <c:pt idx="1551">
                  <c:v>38077.0</c:v>
                </c:pt>
                <c:pt idx="1552">
                  <c:v>38078.0</c:v>
                </c:pt>
                <c:pt idx="1553">
                  <c:v>38079.0</c:v>
                </c:pt>
                <c:pt idx="1554">
                  <c:v>38080.0</c:v>
                </c:pt>
                <c:pt idx="1555">
                  <c:v>38081.0</c:v>
                </c:pt>
                <c:pt idx="1556">
                  <c:v>38082.0</c:v>
                </c:pt>
                <c:pt idx="1557">
                  <c:v>38083.0</c:v>
                </c:pt>
                <c:pt idx="1558">
                  <c:v>38084.0</c:v>
                </c:pt>
                <c:pt idx="1559">
                  <c:v>38085.0</c:v>
                </c:pt>
                <c:pt idx="1560">
                  <c:v>38086.0</c:v>
                </c:pt>
                <c:pt idx="1561">
                  <c:v>38087.0</c:v>
                </c:pt>
                <c:pt idx="1562">
                  <c:v>38088.0</c:v>
                </c:pt>
                <c:pt idx="1563">
                  <c:v>38089.0</c:v>
                </c:pt>
                <c:pt idx="1564">
                  <c:v>38090.0</c:v>
                </c:pt>
                <c:pt idx="1565">
                  <c:v>38091.0</c:v>
                </c:pt>
                <c:pt idx="1566">
                  <c:v>38092.0</c:v>
                </c:pt>
                <c:pt idx="1567">
                  <c:v>38093.0</c:v>
                </c:pt>
                <c:pt idx="1568">
                  <c:v>38094.0</c:v>
                </c:pt>
                <c:pt idx="1569">
                  <c:v>38095.0</c:v>
                </c:pt>
                <c:pt idx="1570">
                  <c:v>38096.0</c:v>
                </c:pt>
                <c:pt idx="1571">
                  <c:v>38097.0</c:v>
                </c:pt>
                <c:pt idx="1572">
                  <c:v>38098.0</c:v>
                </c:pt>
                <c:pt idx="1573">
                  <c:v>38099.0</c:v>
                </c:pt>
                <c:pt idx="1574">
                  <c:v>38100.0</c:v>
                </c:pt>
                <c:pt idx="1575">
                  <c:v>38101.0</c:v>
                </c:pt>
                <c:pt idx="1576">
                  <c:v>38102.0</c:v>
                </c:pt>
                <c:pt idx="1577">
                  <c:v>38103.0</c:v>
                </c:pt>
                <c:pt idx="1578">
                  <c:v>38104.0</c:v>
                </c:pt>
                <c:pt idx="1579">
                  <c:v>38105.0</c:v>
                </c:pt>
                <c:pt idx="1580">
                  <c:v>38106.0</c:v>
                </c:pt>
                <c:pt idx="1581">
                  <c:v>38107.0</c:v>
                </c:pt>
                <c:pt idx="1582">
                  <c:v>38108.0</c:v>
                </c:pt>
                <c:pt idx="1583">
                  <c:v>38109.0</c:v>
                </c:pt>
                <c:pt idx="1584">
                  <c:v>38110.0</c:v>
                </c:pt>
                <c:pt idx="1585">
                  <c:v>38111.0</c:v>
                </c:pt>
                <c:pt idx="1586">
                  <c:v>38112.0</c:v>
                </c:pt>
                <c:pt idx="1587">
                  <c:v>38113.0</c:v>
                </c:pt>
                <c:pt idx="1588">
                  <c:v>38114.0</c:v>
                </c:pt>
                <c:pt idx="1589">
                  <c:v>38115.0</c:v>
                </c:pt>
                <c:pt idx="1590">
                  <c:v>38116.0</c:v>
                </c:pt>
                <c:pt idx="1591">
                  <c:v>38117.0</c:v>
                </c:pt>
                <c:pt idx="1592">
                  <c:v>38118.0</c:v>
                </c:pt>
                <c:pt idx="1593">
                  <c:v>38119.0</c:v>
                </c:pt>
                <c:pt idx="1594">
                  <c:v>38120.0</c:v>
                </c:pt>
                <c:pt idx="1595">
                  <c:v>38121.0</c:v>
                </c:pt>
                <c:pt idx="1596">
                  <c:v>38122.0</c:v>
                </c:pt>
                <c:pt idx="1597">
                  <c:v>38123.0</c:v>
                </c:pt>
                <c:pt idx="1598">
                  <c:v>38124.0</c:v>
                </c:pt>
                <c:pt idx="1599">
                  <c:v>38125.0</c:v>
                </c:pt>
                <c:pt idx="1600">
                  <c:v>38126.0</c:v>
                </c:pt>
                <c:pt idx="1601">
                  <c:v>38127.0</c:v>
                </c:pt>
                <c:pt idx="1602">
                  <c:v>38128.0</c:v>
                </c:pt>
                <c:pt idx="1603">
                  <c:v>38129.0</c:v>
                </c:pt>
                <c:pt idx="1604">
                  <c:v>38130.0</c:v>
                </c:pt>
                <c:pt idx="1605">
                  <c:v>38131.0</c:v>
                </c:pt>
                <c:pt idx="1606">
                  <c:v>38132.0</c:v>
                </c:pt>
                <c:pt idx="1607">
                  <c:v>38133.0</c:v>
                </c:pt>
                <c:pt idx="1608">
                  <c:v>38134.0</c:v>
                </c:pt>
                <c:pt idx="1609">
                  <c:v>38135.0</c:v>
                </c:pt>
                <c:pt idx="1610">
                  <c:v>38136.0</c:v>
                </c:pt>
                <c:pt idx="1611">
                  <c:v>38137.0</c:v>
                </c:pt>
                <c:pt idx="1612">
                  <c:v>38138.0</c:v>
                </c:pt>
                <c:pt idx="1613">
                  <c:v>38139.0</c:v>
                </c:pt>
                <c:pt idx="1614">
                  <c:v>38140.0</c:v>
                </c:pt>
                <c:pt idx="1615">
                  <c:v>38141.0</c:v>
                </c:pt>
                <c:pt idx="1616">
                  <c:v>38142.0</c:v>
                </c:pt>
                <c:pt idx="1617">
                  <c:v>38143.0</c:v>
                </c:pt>
                <c:pt idx="1618">
                  <c:v>38144.0</c:v>
                </c:pt>
                <c:pt idx="1619">
                  <c:v>38145.0</c:v>
                </c:pt>
                <c:pt idx="1620">
                  <c:v>38146.0</c:v>
                </c:pt>
                <c:pt idx="1621">
                  <c:v>38147.0</c:v>
                </c:pt>
                <c:pt idx="1622">
                  <c:v>38148.0</c:v>
                </c:pt>
                <c:pt idx="1623">
                  <c:v>38149.0</c:v>
                </c:pt>
                <c:pt idx="1624">
                  <c:v>38150.0</c:v>
                </c:pt>
                <c:pt idx="1625">
                  <c:v>38151.0</c:v>
                </c:pt>
                <c:pt idx="1626">
                  <c:v>38152.0</c:v>
                </c:pt>
                <c:pt idx="1627">
                  <c:v>38153.0</c:v>
                </c:pt>
                <c:pt idx="1628">
                  <c:v>38154.0</c:v>
                </c:pt>
                <c:pt idx="1629">
                  <c:v>38155.0</c:v>
                </c:pt>
                <c:pt idx="1630">
                  <c:v>38156.0</c:v>
                </c:pt>
                <c:pt idx="1631">
                  <c:v>38157.0</c:v>
                </c:pt>
                <c:pt idx="1632">
                  <c:v>38158.0</c:v>
                </c:pt>
                <c:pt idx="1633">
                  <c:v>38159.0</c:v>
                </c:pt>
                <c:pt idx="1634">
                  <c:v>38160.0</c:v>
                </c:pt>
                <c:pt idx="1635">
                  <c:v>38161.0</c:v>
                </c:pt>
                <c:pt idx="1636">
                  <c:v>38162.0</c:v>
                </c:pt>
                <c:pt idx="1637">
                  <c:v>38163.0</c:v>
                </c:pt>
                <c:pt idx="1638">
                  <c:v>38164.0</c:v>
                </c:pt>
                <c:pt idx="1639">
                  <c:v>38165.0</c:v>
                </c:pt>
                <c:pt idx="1640">
                  <c:v>38166.0</c:v>
                </c:pt>
                <c:pt idx="1641">
                  <c:v>38167.0</c:v>
                </c:pt>
                <c:pt idx="1642">
                  <c:v>38168.0</c:v>
                </c:pt>
                <c:pt idx="1643">
                  <c:v>38169.0</c:v>
                </c:pt>
                <c:pt idx="1644">
                  <c:v>38170.0</c:v>
                </c:pt>
                <c:pt idx="1645">
                  <c:v>38171.0</c:v>
                </c:pt>
                <c:pt idx="1646">
                  <c:v>38172.0</c:v>
                </c:pt>
                <c:pt idx="1647">
                  <c:v>38173.0</c:v>
                </c:pt>
                <c:pt idx="1648">
                  <c:v>38174.0</c:v>
                </c:pt>
                <c:pt idx="1649">
                  <c:v>38175.0</c:v>
                </c:pt>
                <c:pt idx="1650">
                  <c:v>38176.0</c:v>
                </c:pt>
                <c:pt idx="1651">
                  <c:v>38177.0</c:v>
                </c:pt>
                <c:pt idx="1652">
                  <c:v>38178.0</c:v>
                </c:pt>
                <c:pt idx="1653">
                  <c:v>38179.0</c:v>
                </c:pt>
                <c:pt idx="1654">
                  <c:v>38180.0</c:v>
                </c:pt>
                <c:pt idx="1655">
                  <c:v>38181.0</c:v>
                </c:pt>
                <c:pt idx="1656">
                  <c:v>38182.0</c:v>
                </c:pt>
                <c:pt idx="1657">
                  <c:v>38183.0</c:v>
                </c:pt>
                <c:pt idx="1658">
                  <c:v>38184.0</c:v>
                </c:pt>
                <c:pt idx="1659">
                  <c:v>38185.0</c:v>
                </c:pt>
                <c:pt idx="1660">
                  <c:v>38186.0</c:v>
                </c:pt>
                <c:pt idx="1661">
                  <c:v>38187.0</c:v>
                </c:pt>
                <c:pt idx="1662">
                  <c:v>38188.0</c:v>
                </c:pt>
                <c:pt idx="1663">
                  <c:v>38189.0</c:v>
                </c:pt>
                <c:pt idx="1664">
                  <c:v>38190.0</c:v>
                </c:pt>
                <c:pt idx="1665">
                  <c:v>38191.0</c:v>
                </c:pt>
                <c:pt idx="1666">
                  <c:v>38192.0</c:v>
                </c:pt>
                <c:pt idx="1667">
                  <c:v>38193.0</c:v>
                </c:pt>
                <c:pt idx="1668">
                  <c:v>38194.0</c:v>
                </c:pt>
                <c:pt idx="1669">
                  <c:v>38195.0</c:v>
                </c:pt>
                <c:pt idx="1670">
                  <c:v>38196.0</c:v>
                </c:pt>
                <c:pt idx="1671">
                  <c:v>38197.0</c:v>
                </c:pt>
                <c:pt idx="1672">
                  <c:v>38198.0</c:v>
                </c:pt>
                <c:pt idx="1673">
                  <c:v>38199.0</c:v>
                </c:pt>
                <c:pt idx="1674">
                  <c:v>38200.0</c:v>
                </c:pt>
                <c:pt idx="1675">
                  <c:v>38201.0</c:v>
                </c:pt>
                <c:pt idx="1676">
                  <c:v>38202.0</c:v>
                </c:pt>
                <c:pt idx="1677">
                  <c:v>38203.0</c:v>
                </c:pt>
                <c:pt idx="1678">
                  <c:v>38204.0</c:v>
                </c:pt>
                <c:pt idx="1679">
                  <c:v>38205.0</c:v>
                </c:pt>
                <c:pt idx="1680">
                  <c:v>38206.0</c:v>
                </c:pt>
                <c:pt idx="1681">
                  <c:v>38207.0</c:v>
                </c:pt>
                <c:pt idx="1682">
                  <c:v>38208.0</c:v>
                </c:pt>
                <c:pt idx="1683">
                  <c:v>38209.0</c:v>
                </c:pt>
                <c:pt idx="1684">
                  <c:v>38210.0</c:v>
                </c:pt>
                <c:pt idx="1685">
                  <c:v>38211.0</c:v>
                </c:pt>
                <c:pt idx="1686">
                  <c:v>38212.0</c:v>
                </c:pt>
                <c:pt idx="1687">
                  <c:v>38213.0</c:v>
                </c:pt>
                <c:pt idx="1688">
                  <c:v>38214.0</c:v>
                </c:pt>
                <c:pt idx="1689">
                  <c:v>38215.0</c:v>
                </c:pt>
                <c:pt idx="1690">
                  <c:v>38216.0</c:v>
                </c:pt>
                <c:pt idx="1691">
                  <c:v>38217.0</c:v>
                </c:pt>
                <c:pt idx="1692">
                  <c:v>38218.0</c:v>
                </c:pt>
                <c:pt idx="1693">
                  <c:v>38219.0</c:v>
                </c:pt>
                <c:pt idx="1694">
                  <c:v>38220.0</c:v>
                </c:pt>
                <c:pt idx="1695">
                  <c:v>38221.0</c:v>
                </c:pt>
                <c:pt idx="1696">
                  <c:v>38222.0</c:v>
                </c:pt>
                <c:pt idx="1697">
                  <c:v>38223.0</c:v>
                </c:pt>
                <c:pt idx="1698">
                  <c:v>38224.0</c:v>
                </c:pt>
                <c:pt idx="1699">
                  <c:v>38225.0</c:v>
                </c:pt>
                <c:pt idx="1700">
                  <c:v>38226.0</c:v>
                </c:pt>
                <c:pt idx="1701">
                  <c:v>38227.0</c:v>
                </c:pt>
                <c:pt idx="1702">
                  <c:v>38228.0</c:v>
                </c:pt>
                <c:pt idx="1703">
                  <c:v>38229.0</c:v>
                </c:pt>
                <c:pt idx="1704">
                  <c:v>38230.0</c:v>
                </c:pt>
                <c:pt idx="1705">
                  <c:v>38231.0</c:v>
                </c:pt>
                <c:pt idx="1706">
                  <c:v>38232.0</c:v>
                </c:pt>
                <c:pt idx="1707">
                  <c:v>38233.0</c:v>
                </c:pt>
                <c:pt idx="1708">
                  <c:v>38234.0</c:v>
                </c:pt>
                <c:pt idx="1709">
                  <c:v>38235.0</c:v>
                </c:pt>
                <c:pt idx="1710">
                  <c:v>38236.0</c:v>
                </c:pt>
                <c:pt idx="1711">
                  <c:v>38237.0</c:v>
                </c:pt>
                <c:pt idx="1712">
                  <c:v>38238.0</c:v>
                </c:pt>
                <c:pt idx="1713">
                  <c:v>38239.0</c:v>
                </c:pt>
                <c:pt idx="1714">
                  <c:v>38240.0</c:v>
                </c:pt>
                <c:pt idx="1715">
                  <c:v>38241.0</c:v>
                </c:pt>
                <c:pt idx="1716">
                  <c:v>38242.0</c:v>
                </c:pt>
                <c:pt idx="1717">
                  <c:v>38243.0</c:v>
                </c:pt>
                <c:pt idx="1718">
                  <c:v>38244.0</c:v>
                </c:pt>
                <c:pt idx="1719">
                  <c:v>38245.0</c:v>
                </c:pt>
                <c:pt idx="1720">
                  <c:v>38246.0</c:v>
                </c:pt>
                <c:pt idx="1721">
                  <c:v>38247.0</c:v>
                </c:pt>
                <c:pt idx="1722">
                  <c:v>38248.0</c:v>
                </c:pt>
                <c:pt idx="1723">
                  <c:v>38249.0</c:v>
                </c:pt>
                <c:pt idx="1724">
                  <c:v>38250.0</c:v>
                </c:pt>
                <c:pt idx="1725">
                  <c:v>38251.0</c:v>
                </c:pt>
                <c:pt idx="1726">
                  <c:v>38252.0</c:v>
                </c:pt>
                <c:pt idx="1727">
                  <c:v>38253.0</c:v>
                </c:pt>
                <c:pt idx="1728">
                  <c:v>38254.0</c:v>
                </c:pt>
                <c:pt idx="1729">
                  <c:v>38255.0</c:v>
                </c:pt>
                <c:pt idx="1730">
                  <c:v>38256.0</c:v>
                </c:pt>
                <c:pt idx="1731">
                  <c:v>38257.0</c:v>
                </c:pt>
                <c:pt idx="1732">
                  <c:v>38258.0</c:v>
                </c:pt>
                <c:pt idx="1733">
                  <c:v>38259.0</c:v>
                </c:pt>
                <c:pt idx="1734">
                  <c:v>38260.0</c:v>
                </c:pt>
                <c:pt idx="1735">
                  <c:v>38261.0</c:v>
                </c:pt>
                <c:pt idx="1736">
                  <c:v>38262.0</c:v>
                </c:pt>
                <c:pt idx="1737">
                  <c:v>38263.0</c:v>
                </c:pt>
                <c:pt idx="1738">
                  <c:v>38264.0</c:v>
                </c:pt>
                <c:pt idx="1739">
                  <c:v>38265.0</c:v>
                </c:pt>
                <c:pt idx="1740">
                  <c:v>38266.0</c:v>
                </c:pt>
                <c:pt idx="1741">
                  <c:v>38267.0</c:v>
                </c:pt>
                <c:pt idx="1742">
                  <c:v>38268.0</c:v>
                </c:pt>
                <c:pt idx="1743">
                  <c:v>38269.0</c:v>
                </c:pt>
                <c:pt idx="1744">
                  <c:v>38270.0</c:v>
                </c:pt>
                <c:pt idx="1745">
                  <c:v>38271.0</c:v>
                </c:pt>
                <c:pt idx="1746">
                  <c:v>38272.0</c:v>
                </c:pt>
                <c:pt idx="1747">
                  <c:v>38273.0</c:v>
                </c:pt>
                <c:pt idx="1748">
                  <c:v>38274.0</c:v>
                </c:pt>
                <c:pt idx="1749">
                  <c:v>38275.0</c:v>
                </c:pt>
                <c:pt idx="1750">
                  <c:v>38276.0</c:v>
                </c:pt>
                <c:pt idx="1751">
                  <c:v>38277.0</c:v>
                </c:pt>
                <c:pt idx="1752">
                  <c:v>38278.0</c:v>
                </c:pt>
                <c:pt idx="1753">
                  <c:v>38279.0</c:v>
                </c:pt>
                <c:pt idx="1754">
                  <c:v>38280.0</c:v>
                </c:pt>
                <c:pt idx="1755">
                  <c:v>38281.0</c:v>
                </c:pt>
                <c:pt idx="1756">
                  <c:v>38282.0</c:v>
                </c:pt>
                <c:pt idx="1757">
                  <c:v>38283.0</c:v>
                </c:pt>
                <c:pt idx="1758">
                  <c:v>38284.0</c:v>
                </c:pt>
                <c:pt idx="1759">
                  <c:v>38285.0</c:v>
                </c:pt>
                <c:pt idx="1760">
                  <c:v>38286.0</c:v>
                </c:pt>
                <c:pt idx="1761">
                  <c:v>38287.0</c:v>
                </c:pt>
                <c:pt idx="1762">
                  <c:v>38288.0</c:v>
                </c:pt>
                <c:pt idx="1763">
                  <c:v>38289.0</c:v>
                </c:pt>
                <c:pt idx="1764">
                  <c:v>38290.0</c:v>
                </c:pt>
                <c:pt idx="1765">
                  <c:v>38291.0</c:v>
                </c:pt>
                <c:pt idx="1766">
                  <c:v>38292.0</c:v>
                </c:pt>
                <c:pt idx="1767">
                  <c:v>38293.0</c:v>
                </c:pt>
                <c:pt idx="1768">
                  <c:v>38294.0</c:v>
                </c:pt>
                <c:pt idx="1769">
                  <c:v>38295.0</c:v>
                </c:pt>
                <c:pt idx="1770">
                  <c:v>38296.0</c:v>
                </c:pt>
                <c:pt idx="1771">
                  <c:v>38297.0</c:v>
                </c:pt>
                <c:pt idx="1772">
                  <c:v>38298.0</c:v>
                </c:pt>
                <c:pt idx="1773">
                  <c:v>38299.0</c:v>
                </c:pt>
                <c:pt idx="1774">
                  <c:v>38300.0</c:v>
                </c:pt>
                <c:pt idx="1775">
                  <c:v>38301.0</c:v>
                </c:pt>
                <c:pt idx="1776">
                  <c:v>38302.0</c:v>
                </c:pt>
                <c:pt idx="1777">
                  <c:v>38303.0</c:v>
                </c:pt>
                <c:pt idx="1778">
                  <c:v>38304.0</c:v>
                </c:pt>
                <c:pt idx="1779">
                  <c:v>38305.0</c:v>
                </c:pt>
                <c:pt idx="1780">
                  <c:v>38306.0</c:v>
                </c:pt>
                <c:pt idx="1781">
                  <c:v>38307.0</c:v>
                </c:pt>
                <c:pt idx="1782">
                  <c:v>38308.0</c:v>
                </c:pt>
                <c:pt idx="1783">
                  <c:v>38309.0</c:v>
                </c:pt>
                <c:pt idx="1784">
                  <c:v>38310.0</c:v>
                </c:pt>
                <c:pt idx="1785">
                  <c:v>38311.0</c:v>
                </c:pt>
                <c:pt idx="1786">
                  <c:v>38312.0</c:v>
                </c:pt>
                <c:pt idx="1787">
                  <c:v>38313.0</c:v>
                </c:pt>
                <c:pt idx="1788">
                  <c:v>38314.0</c:v>
                </c:pt>
                <c:pt idx="1789">
                  <c:v>38315.0</c:v>
                </c:pt>
                <c:pt idx="1790">
                  <c:v>38316.0</c:v>
                </c:pt>
                <c:pt idx="1791">
                  <c:v>38317.0</c:v>
                </c:pt>
                <c:pt idx="1792">
                  <c:v>38318.0</c:v>
                </c:pt>
                <c:pt idx="1793">
                  <c:v>38319.0</c:v>
                </c:pt>
                <c:pt idx="1794">
                  <c:v>38320.0</c:v>
                </c:pt>
                <c:pt idx="1795">
                  <c:v>38321.0</c:v>
                </c:pt>
                <c:pt idx="1796">
                  <c:v>38322.0</c:v>
                </c:pt>
                <c:pt idx="1797">
                  <c:v>38323.0</c:v>
                </c:pt>
                <c:pt idx="1798">
                  <c:v>38324.0</c:v>
                </c:pt>
                <c:pt idx="1799">
                  <c:v>38325.0</c:v>
                </c:pt>
                <c:pt idx="1800">
                  <c:v>38326.0</c:v>
                </c:pt>
                <c:pt idx="1801">
                  <c:v>38327.0</c:v>
                </c:pt>
                <c:pt idx="1802">
                  <c:v>38328.0</c:v>
                </c:pt>
                <c:pt idx="1803">
                  <c:v>38329.0</c:v>
                </c:pt>
                <c:pt idx="1804">
                  <c:v>38330.0</c:v>
                </c:pt>
                <c:pt idx="1805">
                  <c:v>38331.0</c:v>
                </c:pt>
                <c:pt idx="1806">
                  <c:v>38332.0</c:v>
                </c:pt>
                <c:pt idx="1807">
                  <c:v>38333.0</c:v>
                </c:pt>
                <c:pt idx="1808">
                  <c:v>38334.0</c:v>
                </c:pt>
                <c:pt idx="1809">
                  <c:v>38335.0</c:v>
                </c:pt>
                <c:pt idx="1810">
                  <c:v>38336.0</c:v>
                </c:pt>
                <c:pt idx="1811">
                  <c:v>38337.0</c:v>
                </c:pt>
                <c:pt idx="1812">
                  <c:v>38338.0</c:v>
                </c:pt>
                <c:pt idx="1813">
                  <c:v>38339.0</c:v>
                </c:pt>
                <c:pt idx="1814">
                  <c:v>38340.0</c:v>
                </c:pt>
                <c:pt idx="1815">
                  <c:v>38341.0</c:v>
                </c:pt>
                <c:pt idx="1816">
                  <c:v>38342.0</c:v>
                </c:pt>
                <c:pt idx="1817">
                  <c:v>38343.0</c:v>
                </c:pt>
                <c:pt idx="1818">
                  <c:v>38344.0</c:v>
                </c:pt>
                <c:pt idx="1819">
                  <c:v>38345.0</c:v>
                </c:pt>
                <c:pt idx="1820">
                  <c:v>38346.0</c:v>
                </c:pt>
                <c:pt idx="1821">
                  <c:v>38347.0</c:v>
                </c:pt>
                <c:pt idx="1822">
                  <c:v>38348.0</c:v>
                </c:pt>
                <c:pt idx="1823">
                  <c:v>38349.0</c:v>
                </c:pt>
                <c:pt idx="1824">
                  <c:v>38350.0</c:v>
                </c:pt>
                <c:pt idx="1825">
                  <c:v>38351.0</c:v>
                </c:pt>
                <c:pt idx="1826">
                  <c:v>38352.0</c:v>
                </c:pt>
                <c:pt idx="1827">
                  <c:v>38353.0</c:v>
                </c:pt>
                <c:pt idx="1828">
                  <c:v>38354.0</c:v>
                </c:pt>
                <c:pt idx="1829">
                  <c:v>38355.0</c:v>
                </c:pt>
                <c:pt idx="1830">
                  <c:v>38356.0</c:v>
                </c:pt>
                <c:pt idx="1831">
                  <c:v>38357.0</c:v>
                </c:pt>
                <c:pt idx="1832">
                  <c:v>38358.0</c:v>
                </c:pt>
                <c:pt idx="1833">
                  <c:v>38359.0</c:v>
                </c:pt>
                <c:pt idx="1834">
                  <c:v>38360.0</c:v>
                </c:pt>
                <c:pt idx="1835">
                  <c:v>38361.0</c:v>
                </c:pt>
                <c:pt idx="1836">
                  <c:v>38362.0</c:v>
                </c:pt>
                <c:pt idx="1837">
                  <c:v>38363.0</c:v>
                </c:pt>
                <c:pt idx="1838">
                  <c:v>38364.0</c:v>
                </c:pt>
                <c:pt idx="1839">
                  <c:v>38365.0</c:v>
                </c:pt>
                <c:pt idx="1840">
                  <c:v>38366.0</c:v>
                </c:pt>
                <c:pt idx="1841">
                  <c:v>38367.0</c:v>
                </c:pt>
                <c:pt idx="1842">
                  <c:v>38368.0</c:v>
                </c:pt>
                <c:pt idx="1843">
                  <c:v>38369.0</c:v>
                </c:pt>
                <c:pt idx="1844">
                  <c:v>38370.0</c:v>
                </c:pt>
                <c:pt idx="1845">
                  <c:v>38371.0</c:v>
                </c:pt>
                <c:pt idx="1846">
                  <c:v>38372.0</c:v>
                </c:pt>
                <c:pt idx="1847">
                  <c:v>38373.0</c:v>
                </c:pt>
                <c:pt idx="1848">
                  <c:v>38374.0</c:v>
                </c:pt>
                <c:pt idx="1849">
                  <c:v>38375.0</c:v>
                </c:pt>
                <c:pt idx="1850">
                  <c:v>38376.0</c:v>
                </c:pt>
                <c:pt idx="1851">
                  <c:v>38377.0</c:v>
                </c:pt>
                <c:pt idx="1852">
                  <c:v>38378.0</c:v>
                </c:pt>
                <c:pt idx="1853">
                  <c:v>38379.0</c:v>
                </c:pt>
                <c:pt idx="1854">
                  <c:v>38380.0</c:v>
                </c:pt>
                <c:pt idx="1855">
                  <c:v>38381.0</c:v>
                </c:pt>
                <c:pt idx="1856">
                  <c:v>38382.0</c:v>
                </c:pt>
                <c:pt idx="1857">
                  <c:v>38383.0</c:v>
                </c:pt>
                <c:pt idx="1858">
                  <c:v>38384.0</c:v>
                </c:pt>
                <c:pt idx="1859">
                  <c:v>38385.0</c:v>
                </c:pt>
                <c:pt idx="1860">
                  <c:v>38386.0</c:v>
                </c:pt>
                <c:pt idx="1861">
                  <c:v>38387.0</c:v>
                </c:pt>
                <c:pt idx="1862">
                  <c:v>38388.0</c:v>
                </c:pt>
                <c:pt idx="1863">
                  <c:v>38389.0</c:v>
                </c:pt>
                <c:pt idx="1864">
                  <c:v>38390.0</c:v>
                </c:pt>
                <c:pt idx="1865">
                  <c:v>38391.0</c:v>
                </c:pt>
                <c:pt idx="1866">
                  <c:v>38392.0</c:v>
                </c:pt>
                <c:pt idx="1867">
                  <c:v>38393.0</c:v>
                </c:pt>
                <c:pt idx="1868">
                  <c:v>38394.0</c:v>
                </c:pt>
                <c:pt idx="1869">
                  <c:v>38395.0</c:v>
                </c:pt>
                <c:pt idx="1870">
                  <c:v>38396.0</c:v>
                </c:pt>
                <c:pt idx="1871">
                  <c:v>38397.0</c:v>
                </c:pt>
                <c:pt idx="1872">
                  <c:v>38398.0</c:v>
                </c:pt>
                <c:pt idx="1873">
                  <c:v>38399.0</c:v>
                </c:pt>
                <c:pt idx="1874">
                  <c:v>38400.0</c:v>
                </c:pt>
                <c:pt idx="1875">
                  <c:v>38401.0</c:v>
                </c:pt>
                <c:pt idx="1876">
                  <c:v>38402.0</c:v>
                </c:pt>
                <c:pt idx="1877">
                  <c:v>38403.0</c:v>
                </c:pt>
                <c:pt idx="1878">
                  <c:v>38404.0</c:v>
                </c:pt>
                <c:pt idx="1879">
                  <c:v>38405.0</c:v>
                </c:pt>
                <c:pt idx="1880">
                  <c:v>38406.0</c:v>
                </c:pt>
                <c:pt idx="1881">
                  <c:v>38407.0</c:v>
                </c:pt>
                <c:pt idx="1882">
                  <c:v>38408.0</c:v>
                </c:pt>
                <c:pt idx="1883">
                  <c:v>38409.0</c:v>
                </c:pt>
                <c:pt idx="1884">
                  <c:v>38410.0</c:v>
                </c:pt>
                <c:pt idx="1885">
                  <c:v>38411.0</c:v>
                </c:pt>
                <c:pt idx="1886">
                  <c:v>38412.0</c:v>
                </c:pt>
                <c:pt idx="1887">
                  <c:v>38413.0</c:v>
                </c:pt>
                <c:pt idx="1888">
                  <c:v>38414.0</c:v>
                </c:pt>
                <c:pt idx="1889">
                  <c:v>38415.0</c:v>
                </c:pt>
                <c:pt idx="1890">
                  <c:v>38416.0</c:v>
                </c:pt>
                <c:pt idx="1891">
                  <c:v>38417.0</c:v>
                </c:pt>
                <c:pt idx="1892">
                  <c:v>38418.0</c:v>
                </c:pt>
                <c:pt idx="1893">
                  <c:v>38419.0</c:v>
                </c:pt>
                <c:pt idx="1894">
                  <c:v>38420.0</c:v>
                </c:pt>
                <c:pt idx="1895">
                  <c:v>38421.0</c:v>
                </c:pt>
                <c:pt idx="1896">
                  <c:v>38422.0</c:v>
                </c:pt>
                <c:pt idx="1897">
                  <c:v>38423.0</c:v>
                </c:pt>
                <c:pt idx="1898">
                  <c:v>38424.0</c:v>
                </c:pt>
                <c:pt idx="1899">
                  <c:v>38425.0</c:v>
                </c:pt>
                <c:pt idx="1900">
                  <c:v>38426.0</c:v>
                </c:pt>
                <c:pt idx="1901">
                  <c:v>38427.0</c:v>
                </c:pt>
                <c:pt idx="1902">
                  <c:v>38428.0</c:v>
                </c:pt>
                <c:pt idx="1903">
                  <c:v>38429.0</c:v>
                </c:pt>
                <c:pt idx="1904">
                  <c:v>38430.0</c:v>
                </c:pt>
                <c:pt idx="1905">
                  <c:v>38431.0</c:v>
                </c:pt>
                <c:pt idx="1906">
                  <c:v>38432.0</c:v>
                </c:pt>
                <c:pt idx="1907">
                  <c:v>38433.0</c:v>
                </c:pt>
                <c:pt idx="1908">
                  <c:v>38434.0</c:v>
                </c:pt>
                <c:pt idx="1909">
                  <c:v>38435.0</c:v>
                </c:pt>
                <c:pt idx="1910">
                  <c:v>38436.0</c:v>
                </c:pt>
                <c:pt idx="1911">
                  <c:v>38437.0</c:v>
                </c:pt>
                <c:pt idx="1912">
                  <c:v>38438.0</c:v>
                </c:pt>
                <c:pt idx="1913">
                  <c:v>38439.0</c:v>
                </c:pt>
                <c:pt idx="1914">
                  <c:v>38440.0</c:v>
                </c:pt>
                <c:pt idx="1915">
                  <c:v>38441.0</c:v>
                </c:pt>
                <c:pt idx="1916">
                  <c:v>38442.0</c:v>
                </c:pt>
                <c:pt idx="1917">
                  <c:v>38443.0</c:v>
                </c:pt>
                <c:pt idx="1918">
                  <c:v>38444.0</c:v>
                </c:pt>
                <c:pt idx="1919">
                  <c:v>38445.0</c:v>
                </c:pt>
                <c:pt idx="1920">
                  <c:v>38446.0</c:v>
                </c:pt>
                <c:pt idx="1921">
                  <c:v>38447.0</c:v>
                </c:pt>
                <c:pt idx="1922">
                  <c:v>38448.0</c:v>
                </c:pt>
                <c:pt idx="1923">
                  <c:v>38449.0</c:v>
                </c:pt>
                <c:pt idx="1924">
                  <c:v>38450.0</c:v>
                </c:pt>
                <c:pt idx="1925">
                  <c:v>38451.0</c:v>
                </c:pt>
                <c:pt idx="1926">
                  <c:v>38452.0</c:v>
                </c:pt>
                <c:pt idx="1927">
                  <c:v>38453.0</c:v>
                </c:pt>
                <c:pt idx="1928">
                  <c:v>38454.0</c:v>
                </c:pt>
                <c:pt idx="1929">
                  <c:v>38455.0</c:v>
                </c:pt>
                <c:pt idx="1930">
                  <c:v>38456.0</c:v>
                </c:pt>
                <c:pt idx="1931">
                  <c:v>38457.0</c:v>
                </c:pt>
                <c:pt idx="1932">
                  <c:v>38458.0</c:v>
                </c:pt>
                <c:pt idx="1933">
                  <c:v>38459.0</c:v>
                </c:pt>
                <c:pt idx="1934">
                  <c:v>38460.0</c:v>
                </c:pt>
                <c:pt idx="1935">
                  <c:v>38461.0</c:v>
                </c:pt>
                <c:pt idx="1936">
                  <c:v>38462.0</c:v>
                </c:pt>
                <c:pt idx="1937">
                  <c:v>38463.0</c:v>
                </c:pt>
                <c:pt idx="1938">
                  <c:v>38464.0</c:v>
                </c:pt>
                <c:pt idx="1939">
                  <c:v>38465.0</c:v>
                </c:pt>
                <c:pt idx="1940">
                  <c:v>38466.0</c:v>
                </c:pt>
                <c:pt idx="1941">
                  <c:v>38467.0</c:v>
                </c:pt>
                <c:pt idx="1942">
                  <c:v>38468.0</c:v>
                </c:pt>
                <c:pt idx="1943">
                  <c:v>38469.0</c:v>
                </c:pt>
                <c:pt idx="1944">
                  <c:v>38470.0</c:v>
                </c:pt>
                <c:pt idx="1945">
                  <c:v>38471.0</c:v>
                </c:pt>
                <c:pt idx="1946">
                  <c:v>38472.0</c:v>
                </c:pt>
                <c:pt idx="1947">
                  <c:v>38473.0</c:v>
                </c:pt>
                <c:pt idx="1948">
                  <c:v>38474.0</c:v>
                </c:pt>
                <c:pt idx="1949">
                  <c:v>38475.0</c:v>
                </c:pt>
                <c:pt idx="1950">
                  <c:v>38476.0</c:v>
                </c:pt>
                <c:pt idx="1951">
                  <c:v>38477.0</c:v>
                </c:pt>
                <c:pt idx="1952">
                  <c:v>38478.0</c:v>
                </c:pt>
                <c:pt idx="1953">
                  <c:v>38479.0</c:v>
                </c:pt>
                <c:pt idx="1954">
                  <c:v>38480.0</c:v>
                </c:pt>
                <c:pt idx="1955">
                  <c:v>38481.0</c:v>
                </c:pt>
                <c:pt idx="1956">
                  <c:v>38482.0</c:v>
                </c:pt>
                <c:pt idx="1957">
                  <c:v>38483.0</c:v>
                </c:pt>
                <c:pt idx="1958">
                  <c:v>38484.0</c:v>
                </c:pt>
                <c:pt idx="1959">
                  <c:v>38485.0</c:v>
                </c:pt>
                <c:pt idx="1960">
                  <c:v>38486.0</c:v>
                </c:pt>
                <c:pt idx="1961">
                  <c:v>38487.0</c:v>
                </c:pt>
                <c:pt idx="1962">
                  <c:v>38488.0</c:v>
                </c:pt>
                <c:pt idx="1963">
                  <c:v>38489.0</c:v>
                </c:pt>
                <c:pt idx="1964">
                  <c:v>38490.0</c:v>
                </c:pt>
                <c:pt idx="1965">
                  <c:v>38491.0</c:v>
                </c:pt>
                <c:pt idx="1966">
                  <c:v>38492.0</c:v>
                </c:pt>
                <c:pt idx="1967">
                  <c:v>38493.0</c:v>
                </c:pt>
                <c:pt idx="1968">
                  <c:v>38494.0</c:v>
                </c:pt>
                <c:pt idx="1969">
                  <c:v>38495.0</c:v>
                </c:pt>
                <c:pt idx="1970">
                  <c:v>38496.0</c:v>
                </c:pt>
                <c:pt idx="1971">
                  <c:v>38497.0</c:v>
                </c:pt>
                <c:pt idx="1972">
                  <c:v>38498.0</c:v>
                </c:pt>
                <c:pt idx="1973">
                  <c:v>38499.0</c:v>
                </c:pt>
                <c:pt idx="1974">
                  <c:v>38500.0</c:v>
                </c:pt>
                <c:pt idx="1975">
                  <c:v>38501.0</c:v>
                </c:pt>
                <c:pt idx="1976">
                  <c:v>38502.0</c:v>
                </c:pt>
                <c:pt idx="1977">
                  <c:v>38503.0</c:v>
                </c:pt>
                <c:pt idx="1978">
                  <c:v>38504.0</c:v>
                </c:pt>
                <c:pt idx="1979">
                  <c:v>38505.0</c:v>
                </c:pt>
                <c:pt idx="1980">
                  <c:v>38506.0</c:v>
                </c:pt>
                <c:pt idx="1981">
                  <c:v>38507.0</c:v>
                </c:pt>
                <c:pt idx="1982">
                  <c:v>38508.0</c:v>
                </c:pt>
                <c:pt idx="1983">
                  <c:v>38509.0</c:v>
                </c:pt>
                <c:pt idx="1984">
                  <c:v>38510.0</c:v>
                </c:pt>
                <c:pt idx="1985">
                  <c:v>38511.0</c:v>
                </c:pt>
                <c:pt idx="1986">
                  <c:v>38512.0</c:v>
                </c:pt>
                <c:pt idx="1987">
                  <c:v>38513.0</c:v>
                </c:pt>
                <c:pt idx="1988">
                  <c:v>38514.0</c:v>
                </c:pt>
                <c:pt idx="1989">
                  <c:v>38515.0</c:v>
                </c:pt>
                <c:pt idx="1990">
                  <c:v>38516.0</c:v>
                </c:pt>
                <c:pt idx="1991">
                  <c:v>38517.0</c:v>
                </c:pt>
                <c:pt idx="1992">
                  <c:v>38518.0</c:v>
                </c:pt>
                <c:pt idx="1993">
                  <c:v>38519.0</c:v>
                </c:pt>
                <c:pt idx="1994">
                  <c:v>38520.0</c:v>
                </c:pt>
                <c:pt idx="1995">
                  <c:v>38521.0</c:v>
                </c:pt>
                <c:pt idx="1996">
                  <c:v>38522.0</c:v>
                </c:pt>
                <c:pt idx="1997">
                  <c:v>38523.0</c:v>
                </c:pt>
                <c:pt idx="1998">
                  <c:v>38524.0</c:v>
                </c:pt>
                <c:pt idx="1999">
                  <c:v>38525.0</c:v>
                </c:pt>
                <c:pt idx="2000">
                  <c:v>38526.0</c:v>
                </c:pt>
                <c:pt idx="2001">
                  <c:v>38527.0</c:v>
                </c:pt>
                <c:pt idx="2002">
                  <c:v>38528.0</c:v>
                </c:pt>
                <c:pt idx="2003">
                  <c:v>38529.0</c:v>
                </c:pt>
                <c:pt idx="2004">
                  <c:v>38530.0</c:v>
                </c:pt>
                <c:pt idx="2005">
                  <c:v>38531.0</c:v>
                </c:pt>
                <c:pt idx="2006">
                  <c:v>38532.0</c:v>
                </c:pt>
                <c:pt idx="2007">
                  <c:v>38533.0</c:v>
                </c:pt>
                <c:pt idx="2008">
                  <c:v>38534.0</c:v>
                </c:pt>
                <c:pt idx="2009">
                  <c:v>38535.0</c:v>
                </c:pt>
                <c:pt idx="2010">
                  <c:v>38536.0</c:v>
                </c:pt>
                <c:pt idx="2011">
                  <c:v>38537.0</c:v>
                </c:pt>
                <c:pt idx="2012">
                  <c:v>38538.0</c:v>
                </c:pt>
                <c:pt idx="2013">
                  <c:v>38539.0</c:v>
                </c:pt>
                <c:pt idx="2014">
                  <c:v>38540.0</c:v>
                </c:pt>
                <c:pt idx="2015">
                  <c:v>38541.0</c:v>
                </c:pt>
                <c:pt idx="2016">
                  <c:v>38542.0</c:v>
                </c:pt>
                <c:pt idx="2017">
                  <c:v>38543.0</c:v>
                </c:pt>
                <c:pt idx="2018">
                  <c:v>38544.0</c:v>
                </c:pt>
                <c:pt idx="2019">
                  <c:v>38545.0</c:v>
                </c:pt>
                <c:pt idx="2020">
                  <c:v>38546.0</c:v>
                </c:pt>
                <c:pt idx="2021">
                  <c:v>38547.0</c:v>
                </c:pt>
                <c:pt idx="2022">
                  <c:v>38548.0</c:v>
                </c:pt>
                <c:pt idx="2023">
                  <c:v>38549.0</c:v>
                </c:pt>
                <c:pt idx="2024">
                  <c:v>38550.0</c:v>
                </c:pt>
                <c:pt idx="2025">
                  <c:v>38551.0</c:v>
                </c:pt>
                <c:pt idx="2026">
                  <c:v>38552.0</c:v>
                </c:pt>
                <c:pt idx="2027">
                  <c:v>38553.0</c:v>
                </c:pt>
                <c:pt idx="2028">
                  <c:v>38554.0</c:v>
                </c:pt>
                <c:pt idx="2029">
                  <c:v>38555.0</c:v>
                </c:pt>
                <c:pt idx="2030">
                  <c:v>38556.0</c:v>
                </c:pt>
                <c:pt idx="2031">
                  <c:v>38557.0</c:v>
                </c:pt>
                <c:pt idx="2032">
                  <c:v>38558.0</c:v>
                </c:pt>
                <c:pt idx="2033">
                  <c:v>38559.0</c:v>
                </c:pt>
                <c:pt idx="2034">
                  <c:v>38560.0</c:v>
                </c:pt>
                <c:pt idx="2035">
                  <c:v>38561.0</c:v>
                </c:pt>
                <c:pt idx="2036">
                  <c:v>38562.0</c:v>
                </c:pt>
                <c:pt idx="2037">
                  <c:v>38563.0</c:v>
                </c:pt>
                <c:pt idx="2038">
                  <c:v>38564.0</c:v>
                </c:pt>
                <c:pt idx="2039">
                  <c:v>38565.0</c:v>
                </c:pt>
                <c:pt idx="2040">
                  <c:v>38566.0</c:v>
                </c:pt>
                <c:pt idx="2041">
                  <c:v>38567.0</c:v>
                </c:pt>
                <c:pt idx="2042">
                  <c:v>38568.0</c:v>
                </c:pt>
                <c:pt idx="2043">
                  <c:v>38569.0</c:v>
                </c:pt>
                <c:pt idx="2044">
                  <c:v>38570.0</c:v>
                </c:pt>
                <c:pt idx="2045">
                  <c:v>38571.0</c:v>
                </c:pt>
                <c:pt idx="2046">
                  <c:v>38572.0</c:v>
                </c:pt>
                <c:pt idx="2047">
                  <c:v>38573.0</c:v>
                </c:pt>
                <c:pt idx="2048">
                  <c:v>38574.0</c:v>
                </c:pt>
                <c:pt idx="2049">
                  <c:v>38575.0</c:v>
                </c:pt>
                <c:pt idx="2050">
                  <c:v>38576.0</c:v>
                </c:pt>
                <c:pt idx="2051">
                  <c:v>38577.0</c:v>
                </c:pt>
                <c:pt idx="2052">
                  <c:v>38578.0</c:v>
                </c:pt>
                <c:pt idx="2053">
                  <c:v>38579.0</c:v>
                </c:pt>
                <c:pt idx="2054">
                  <c:v>38580.0</c:v>
                </c:pt>
                <c:pt idx="2055">
                  <c:v>38581.0</c:v>
                </c:pt>
                <c:pt idx="2056">
                  <c:v>38582.0</c:v>
                </c:pt>
                <c:pt idx="2057">
                  <c:v>38583.0</c:v>
                </c:pt>
                <c:pt idx="2058">
                  <c:v>38584.0</c:v>
                </c:pt>
                <c:pt idx="2059">
                  <c:v>38585.0</c:v>
                </c:pt>
                <c:pt idx="2060">
                  <c:v>38586.0</c:v>
                </c:pt>
                <c:pt idx="2061">
                  <c:v>38587.0</c:v>
                </c:pt>
                <c:pt idx="2062">
                  <c:v>38588.0</c:v>
                </c:pt>
                <c:pt idx="2063">
                  <c:v>38589.0</c:v>
                </c:pt>
                <c:pt idx="2064">
                  <c:v>38590.0</c:v>
                </c:pt>
                <c:pt idx="2065">
                  <c:v>38591.0</c:v>
                </c:pt>
                <c:pt idx="2066">
                  <c:v>38592.0</c:v>
                </c:pt>
                <c:pt idx="2067">
                  <c:v>38593.0</c:v>
                </c:pt>
                <c:pt idx="2068">
                  <c:v>38594.0</c:v>
                </c:pt>
                <c:pt idx="2069">
                  <c:v>38595.0</c:v>
                </c:pt>
                <c:pt idx="2070">
                  <c:v>38596.0</c:v>
                </c:pt>
                <c:pt idx="2071">
                  <c:v>38597.0</c:v>
                </c:pt>
                <c:pt idx="2072">
                  <c:v>38598.0</c:v>
                </c:pt>
                <c:pt idx="2073">
                  <c:v>38599.0</c:v>
                </c:pt>
                <c:pt idx="2074">
                  <c:v>38600.0</c:v>
                </c:pt>
                <c:pt idx="2075">
                  <c:v>38601.0</c:v>
                </c:pt>
                <c:pt idx="2076">
                  <c:v>38602.0</c:v>
                </c:pt>
                <c:pt idx="2077">
                  <c:v>38603.0</c:v>
                </c:pt>
                <c:pt idx="2078">
                  <c:v>38604.0</c:v>
                </c:pt>
                <c:pt idx="2079">
                  <c:v>38605.0</c:v>
                </c:pt>
                <c:pt idx="2080">
                  <c:v>38606.0</c:v>
                </c:pt>
                <c:pt idx="2081">
                  <c:v>38607.0</c:v>
                </c:pt>
                <c:pt idx="2082">
                  <c:v>38608.0</c:v>
                </c:pt>
                <c:pt idx="2083">
                  <c:v>38609.0</c:v>
                </c:pt>
                <c:pt idx="2084">
                  <c:v>38610.0</c:v>
                </c:pt>
                <c:pt idx="2085">
                  <c:v>38611.0</c:v>
                </c:pt>
                <c:pt idx="2086">
                  <c:v>38612.0</c:v>
                </c:pt>
                <c:pt idx="2087">
                  <c:v>38613.0</c:v>
                </c:pt>
                <c:pt idx="2088">
                  <c:v>38614.0</c:v>
                </c:pt>
                <c:pt idx="2089">
                  <c:v>38615.0</c:v>
                </c:pt>
                <c:pt idx="2090">
                  <c:v>38616.0</c:v>
                </c:pt>
                <c:pt idx="2091">
                  <c:v>38617.0</c:v>
                </c:pt>
                <c:pt idx="2092">
                  <c:v>38618.0</c:v>
                </c:pt>
                <c:pt idx="2093">
                  <c:v>38619.0</c:v>
                </c:pt>
                <c:pt idx="2094">
                  <c:v>38620.0</c:v>
                </c:pt>
                <c:pt idx="2095">
                  <c:v>38621.0</c:v>
                </c:pt>
                <c:pt idx="2096">
                  <c:v>38622.0</c:v>
                </c:pt>
                <c:pt idx="2097">
                  <c:v>38623.0</c:v>
                </c:pt>
                <c:pt idx="2098">
                  <c:v>38624.0</c:v>
                </c:pt>
                <c:pt idx="2099">
                  <c:v>38625.0</c:v>
                </c:pt>
                <c:pt idx="2100">
                  <c:v>38626.0</c:v>
                </c:pt>
                <c:pt idx="2101">
                  <c:v>38627.0</c:v>
                </c:pt>
                <c:pt idx="2102">
                  <c:v>38628.0</c:v>
                </c:pt>
                <c:pt idx="2103">
                  <c:v>38629.0</c:v>
                </c:pt>
                <c:pt idx="2104">
                  <c:v>38630.0</c:v>
                </c:pt>
                <c:pt idx="2105">
                  <c:v>38631.0</c:v>
                </c:pt>
                <c:pt idx="2106">
                  <c:v>38632.0</c:v>
                </c:pt>
                <c:pt idx="2107">
                  <c:v>38633.0</c:v>
                </c:pt>
                <c:pt idx="2108">
                  <c:v>38634.0</c:v>
                </c:pt>
                <c:pt idx="2109">
                  <c:v>38635.0</c:v>
                </c:pt>
                <c:pt idx="2110">
                  <c:v>38636.0</c:v>
                </c:pt>
                <c:pt idx="2111">
                  <c:v>38637.0</c:v>
                </c:pt>
                <c:pt idx="2112">
                  <c:v>38638.0</c:v>
                </c:pt>
                <c:pt idx="2113">
                  <c:v>38639.0</c:v>
                </c:pt>
                <c:pt idx="2114">
                  <c:v>38640.0</c:v>
                </c:pt>
                <c:pt idx="2115">
                  <c:v>38641.0</c:v>
                </c:pt>
                <c:pt idx="2116">
                  <c:v>38642.0</c:v>
                </c:pt>
                <c:pt idx="2117">
                  <c:v>38643.0</c:v>
                </c:pt>
                <c:pt idx="2118">
                  <c:v>38644.0</c:v>
                </c:pt>
                <c:pt idx="2119">
                  <c:v>38645.0</c:v>
                </c:pt>
                <c:pt idx="2120">
                  <c:v>38646.0</c:v>
                </c:pt>
                <c:pt idx="2121">
                  <c:v>38647.0</c:v>
                </c:pt>
                <c:pt idx="2122">
                  <c:v>38648.0</c:v>
                </c:pt>
                <c:pt idx="2123">
                  <c:v>38649.0</c:v>
                </c:pt>
                <c:pt idx="2124">
                  <c:v>38650.0</c:v>
                </c:pt>
                <c:pt idx="2125">
                  <c:v>38651.0</c:v>
                </c:pt>
                <c:pt idx="2126">
                  <c:v>38652.0</c:v>
                </c:pt>
                <c:pt idx="2127">
                  <c:v>38653.0</c:v>
                </c:pt>
                <c:pt idx="2128">
                  <c:v>38654.0</c:v>
                </c:pt>
                <c:pt idx="2129">
                  <c:v>38655.0</c:v>
                </c:pt>
                <c:pt idx="2130">
                  <c:v>38656.0</c:v>
                </c:pt>
                <c:pt idx="2131">
                  <c:v>38657.0</c:v>
                </c:pt>
                <c:pt idx="2132">
                  <c:v>38658.0</c:v>
                </c:pt>
                <c:pt idx="2133">
                  <c:v>38659.0</c:v>
                </c:pt>
                <c:pt idx="2134">
                  <c:v>38660.0</c:v>
                </c:pt>
                <c:pt idx="2135">
                  <c:v>38661.0</c:v>
                </c:pt>
                <c:pt idx="2136">
                  <c:v>38662.0</c:v>
                </c:pt>
                <c:pt idx="2137">
                  <c:v>38663.0</c:v>
                </c:pt>
                <c:pt idx="2138">
                  <c:v>38664.0</c:v>
                </c:pt>
                <c:pt idx="2139">
                  <c:v>38665.0</c:v>
                </c:pt>
                <c:pt idx="2140">
                  <c:v>38666.0</c:v>
                </c:pt>
                <c:pt idx="2141">
                  <c:v>38667.0</c:v>
                </c:pt>
                <c:pt idx="2142">
                  <c:v>38668.0</c:v>
                </c:pt>
                <c:pt idx="2143">
                  <c:v>38669.0</c:v>
                </c:pt>
                <c:pt idx="2144">
                  <c:v>38670.0</c:v>
                </c:pt>
                <c:pt idx="2145">
                  <c:v>38671.0</c:v>
                </c:pt>
                <c:pt idx="2146">
                  <c:v>38672.0</c:v>
                </c:pt>
                <c:pt idx="2147">
                  <c:v>38673.0</c:v>
                </c:pt>
                <c:pt idx="2148">
                  <c:v>38674.0</c:v>
                </c:pt>
                <c:pt idx="2149">
                  <c:v>38675.0</c:v>
                </c:pt>
                <c:pt idx="2150">
                  <c:v>38676.0</c:v>
                </c:pt>
                <c:pt idx="2151">
                  <c:v>38677.0</c:v>
                </c:pt>
                <c:pt idx="2152">
                  <c:v>38678.0</c:v>
                </c:pt>
                <c:pt idx="2153">
                  <c:v>38679.0</c:v>
                </c:pt>
                <c:pt idx="2154">
                  <c:v>38680.0</c:v>
                </c:pt>
                <c:pt idx="2155">
                  <c:v>38681.0</c:v>
                </c:pt>
                <c:pt idx="2156">
                  <c:v>38682.0</c:v>
                </c:pt>
                <c:pt idx="2157">
                  <c:v>38683.0</c:v>
                </c:pt>
                <c:pt idx="2158">
                  <c:v>38684.0</c:v>
                </c:pt>
                <c:pt idx="2159">
                  <c:v>38685.0</c:v>
                </c:pt>
                <c:pt idx="2160">
                  <c:v>38686.0</c:v>
                </c:pt>
                <c:pt idx="2161">
                  <c:v>38687.0</c:v>
                </c:pt>
                <c:pt idx="2162">
                  <c:v>38688.0</c:v>
                </c:pt>
                <c:pt idx="2163">
                  <c:v>38689.0</c:v>
                </c:pt>
                <c:pt idx="2164">
                  <c:v>38690.0</c:v>
                </c:pt>
                <c:pt idx="2165">
                  <c:v>38691.0</c:v>
                </c:pt>
                <c:pt idx="2166">
                  <c:v>38692.0</c:v>
                </c:pt>
                <c:pt idx="2167">
                  <c:v>38693.0</c:v>
                </c:pt>
                <c:pt idx="2168">
                  <c:v>38694.0</c:v>
                </c:pt>
                <c:pt idx="2169">
                  <c:v>38695.0</c:v>
                </c:pt>
                <c:pt idx="2170">
                  <c:v>38696.0</c:v>
                </c:pt>
                <c:pt idx="2171">
                  <c:v>38697.0</c:v>
                </c:pt>
                <c:pt idx="2172">
                  <c:v>38698.0</c:v>
                </c:pt>
                <c:pt idx="2173">
                  <c:v>38699.0</c:v>
                </c:pt>
                <c:pt idx="2174">
                  <c:v>38700.0</c:v>
                </c:pt>
                <c:pt idx="2175">
                  <c:v>38701.0</c:v>
                </c:pt>
                <c:pt idx="2176">
                  <c:v>38702.0</c:v>
                </c:pt>
                <c:pt idx="2177">
                  <c:v>38703.0</c:v>
                </c:pt>
                <c:pt idx="2178">
                  <c:v>38704.0</c:v>
                </c:pt>
                <c:pt idx="2179">
                  <c:v>38705.0</c:v>
                </c:pt>
                <c:pt idx="2180">
                  <c:v>38706.0</c:v>
                </c:pt>
                <c:pt idx="2181">
                  <c:v>38707.0</c:v>
                </c:pt>
                <c:pt idx="2182">
                  <c:v>38708.0</c:v>
                </c:pt>
                <c:pt idx="2183">
                  <c:v>38709.0</c:v>
                </c:pt>
                <c:pt idx="2184">
                  <c:v>38710.0</c:v>
                </c:pt>
                <c:pt idx="2185">
                  <c:v>38711.0</c:v>
                </c:pt>
                <c:pt idx="2186">
                  <c:v>38712.0</c:v>
                </c:pt>
                <c:pt idx="2187">
                  <c:v>38713.0</c:v>
                </c:pt>
                <c:pt idx="2188">
                  <c:v>38714.0</c:v>
                </c:pt>
                <c:pt idx="2189">
                  <c:v>38715.0</c:v>
                </c:pt>
                <c:pt idx="2190">
                  <c:v>38716.0</c:v>
                </c:pt>
                <c:pt idx="2191">
                  <c:v>38717.0</c:v>
                </c:pt>
                <c:pt idx="2192">
                  <c:v>38718.0</c:v>
                </c:pt>
                <c:pt idx="2193">
                  <c:v>38719.0</c:v>
                </c:pt>
                <c:pt idx="2194">
                  <c:v>38720.0</c:v>
                </c:pt>
                <c:pt idx="2195">
                  <c:v>38721.0</c:v>
                </c:pt>
                <c:pt idx="2196">
                  <c:v>38722.0</c:v>
                </c:pt>
                <c:pt idx="2197">
                  <c:v>38723.0</c:v>
                </c:pt>
                <c:pt idx="2198">
                  <c:v>38724.0</c:v>
                </c:pt>
                <c:pt idx="2199">
                  <c:v>38725.0</c:v>
                </c:pt>
                <c:pt idx="2200">
                  <c:v>38726.0</c:v>
                </c:pt>
                <c:pt idx="2201">
                  <c:v>38727.0</c:v>
                </c:pt>
                <c:pt idx="2202">
                  <c:v>38728.0</c:v>
                </c:pt>
                <c:pt idx="2203">
                  <c:v>38729.0</c:v>
                </c:pt>
                <c:pt idx="2204">
                  <c:v>38730.0</c:v>
                </c:pt>
                <c:pt idx="2205">
                  <c:v>38731.0</c:v>
                </c:pt>
                <c:pt idx="2206">
                  <c:v>38732.0</c:v>
                </c:pt>
                <c:pt idx="2207">
                  <c:v>38733.0</c:v>
                </c:pt>
                <c:pt idx="2208">
                  <c:v>38734.0</c:v>
                </c:pt>
                <c:pt idx="2209">
                  <c:v>38735.0</c:v>
                </c:pt>
                <c:pt idx="2210">
                  <c:v>38736.0</c:v>
                </c:pt>
                <c:pt idx="2211">
                  <c:v>38737.0</c:v>
                </c:pt>
                <c:pt idx="2212">
                  <c:v>38738.0</c:v>
                </c:pt>
                <c:pt idx="2213">
                  <c:v>38739.0</c:v>
                </c:pt>
                <c:pt idx="2214">
                  <c:v>38740.0</c:v>
                </c:pt>
                <c:pt idx="2215">
                  <c:v>38741.0</c:v>
                </c:pt>
                <c:pt idx="2216">
                  <c:v>38742.0</c:v>
                </c:pt>
                <c:pt idx="2217">
                  <c:v>38743.0</c:v>
                </c:pt>
                <c:pt idx="2218">
                  <c:v>38744.0</c:v>
                </c:pt>
                <c:pt idx="2219">
                  <c:v>38745.0</c:v>
                </c:pt>
                <c:pt idx="2220">
                  <c:v>38746.0</c:v>
                </c:pt>
                <c:pt idx="2221">
                  <c:v>38747.0</c:v>
                </c:pt>
                <c:pt idx="2222">
                  <c:v>38748.0</c:v>
                </c:pt>
                <c:pt idx="2223">
                  <c:v>38749.0</c:v>
                </c:pt>
                <c:pt idx="2224">
                  <c:v>38750.0</c:v>
                </c:pt>
                <c:pt idx="2225">
                  <c:v>38751.0</c:v>
                </c:pt>
                <c:pt idx="2226">
                  <c:v>38752.0</c:v>
                </c:pt>
                <c:pt idx="2227">
                  <c:v>38753.0</c:v>
                </c:pt>
                <c:pt idx="2228">
                  <c:v>38754.0</c:v>
                </c:pt>
                <c:pt idx="2229">
                  <c:v>38755.0</c:v>
                </c:pt>
                <c:pt idx="2230">
                  <c:v>38756.0</c:v>
                </c:pt>
                <c:pt idx="2231">
                  <c:v>38757.0</c:v>
                </c:pt>
                <c:pt idx="2232">
                  <c:v>38758.0</c:v>
                </c:pt>
                <c:pt idx="2233">
                  <c:v>38759.0</c:v>
                </c:pt>
                <c:pt idx="2234">
                  <c:v>38760.0</c:v>
                </c:pt>
                <c:pt idx="2235">
                  <c:v>38761.0</c:v>
                </c:pt>
                <c:pt idx="2236">
                  <c:v>38762.0</c:v>
                </c:pt>
                <c:pt idx="2237">
                  <c:v>38763.0</c:v>
                </c:pt>
                <c:pt idx="2238">
                  <c:v>38764.0</c:v>
                </c:pt>
                <c:pt idx="2239">
                  <c:v>38765.0</c:v>
                </c:pt>
                <c:pt idx="2240">
                  <c:v>38766.0</c:v>
                </c:pt>
                <c:pt idx="2241">
                  <c:v>38767.0</c:v>
                </c:pt>
                <c:pt idx="2242">
                  <c:v>38768.0</c:v>
                </c:pt>
                <c:pt idx="2243">
                  <c:v>38769.0</c:v>
                </c:pt>
                <c:pt idx="2244">
                  <c:v>38770.0</c:v>
                </c:pt>
                <c:pt idx="2245">
                  <c:v>38771.0</c:v>
                </c:pt>
                <c:pt idx="2246">
                  <c:v>38772.0</c:v>
                </c:pt>
                <c:pt idx="2247">
                  <c:v>38773.0</c:v>
                </c:pt>
                <c:pt idx="2248">
                  <c:v>38774.0</c:v>
                </c:pt>
                <c:pt idx="2249">
                  <c:v>38775.0</c:v>
                </c:pt>
                <c:pt idx="2250">
                  <c:v>38776.0</c:v>
                </c:pt>
                <c:pt idx="2251">
                  <c:v>38777.0</c:v>
                </c:pt>
                <c:pt idx="2252">
                  <c:v>38778.0</c:v>
                </c:pt>
                <c:pt idx="2253">
                  <c:v>38779.0</c:v>
                </c:pt>
                <c:pt idx="2254">
                  <c:v>38780.0</c:v>
                </c:pt>
                <c:pt idx="2255">
                  <c:v>38781.0</c:v>
                </c:pt>
                <c:pt idx="2256">
                  <c:v>38782.0</c:v>
                </c:pt>
                <c:pt idx="2257">
                  <c:v>38783.0</c:v>
                </c:pt>
                <c:pt idx="2258">
                  <c:v>38784.0</c:v>
                </c:pt>
                <c:pt idx="2259">
                  <c:v>38785.0</c:v>
                </c:pt>
                <c:pt idx="2260">
                  <c:v>38786.0</c:v>
                </c:pt>
                <c:pt idx="2261">
                  <c:v>38787.0</c:v>
                </c:pt>
                <c:pt idx="2262">
                  <c:v>38788.0</c:v>
                </c:pt>
                <c:pt idx="2263">
                  <c:v>38789.0</c:v>
                </c:pt>
                <c:pt idx="2264">
                  <c:v>38790.0</c:v>
                </c:pt>
                <c:pt idx="2265">
                  <c:v>38791.0</c:v>
                </c:pt>
                <c:pt idx="2266">
                  <c:v>38792.0</c:v>
                </c:pt>
                <c:pt idx="2267">
                  <c:v>38793.0</c:v>
                </c:pt>
                <c:pt idx="2268">
                  <c:v>38794.0</c:v>
                </c:pt>
                <c:pt idx="2269">
                  <c:v>38795.0</c:v>
                </c:pt>
                <c:pt idx="2270">
                  <c:v>38796.0</c:v>
                </c:pt>
                <c:pt idx="2271">
                  <c:v>38797.0</c:v>
                </c:pt>
                <c:pt idx="2272">
                  <c:v>38798.0</c:v>
                </c:pt>
                <c:pt idx="2273">
                  <c:v>38799.0</c:v>
                </c:pt>
                <c:pt idx="2274">
                  <c:v>38800.0</c:v>
                </c:pt>
                <c:pt idx="2275">
                  <c:v>38801.0</c:v>
                </c:pt>
                <c:pt idx="2276">
                  <c:v>38802.0</c:v>
                </c:pt>
                <c:pt idx="2277">
                  <c:v>38803.0</c:v>
                </c:pt>
                <c:pt idx="2278">
                  <c:v>38804.0</c:v>
                </c:pt>
                <c:pt idx="2279">
                  <c:v>38805.0</c:v>
                </c:pt>
                <c:pt idx="2280">
                  <c:v>38806.0</c:v>
                </c:pt>
                <c:pt idx="2281">
                  <c:v>38807.0</c:v>
                </c:pt>
                <c:pt idx="2282">
                  <c:v>38808.0</c:v>
                </c:pt>
                <c:pt idx="2283">
                  <c:v>38809.0</c:v>
                </c:pt>
                <c:pt idx="2284">
                  <c:v>38810.0</c:v>
                </c:pt>
                <c:pt idx="2285">
                  <c:v>38811.0</c:v>
                </c:pt>
                <c:pt idx="2286">
                  <c:v>38812.0</c:v>
                </c:pt>
                <c:pt idx="2287">
                  <c:v>38813.0</c:v>
                </c:pt>
                <c:pt idx="2288">
                  <c:v>38814.0</c:v>
                </c:pt>
                <c:pt idx="2289">
                  <c:v>38815.0</c:v>
                </c:pt>
                <c:pt idx="2290">
                  <c:v>38816.0</c:v>
                </c:pt>
                <c:pt idx="2291">
                  <c:v>38817.0</c:v>
                </c:pt>
                <c:pt idx="2292">
                  <c:v>38818.0</c:v>
                </c:pt>
                <c:pt idx="2293">
                  <c:v>38819.0</c:v>
                </c:pt>
                <c:pt idx="2294">
                  <c:v>38820.0</c:v>
                </c:pt>
                <c:pt idx="2295">
                  <c:v>38821.0</c:v>
                </c:pt>
                <c:pt idx="2296">
                  <c:v>38822.0</c:v>
                </c:pt>
                <c:pt idx="2297">
                  <c:v>38823.0</c:v>
                </c:pt>
                <c:pt idx="2298">
                  <c:v>38824.0</c:v>
                </c:pt>
                <c:pt idx="2299">
                  <c:v>38825.0</c:v>
                </c:pt>
                <c:pt idx="2300">
                  <c:v>38826.0</c:v>
                </c:pt>
                <c:pt idx="2301">
                  <c:v>38827.0</c:v>
                </c:pt>
                <c:pt idx="2302">
                  <c:v>38828.0</c:v>
                </c:pt>
                <c:pt idx="2303">
                  <c:v>38829.0</c:v>
                </c:pt>
                <c:pt idx="2304">
                  <c:v>38830.0</c:v>
                </c:pt>
                <c:pt idx="2305">
                  <c:v>38831.0</c:v>
                </c:pt>
                <c:pt idx="2306">
                  <c:v>38832.0</c:v>
                </c:pt>
                <c:pt idx="2307">
                  <c:v>38833.0</c:v>
                </c:pt>
                <c:pt idx="2308">
                  <c:v>38834.0</c:v>
                </c:pt>
                <c:pt idx="2309">
                  <c:v>38835.0</c:v>
                </c:pt>
                <c:pt idx="2310">
                  <c:v>38836.0</c:v>
                </c:pt>
                <c:pt idx="2311">
                  <c:v>38837.0</c:v>
                </c:pt>
                <c:pt idx="2312">
                  <c:v>38838.0</c:v>
                </c:pt>
                <c:pt idx="2313">
                  <c:v>38839.0</c:v>
                </c:pt>
                <c:pt idx="2314">
                  <c:v>38840.0</c:v>
                </c:pt>
                <c:pt idx="2315">
                  <c:v>38841.0</c:v>
                </c:pt>
                <c:pt idx="2316">
                  <c:v>38842.0</c:v>
                </c:pt>
                <c:pt idx="2317">
                  <c:v>38843.0</c:v>
                </c:pt>
                <c:pt idx="2318">
                  <c:v>38844.0</c:v>
                </c:pt>
                <c:pt idx="2319">
                  <c:v>38845.0</c:v>
                </c:pt>
                <c:pt idx="2320">
                  <c:v>38846.0</c:v>
                </c:pt>
                <c:pt idx="2321">
                  <c:v>38847.0</c:v>
                </c:pt>
                <c:pt idx="2322">
                  <c:v>38848.0</c:v>
                </c:pt>
                <c:pt idx="2323">
                  <c:v>38849.0</c:v>
                </c:pt>
                <c:pt idx="2324">
                  <c:v>38850.0</c:v>
                </c:pt>
                <c:pt idx="2325">
                  <c:v>38851.0</c:v>
                </c:pt>
                <c:pt idx="2326">
                  <c:v>38852.0</c:v>
                </c:pt>
                <c:pt idx="2327">
                  <c:v>38853.0</c:v>
                </c:pt>
                <c:pt idx="2328">
                  <c:v>38854.0</c:v>
                </c:pt>
                <c:pt idx="2329">
                  <c:v>38855.0</c:v>
                </c:pt>
                <c:pt idx="2330">
                  <c:v>38856.0</c:v>
                </c:pt>
                <c:pt idx="2331">
                  <c:v>38857.0</c:v>
                </c:pt>
                <c:pt idx="2332">
                  <c:v>38858.0</c:v>
                </c:pt>
                <c:pt idx="2333">
                  <c:v>38859.0</c:v>
                </c:pt>
                <c:pt idx="2334">
                  <c:v>38860.0</c:v>
                </c:pt>
                <c:pt idx="2335">
                  <c:v>38861.0</c:v>
                </c:pt>
                <c:pt idx="2336">
                  <c:v>38862.0</c:v>
                </c:pt>
                <c:pt idx="2337">
                  <c:v>38863.0</c:v>
                </c:pt>
                <c:pt idx="2338">
                  <c:v>38864.0</c:v>
                </c:pt>
                <c:pt idx="2339">
                  <c:v>38865.0</c:v>
                </c:pt>
                <c:pt idx="2340">
                  <c:v>38866.0</c:v>
                </c:pt>
                <c:pt idx="2341">
                  <c:v>38867.0</c:v>
                </c:pt>
                <c:pt idx="2342">
                  <c:v>38868.0</c:v>
                </c:pt>
                <c:pt idx="2343">
                  <c:v>38869.0</c:v>
                </c:pt>
                <c:pt idx="2344">
                  <c:v>38870.0</c:v>
                </c:pt>
                <c:pt idx="2345">
                  <c:v>38871.0</c:v>
                </c:pt>
                <c:pt idx="2346">
                  <c:v>38872.0</c:v>
                </c:pt>
                <c:pt idx="2347">
                  <c:v>38873.0</c:v>
                </c:pt>
                <c:pt idx="2348">
                  <c:v>38874.0</c:v>
                </c:pt>
                <c:pt idx="2349">
                  <c:v>38875.0</c:v>
                </c:pt>
                <c:pt idx="2350">
                  <c:v>38876.0</c:v>
                </c:pt>
                <c:pt idx="2351">
                  <c:v>38877.0</c:v>
                </c:pt>
                <c:pt idx="2352">
                  <c:v>38878.0</c:v>
                </c:pt>
                <c:pt idx="2353">
                  <c:v>38879.0</c:v>
                </c:pt>
                <c:pt idx="2354">
                  <c:v>38880.0</c:v>
                </c:pt>
                <c:pt idx="2355">
                  <c:v>38881.0</c:v>
                </c:pt>
                <c:pt idx="2356">
                  <c:v>38882.0</c:v>
                </c:pt>
                <c:pt idx="2357">
                  <c:v>38883.0</c:v>
                </c:pt>
                <c:pt idx="2358">
                  <c:v>38884.0</c:v>
                </c:pt>
                <c:pt idx="2359">
                  <c:v>38885.0</c:v>
                </c:pt>
                <c:pt idx="2360">
                  <c:v>38886.0</c:v>
                </c:pt>
                <c:pt idx="2361">
                  <c:v>38887.0</c:v>
                </c:pt>
                <c:pt idx="2362">
                  <c:v>38888.0</c:v>
                </c:pt>
                <c:pt idx="2363">
                  <c:v>38889.0</c:v>
                </c:pt>
                <c:pt idx="2364">
                  <c:v>38890.0</c:v>
                </c:pt>
                <c:pt idx="2365">
                  <c:v>38891.0</c:v>
                </c:pt>
                <c:pt idx="2366">
                  <c:v>38892.0</c:v>
                </c:pt>
                <c:pt idx="2367">
                  <c:v>38893.0</c:v>
                </c:pt>
                <c:pt idx="2368">
                  <c:v>38894.0</c:v>
                </c:pt>
                <c:pt idx="2369">
                  <c:v>38895.0</c:v>
                </c:pt>
                <c:pt idx="2370">
                  <c:v>38896.0</c:v>
                </c:pt>
                <c:pt idx="2371">
                  <c:v>38897.0</c:v>
                </c:pt>
                <c:pt idx="2372">
                  <c:v>38898.0</c:v>
                </c:pt>
                <c:pt idx="2373">
                  <c:v>38899.0</c:v>
                </c:pt>
                <c:pt idx="2374">
                  <c:v>38900.0</c:v>
                </c:pt>
                <c:pt idx="2375">
                  <c:v>38901.0</c:v>
                </c:pt>
                <c:pt idx="2376">
                  <c:v>38902.0</c:v>
                </c:pt>
                <c:pt idx="2377">
                  <c:v>38903.0</c:v>
                </c:pt>
                <c:pt idx="2378">
                  <c:v>38904.0</c:v>
                </c:pt>
                <c:pt idx="2379">
                  <c:v>38905.0</c:v>
                </c:pt>
                <c:pt idx="2380">
                  <c:v>38906.0</c:v>
                </c:pt>
                <c:pt idx="2381">
                  <c:v>38907.0</c:v>
                </c:pt>
                <c:pt idx="2382">
                  <c:v>38908.0</c:v>
                </c:pt>
                <c:pt idx="2383">
                  <c:v>38909.0</c:v>
                </c:pt>
                <c:pt idx="2384">
                  <c:v>38910.0</c:v>
                </c:pt>
                <c:pt idx="2385">
                  <c:v>38911.0</c:v>
                </c:pt>
                <c:pt idx="2386">
                  <c:v>38912.0</c:v>
                </c:pt>
                <c:pt idx="2387">
                  <c:v>38913.0</c:v>
                </c:pt>
                <c:pt idx="2388">
                  <c:v>38914.0</c:v>
                </c:pt>
                <c:pt idx="2389">
                  <c:v>38915.0</c:v>
                </c:pt>
                <c:pt idx="2390">
                  <c:v>38916.0</c:v>
                </c:pt>
                <c:pt idx="2391">
                  <c:v>38917.0</c:v>
                </c:pt>
                <c:pt idx="2392">
                  <c:v>38918.0</c:v>
                </c:pt>
                <c:pt idx="2393">
                  <c:v>38919.0</c:v>
                </c:pt>
                <c:pt idx="2394">
                  <c:v>38920.0</c:v>
                </c:pt>
                <c:pt idx="2395">
                  <c:v>38921.0</c:v>
                </c:pt>
                <c:pt idx="2396">
                  <c:v>38922.0</c:v>
                </c:pt>
                <c:pt idx="2397">
                  <c:v>38923.0</c:v>
                </c:pt>
                <c:pt idx="2398">
                  <c:v>38924.0</c:v>
                </c:pt>
                <c:pt idx="2399">
                  <c:v>38925.0</c:v>
                </c:pt>
                <c:pt idx="2400">
                  <c:v>38926.0</c:v>
                </c:pt>
                <c:pt idx="2401">
                  <c:v>38927.0</c:v>
                </c:pt>
                <c:pt idx="2402">
                  <c:v>38928.0</c:v>
                </c:pt>
                <c:pt idx="2403">
                  <c:v>38929.0</c:v>
                </c:pt>
                <c:pt idx="2404">
                  <c:v>38930.0</c:v>
                </c:pt>
                <c:pt idx="2405">
                  <c:v>38931.0</c:v>
                </c:pt>
                <c:pt idx="2406">
                  <c:v>38932.0</c:v>
                </c:pt>
                <c:pt idx="2407">
                  <c:v>38933.0</c:v>
                </c:pt>
                <c:pt idx="2408">
                  <c:v>38934.0</c:v>
                </c:pt>
                <c:pt idx="2409">
                  <c:v>38935.0</c:v>
                </c:pt>
                <c:pt idx="2410">
                  <c:v>38936.0</c:v>
                </c:pt>
                <c:pt idx="2411">
                  <c:v>38937.0</c:v>
                </c:pt>
                <c:pt idx="2412">
                  <c:v>38938.0</c:v>
                </c:pt>
                <c:pt idx="2413">
                  <c:v>38939.0</c:v>
                </c:pt>
                <c:pt idx="2414">
                  <c:v>38940.0</c:v>
                </c:pt>
                <c:pt idx="2415">
                  <c:v>38941.0</c:v>
                </c:pt>
                <c:pt idx="2416">
                  <c:v>38942.0</c:v>
                </c:pt>
                <c:pt idx="2417">
                  <c:v>38943.0</c:v>
                </c:pt>
                <c:pt idx="2418">
                  <c:v>38944.0</c:v>
                </c:pt>
                <c:pt idx="2419">
                  <c:v>38945.0</c:v>
                </c:pt>
                <c:pt idx="2420">
                  <c:v>38946.0</c:v>
                </c:pt>
                <c:pt idx="2421">
                  <c:v>38947.0</c:v>
                </c:pt>
                <c:pt idx="2422">
                  <c:v>38948.0</c:v>
                </c:pt>
                <c:pt idx="2423">
                  <c:v>38949.0</c:v>
                </c:pt>
                <c:pt idx="2424">
                  <c:v>38950.0</c:v>
                </c:pt>
                <c:pt idx="2425">
                  <c:v>38951.0</c:v>
                </c:pt>
                <c:pt idx="2426">
                  <c:v>38952.0</c:v>
                </c:pt>
                <c:pt idx="2427">
                  <c:v>38953.0</c:v>
                </c:pt>
                <c:pt idx="2428">
                  <c:v>38954.0</c:v>
                </c:pt>
                <c:pt idx="2429">
                  <c:v>38955.0</c:v>
                </c:pt>
                <c:pt idx="2430">
                  <c:v>38956.0</c:v>
                </c:pt>
                <c:pt idx="2431">
                  <c:v>38957.0</c:v>
                </c:pt>
                <c:pt idx="2432">
                  <c:v>38958.0</c:v>
                </c:pt>
                <c:pt idx="2433">
                  <c:v>38959.0</c:v>
                </c:pt>
                <c:pt idx="2434">
                  <c:v>38960.0</c:v>
                </c:pt>
                <c:pt idx="2435">
                  <c:v>38961.0</c:v>
                </c:pt>
                <c:pt idx="2436">
                  <c:v>38962.0</c:v>
                </c:pt>
                <c:pt idx="2437">
                  <c:v>38963.0</c:v>
                </c:pt>
                <c:pt idx="2438">
                  <c:v>38964.0</c:v>
                </c:pt>
                <c:pt idx="2439">
                  <c:v>38965.0</c:v>
                </c:pt>
                <c:pt idx="2440">
                  <c:v>38966.0</c:v>
                </c:pt>
                <c:pt idx="2441">
                  <c:v>38967.0</c:v>
                </c:pt>
                <c:pt idx="2442">
                  <c:v>38968.0</c:v>
                </c:pt>
                <c:pt idx="2443">
                  <c:v>38969.0</c:v>
                </c:pt>
                <c:pt idx="2444">
                  <c:v>38970.0</c:v>
                </c:pt>
                <c:pt idx="2445">
                  <c:v>38971.0</c:v>
                </c:pt>
                <c:pt idx="2446">
                  <c:v>38972.0</c:v>
                </c:pt>
                <c:pt idx="2447">
                  <c:v>38973.0</c:v>
                </c:pt>
                <c:pt idx="2448">
                  <c:v>38974.0</c:v>
                </c:pt>
                <c:pt idx="2449">
                  <c:v>38975.0</c:v>
                </c:pt>
                <c:pt idx="2450">
                  <c:v>38976.0</c:v>
                </c:pt>
                <c:pt idx="2451">
                  <c:v>38977.0</c:v>
                </c:pt>
                <c:pt idx="2452">
                  <c:v>38978.0</c:v>
                </c:pt>
                <c:pt idx="2453">
                  <c:v>38979.0</c:v>
                </c:pt>
                <c:pt idx="2454">
                  <c:v>38980.0</c:v>
                </c:pt>
                <c:pt idx="2455">
                  <c:v>38981.0</c:v>
                </c:pt>
                <c:pt idx="2456">
                  <c:v>38982.0</c:v>
                </c:pt>
                <c:pt idx="2457">
                  <c:v>38983.0</c:v>
                </c:pt>
                <c:pt idx="2458">
                  <c:v>38984.0</c:v>
                </c:pt>
                <c:pt idx="2459">
                  <c:v>38985.0</c:v>
                </c:pt>
                <c:pt idx="2460">
                  <c:v>38986.0</c:v>
                </c:pt>
                <c:pt idx="2461">
                  <c:v>38987.0</c:v>
                </c:pt>
                <c:pt idx="2462">
                  <c:v>38988.0</c:v>
                </c:pt>
                <c:pt idx="2463">
                  <c:v>38989.0</c:v>
                </c:pt>
                <c:pt idx="2464">
                  <c:v>38990.0</c:v>
                </c:pt>
                <c:pt idx="2465">
                  <c:v>38991.0</c:v>
                </c:pt>
                <c:pt idx="2466">
                  <c:v>38992.0</c:v>
                </c:pt>
                <c:pt idx="2467">
                  <c:v>38993.0</c:v>
                </c:pt>
                <c:pt idx="2468">
                  <c:v>38994.0</c:v>
                </c:pt>
                <c:pt idx="2469">
                  <c:v>38995.0</c:v>
                </c:pt>
                <c:pt idx="2470">
                  <c:v>38996.0</c:v>
                </c:pt>
                <c:pt idx="2471">
                  <c:v>38997.0</c:v>
                </c:pt>
                <c:pt idx="2472">
                  <c:v>38998.0</c:v>
                </c:pt>
                <c:pt idx="2473">
                  <c:v>38999.0</c:v>
                </c:pt>
                <c:pt idx="2474">
                  <c:v>39000.0</c:v>
                </c:pt>
                <c:pt idx="2475">
                  <c:v>39001.0</c:v>
                </c:pt>
                <c:pt idx="2476">
                  <c:v>39002.0</c:v>
                </c:pt>
                <c:pt idx="2477">
                  <c:v>39003.0</c:v>
                </c:pt>
                <c:pt idx="2478">
                  <c:v>39004.0</c:v>
                </c:pt>
                <c:pt idx="2479">
                  <c:v>39005.0</c:v>
                </c:pt>
                <c:pt idx="2480">
                  <c:v>39006.0</c:v>
                </c:pt>
                <c:pt idx="2481">
                  <c:v>39007.0</c:v>
                </c:pt>
                <c:pt idx="2482">
                  <c:v>39008.0</c:v>
                </c:pt>
                <c:pt idx="2483">
                  <c:v>39009.0</c:v>
                </c:pt>
                <c:pt idx="2484">
                  <c:v>39010.0</c:v>
                </c:pt>
                <c:pt idx="2485">
                  <c:v>39011.0</c:v>
                </c:pt>
                <c:pt idx="2486">
                  <c:v>39012.0</c:v>
                </c:pt>
                <c:pt idx="2487">
                  <c:v>39013.0</c:v>
                </c:pt>
                <c:pt idx="2488">
                  <c:v>39014.0</c:v>
                </c:pt>
                <c:pt idx="2489">
                  <c:v>39015.0</c:v>
                </c:pt>
                <c:pt idx="2490">
                  <c:v>39016.0</c:v>
                </c:pt>
                <c:pt idx="2491">
                  <c:v>39017.0</c:v>
                </c:pt>
                <c:pt idx="2492">
                  <c:v>39018.0</c:v>
                </c:pt>
                <c:pt idx="2493">
                  <c:v>39019.0</c:v>
                </c:pt>
                <c:pt idx="2494">
                  <c:v>39020.0</c:v>
                </c:pt>
                <c:pt idx="2495">
                  <c:v>39021.0</c:v>
                </c:pt>
                <c:pt idx="2496">
                  <c:v>39022.0</c:v>
                </c:pt>
                <c:pt idx="2497">
                  <c:v>39023.0</c:v>
                </c:pt>
                <c:pt idx="2498">
                  <c:v>39024.0</c:v>
                </c:pt>
                <c:pt idx="2499">
                  <c:v>39025.0</c:v>
                </c:pt>
                <c:pt idx="2500">
                  <c:v>39026.0</c:v>
                </c:pt>
                <c:pt idx="2501">
                  <c:v>39027.0</c:v>
                </c:pt>
                <c:pt idx="2502">
                  <c:v>39028.0</c:v>
                </c:pt>
                <c:pt idx="2503">
                  <c:v>39029.0</c:v>
                </c:pt>
                <c:pt idx="2504">
                  <c:v>39030.0</c:v>
                </c:pt>
                <c:pt idx="2505">
                  <c:v>39031.0</c:v>
                </c:pt>
                <c:pt idx="2506">
                  <c:v>39032.0</c:v>
                </c:pt>
                <c:pt idx="2507">
                  <c:v>39033.0</c:v>
                </c:pt>
                <c:pt idx="2508">
                  <c:v>39034.0</c:v>
                </c:pt>
                <c:pt idx="2509">
                  <c:v>39035.0</c:v>
                </c:pt>
                <c:pt idx="2510">
                  <c:v>39036.0</c:v>
                </c:pt>
                <c:pt idx="2511">
                  <c:v>39037.0</c:v>
                </c:pt>
                <c:pt idx="2512">
                  <c:v>39038.0</c:v>
                </c:pt>
                <c:pt idx="2513">
                  <c:v>39039.0</c:v>
                </c:pt>
                <c:pt idx="2514">
                  <c:v>39040.0</c:v>
                </c:pt>
                <c:pt idx="2515">
                  <c:v>39041.0</c:v>
                </c:pt>
                <c:pt idx="2516">
                  <c:v>39042.0</c:v>
                </c:pt>
                <c:pt idx="2517">
                  <c:v>39043.0</c:v>
                </c:pt>
                <c:pt idx="2518">
                  <c:v>39044.0</c:v>
                </c:pt>
                <c:pt idx="2519">
                  <c:v>39045.0</c:v>
                </c:pt>
                <c:pt idx="2520">
                  <c:v>39046.0</c:v>
                </c:pt>
                <c:pt idx="2521">
                  <c:v>39047.0</c:v>
                </c:pt>
                <c:pt idx="2522">
                  <c:v>39048.0</c:v>
                </c:pt>
                <c:pt idx="2523">
                  <c:v>39049.0</c:v>
                </c:pt>
                <c:pt idx="2524">
                  <c:v>39050.0</c:v>
                </c:pt>
                <c:pt idx="2525">
                  <c:v>39051.0</c:v>
                </c:pt>
                <c:pt idx="2526">
                  <c:v>39052.0</c:v>
                </c:pt>
                <c:pt idx="2527">
                  <c:v>39053.0</c:v>
                </c:pt>
                <c:pt idx="2528">
                  <c:v>39054.0</c:v>
                </c:pt>
                <c:pt idx="2529">
                  <c:v>39055.0</c:v>
                </c:pt>
                <c:pt idx="2530">
                  <c:v>39056.0</c:v>
                </c:pt>
                <c:pt idx="2531">
                  <c:v>39057.0</c:v>
                </c:pt>
                <c:pt idx="2532">
                  <c:v>39058.0</c:v>
                </c:pt>
                <c:pt idx="2533">
                  <c:v>39059.0</c:v>
                </c:pt>
                <c:pt idx="2534">
                  <c:v>39060.0</c:v>
                </c:pt>
                <c:pt idx="2535">
                  <c:v>39061.0</c:v>
                </c:pt>
                <c:pt idx="2536">
                  <c:v>39062.0</c:v>
                </c:pt>
                <c:pt idx="2537">
                  <c:v>39063.0</c:v>
                </c:pt>
                <c:pt idx="2538">
                  <c:v>39064.0</c:v>
                </c:pt>
                <c:pt idx="2539">
                  <c:v>39065.0</c:v>
                </c:pt>
                <c:pt idx="2540">
                  <c:v>39066.0</c:v>
                </c:pt>
                <c:pt idx="2541">
                  <c:v>39067.0</c:v>
                </c:pt>
                <c:pt idx="2542">
                  <c:v>39068.0</c:v>
                </c:pt>
                <c:pt idx="2543">
                  <c:v>39069.0</c:v>
                </c:pt>
                <c:pt idx="2544">
                  <c:v>39070.0</c:v>
                </c:pt>
                <c:pt idx="2545">
                  <c:v>39071.0</c:v>
                </c:pt>
                <c:pt idx="2546">
                  <c:v>39072.0</c:v>
                </c:pt>
                <c:pt idx="2547">
                  <c:v>39073.0</c:v>
                </c:pt>
                <c:pt idx="2548">
                  <c:v>39074.0</c:v>
                </c:pt>
                <c:pt idx="2549">
                  <c:v>39075.0</c:v>
                </c:pt>
                <c:pt idx="2550">
                  <c:v>39076.0</c:v>
                </c:pt>
                <c:pt idx="2551">
                  <c:v>39077.0</c:v>
                </c:pt>
                <c:pt idx="2552">
                  <c:v>39078.0</c:v>
                </c:pt>
                <c:pt idx="2553">
                  <c:v>39079.0</c:v>
                </c:pt>
                <c:pt idx="2554">
                  <c:v>39080.0</c:v>
                </c:pt>
                <c:pt idx="2555">
                  <c:v>39081.0</c:v>
                </c:pt>
                <c:pt idx="2556">
                  <c:v>39082.0</c:v>
                </c:pt>
                <c:pt idx="2557">
                  <c:v>39083.0</c:v>
                </c:pt>
                <c:pt idx="2558">
                  <c:v>39084.0</c:v>
                </c:pt>
                <c:pt idx="2559">
                  <c:v>39085.0</c:v>
                </c:pt>
                <c:pt idx="2560">
                  <c:v>39086.0</c:v>
                </c:pt>
                <c:pt idx="2561">
                  <c:v>39087.0</c:v>
                </c:pt>
                <c:pt idx="2562">
                  <c:v>39088.0</c:v>
                </c:pt>
                <c:pt idx="2563">
                  <c:v>39089.0</c:v>
                </c:pt>
                <c:pt idx="2564">
                  <c:v>39090.0</c:v>
                </c:pt>
                <c:pt idx="2565">
                  <c:v>39091.0</c:v>
                </c:pt>
                <c:pt idx="2566">
                  <c:v>39092.0</c:v>
                </c:pt>
                <c:pt idx="2567">
                  <c:v>39093.0</c:v>
                </c:pt>
                <c:pt idx="2568">
                  <c:v>39094.0</c:v>
                </c:pt>
                <c:pt idx="2569">
                  <c:v>39095.0</c:v>
                </c:pt>
                <c:pt idx="2570">
                  <c:v>39096.0</c:v>
                </c:pt>
                <c:pt idx="2571">
                  <c:v>39097.0</c:v>
                </c:pt>
                <c:pt idx="2572">
                  <c:v>39098.0</c:v>
                </c:pt>
                <c:pt idx="2573">
                  <c:v>39099.0</c:v>
                </c:pt>
                <c:pt idx="2574">
                  <c:v>39100.0</c:v>
                </c:pt>
                <c:pt idx="2575">
                  <c:v>39101.0</c:v>
                </c:pt>
                <c:pt idx="2576">
                  <c:v>39102.0</c:v>
                </c:pt>
                <c:pt idx="2577">
                  <c:v>39103.0</c:v>
                </c:pt>
                <c:pt idx="2578">
                  <c:v>39104.0</c:v>
                </c:pt>
                <c:pt idx="2579">
                  <c:v>39105.0</c:v>
                </c:pt>
                <c:pt idx="2580">
                  <c:v>39106.0</c:v>
                </c:pt>
                <c:pt idx="2581">
                  <c:v>39107.0</c:v>
                </c:pt>
                <c:pt idx="2582">
                  <c:v>39108.0</c:v>
                </c:pt>
                <c:pt idx="2583">
                  <c:v>39109.0</c:v>
                </c:pt>
                <c:pt idx="2584">
                  <c:v>39110.0</c:v>
                </c:pt>
                <c:pt idx="2585">
                  <c:v>39111.0</c:v>
                </c:pt>
                <c:pt idx="2586">
                  <c:v>39112.0</c:v>
                </c:pt>
                <c:pt idx="2587">
                  <c:v>39113.0</c:v>
                </c:pt>
                <c:pt idx="2588">
                  <c:v>39114.0</c:v>
                </c:pt>
                <c:pt idx="2589">
                  <c:v>39115.0</c:v>
                </c:pt>
                <c:pt idx="2590">
                  <c:v>39116.0</c:v>
                </c:pt>
                <c:pt idx="2591">
                  <c:v>39117.0</c:v>
                </c:pt>
                <c:pt idx="2592">
                  <c:v>39118.0</c:v>
                </c:pt>
                <c:pt idx="2593">
                  <c:v>39119.0</c:v>
                </c:pt>
                <c:pt idx="2594">
                  <c:v>39120.0</c:v>
                </c:pt>
                <c:pt idx="2595">
                  <c:v>39121.0</c:v>
                </c:pt>
                <c:pt idx="2596">
                  <c:v>39122.0</c:v>
                </c:pt>
                <c:pt idx="2597">
                  <c:v>39123.0</c:v>
                </c:pt>
                <c:pt idx="2598">
                  <c:v>39124.0</c:v>
                </c:pt>
                <c:pt idx="2599">
                  <c:v>39125.0</c:v>
                </c:pt>
                <c:pt idx="2600">
                  <c:v>39126.0</c:v>
                </c:pt>
                <c:pt idx="2601">
                  <c:v>39127.0</c:v>
                </c:pt>
                <c:pt idx="2602">
                  <c:v>39128.0</c:v>
                </c:pt>
                <c:pt idx="2603">
                  <c:v>39129.0</c:v>
                </c:pt>
                <c:pt idx="2604">
                  <c:v>39130.0</c:v>
                </c:pt>
                <c:pt idx="2605">
                  <c:v>39131.0</c:v>
                </c:pt>
                <c:pt idx="2606">
                  <c:v>39132.0</c:v>
                </c:pt>
                <c:pt idx="2607">
                  <c:v>39133.0</c:v>
                </c:pt>
                <c:pt idx="2608">
                  <c:v>39134.0</c:v>
                </c:pt>
                <c:pt idx="2609">
                  <c:v>39135.0</c:v>
                </c:pt>
                <c:pt idx="2610">
                  <c:v>39136.0</c:v>
                </c:pt>
                <c:pt idx="2611">
                  <c:v>39137.0</c:v>
                </c:pt>
                <c:pt idx="2612">
                  <c:v>39138.0</c:v>
                </c:pt>
                <c:pt idx="2613">
                  <c:v>39139.0</c:v>
                </c:pt>
                <c:pt idx="2614">
                  <c:v>39140.0</c:v>
                </c:pt>
                <c:pt idx="2615">
                  <c:v>39141.0</c:v>
                </c:pt>
                <c:pt idx="2616">
                  <c:v>39142.0</c:v>
                </c:pt>
                <c:pt idx="2617">
                  <c:v>39143.0</c:v>
                </c:pt>
                <c:pt idx="2618">
                  <c:v>39144.0</c:v>
                </c:pt>
                <c:pt idx="2619">
                  <c:v>39145.0</c:v>
                </c:pt>
                <c:pt idx="2620">
                  <c:v>39146.0</c:v>
                </c:pt>
                <c:pt idx="2621">
                  <c:v>39147.0</c:v>
                </c:pt>
                <c:pt idx="2622">
                  <c:v>39148.0</c:v>
                </c:pt>
                <c:pt idx="2623">
                  <c:v>39149.0</c:v>
                </c:pt>
                <c:pt idx="2624">
                  <c:v>39150.0</c:v>
                </c:pt>
                <c:pt idx="2625">
                  <c:v>39151.0</c:v>
                </c:pt>
                <c:pt idx="2626">
                  <c:v>39152.0</c:v>
                </c:pt>
                <c:pt idx="2627">
                  <c:v>39153.0</c:v>
                </c:pt>
                <c:pt idx="2628">
                  <c:v>39154.0</c:v>
                </c:pt>
                <c:pt idx="2629">
                  <c:v>39155.0</c:v>
                </c:pt>
                <c:pt idx="2630">
                  <c:v>39156.0</c:v>
                </c:pt>
                <c:pt idx="2631">
                  <c:v>39157.0</c:v>
                </c:pt>
                <c:pt idx="2632">
                  <c:v>39158.0</c:v>
                </c:pt>
                <c:pt idx="2633">
                  <c:v>39159.0</c:v>
                </c:pt>
                <c:pt idx="2634">
                  <c:v>39160.0</c:v>
                </c:pt>
                <c:pt idx="2635">
                  <c:v>39161.0</c:v>
                </c:pt>
                <c:pt idx="2636">
                  <c:v>39162.0</c:v>
                </c:pt>
                <c:pt idx="2637">
                  <c:v>39163.0</c:v>
                </c:pt>
                <c:pt idx="2638">
                  <c:v>39164.0</c:v>
                </c:pt>
                <c:pt idx="2639">
                  <c:v>39165.0</c:v>
                </c:pt>
                <c:pt idx="2640">
                  <c:v>39166.0</c:v>
                </c:pt>
                <c:pt idx="2641">
                  <c:v>39167.0</c:v>
                </c:pt>
                <c:pt idx="2642">
                  <c:v>39168.0</c:v>
                </c:pt>
                <c:pt idx="2643">
                  <c:v>39169.0</c:v>
                </c:pt>
                <c:pt idx="2644">
                  <c:v>39170.0</c:v>
                </c:pt>
                <c:pt idx="2645">
                  <c:v>39171.0</c:v>
                </c:pt>
                <c:pt idx="2646">
                  <c:v>39172.0</c:v>
                </c:pt>
                <c:pt idx="2647">
                  <c:v>39173.0</c:v>
                </c:pt>
                <c:pt idx="2648">
                  <c:v>39174.0</c:v>
                </c:pt>
                <c:pt idx="2649">
                  <c:v>39175.0</c:v>
                </c:pt>
                <c:pt idx="2650">
                  <c:v>39176.0</c:v>
                </c:pt>
                <c:pt idx="2651">
                  <c:v>39177.0</c:v>
                </c:pt>
                <c:pt idx="2652">
                  <c:v>39178.0</c:v>
                </c:pt>
                <c:pt idx="2653">
                  <c:v>39179.0</c:v>
                </c:pt>
                <c:pt idx="2654">
                  <c:v>39180.0</c:v>
                </c:pt>
                <c:pt idx="2655">
                  <c:v>39181.0</c:v>
                </c:pt>
                <c:pt idx="2656">
                  <c:v>39182.0</c:v>
                </c:pt>
                <c:pt idx="2657">
                  <c:v>39183.0</c:v>
                </c:pt>
                <c:pt idx="2658">
                  <c:v>39184.0</c:v>
                </c:pt>
                <c:pt idx="2659">
                  <c:v>39185.0</c:v>
                </c:pt>
                <c:pt idx="2660">
                  <c:v>39186.0</c:v>
                </c:pt>
                <c:pt idx="2661">
                  <c:v>39187.0</c:v>
                </c:pt>
                <c:pt idx="2662">
                  <c:v>39188.0</c:v>
                </c:pt>
                <c:pt idx="2663">
                  <c:v>39189.0</c:v>
                </c:pt>
                <c:pt idx="2664">
                  <c:v>39190.0</c:v>
                </c:pt>
                <c:pt idx="2665">
                  <c:v>39191.0</c:v>
                </c:pt>
                <c:pt idx="2666">
                  <c:v>39192.0</c:v>
                </c:pt>
                <c:pt idx="2667">
                  <c:v>39193.0</c:v>
                </c:pt>
                <c:pt idx="2668">
                  <c:v>39194.0</c:v>
                </c:pt>
                <c:pt idx="2669">
                  <c:v>39195.0</c:v>
                </c:pt>
                <c:pt idx="2670">
                  <c:v>39196.0</c:v>
                </c:pt>
                <c:pt idx="2671">
                  <c:v>39197.0</c:v>
                </c:pt>
                <c:pt idx="2672">
                  <c:v>39198.0</c:v>
                </c:pt>
                <c:pt idx="2673">
                  <c:v>39199.0</c:v>
                </c:pt>
                <c:pt idx="2674">
                  <c:v>39200.0</c:v>
                </c:pt>
                <c:pt idx="2675">
                  <c:v>39201.0</c:v>
                </c:pt>
                <c:pt idx="2676">
                  <c:v>39202.0</c:v>
                </c:pt>
                <c:pt idx="2677">
                  <c:v>39203.0</c:v>
                </c:pt>
                <c:pt idx="2678">
                  <c:v>39204.0</c:v>
                </c:pt>
                <c:pt idx="2679">
                  <c:v>39205.0</c:v>
                </c:pt>
                <c:pt idx="2680">
                  <c:v>39206.0</c:v>
                </c:pt>
                <c:pt idx="2681">
                  <c:v>39207.0</c:v>
                </c:pt>
                <c:pt idx="2682">
                  <c:v>39208.0</c:v>
                </c:pt>
                <c:pt idx="2683">
                  <c:v>39209.0</c:v>
                </c:pt>
                <c:pt idx="2684">
                  <c:v>39210.0</c:v>
                </c:pt>
                <c:pt idx="2685">
                  <c:v>39211.0</c:v>
                </c:pt>
                <c:pt idx="2686">
                  <c:v>39212.0</c:v>
                </c:pt>
                <c:pt idx="2687">
                  <c:v>39213.0</c:v>
                </c:pt>
                <c:pt idx="2688">
                  <c:v>39214.0</c:v>
                </c:pt>
                <c:pt idx="2689">
                  <c:v>39215.0</c:v>
                </c:pt>
                <c:pt idx="2690">
                  <c:v>39216.0</c:v>
                </c:pt>
                <c:pt idx="2691">
                  <c:v>39217.0</c:v>
                </c:pt>
                <c:pt idx="2692">
                  <c:v>39218.0</c:v>
                </c:pt>
                <c:pt idx="2693">
                  <c:v>39219.0</c:v>
                </c:pt>
                <c:pt idx="2694">
                  <c:v>39220.0</c:v>
                </c:pt>
                <c:pt idx="2695">
                  <c:v>39221.0</c:v>
                </c:pt>
                <c:pt idx="2696">
                  <c:v>39222.0</c:v>
                </c:pt>
                <c:pt idx="2697">
                  <c:v>39223.0</c:v>
                </c:pt>
                <c:pt idx="2698">
                  <c:v>39224.0</c:v>
                </c:pt>
                <c:pt idx="2699">
                  <c:v>39225.0</c:v>
                </c:pt>
                <c:pt idx="2700">
                  <c:v>39226.0</c:v>
                </c:pt>
                <c:pt idx="2701">
                  <c:v>39227.0</c:v>
                </c:pt>
                <c:pt idx="2702">
                  <c:v>39228.0</c:v>
                </c:pt>
                <c:pt idx="2703">
                  <c:v>39229.0</c:v>
                </c:pt>
                <c:pt idx="2704">
                  <c:v>39230.0</c:v>
                </c:pt>
                <c:pt idx="2705">
                  <c:v>39231.0</c:v>
                </c:pt>
                <c:pt idx="2706">
                  <c:v>39232.0</c:v>
                </c:pt>
                <c:pt idx="2707">
                  <c:v>39233.0</c:v>
                </c:pt>
                <c:pt idx="2708">
                  <c:v>39234.0</c:v>
                </c:pt>
                <c:pt idx="2709">
                  <c:v>39235.0</c:v>
                </c:pt>
                <c:pt idx="2710">
                  <c:v>39236.0</c:v>
                </c:pt>
                <c:pt idx="2711">
                  <c:v>39237.0</c:v>
                </c:pt>
                <c:pt idx="2712">
                  <c:v>39238.0</c:v>
                </c:pt>
                <c:pt idx="2713">
                  <c:v>39239.0</c:v>
                </c:pt>
                <c:pt idx="2714">
                  <c:v>39240.0</c:v>
                </c:pt>
                <c:pt idx="2715">
                  <c:v>39241.0</c:v>
                </c:pt>
                <c:pt idx="2716">
                  <c:v>39242.0</c:v>
                </c:pt>
                <c:pt idx="2717">
                  <c:v>39243.0</c:v>
                </c:pt>
                <c:pt idx="2718">
                  <c:v>39244.0</c:v>
                </c:pt>
                <c:pt idx="2719">
                  <c:v>39245.0</c:v>
                </c:pt>
                <c:pt idx="2720">
                  <c:v>39246.0</c:v>
                </c:pt>
                <c:pt idx="2721">
                  <c:v>39247.0</c:v>
                </c:pt>
                <c:pt idx="2722">
                  <c:v>39248.0</c:v>
                </c:pt>
                <c:pt idx="2723">
                  <c:v>39249.0</c:v>
                </c:pt>
                <c:pt idx="2724">
                  <c:v>39250.0</c:v>
                </c:pt>
                <c:pt idx="2725">
                  <c:v>39251.0</c:v>
                </c:pt>
                <c:pt idx="2726">
                  <c:v>39252.0</c:v>
                </c:pt>
                <c:pt idx="2727">
                  <c:v>39253.0</c:v>
                </c:pt>
                <c:pt idx="2728">
                  <c:v>39254.0</c:v>
                </c:pt>
                <c:pt idx="2729">
                  <c:v>39255.0</c:v>
                </c:pt>
                <c:pt idx="2730">
                  <c:v>39256.0</c:v>
                </c:pt>
                <c:pt idx="2731">
                  <c:v>39257.0</c:v>
                </c:pt>
                <c:pt idx="2732">
                  <c:v>39258.0</c:v>
                </c:pt>
                <c:pt idx="2733">
                  <c:v>39259.0</c:v>
                </c:pt>
                <c:pt idx="2734">
                  <c:v>39260.0</c:v>
                </c:pt>
                <c:pt idx="2735">
                  <c:v>39261.0</c:v>
                </c:pt>
                <c:pt idx="2736">
                  <c:v>39262.0</c:v>
                </c:pt>
                <c:pt idx="2737">
                  <c:v>39263.0</c:v>
                </c:pt>
                <c:pt idx="2738">
                  <c:v>39264.0</c:v>
                </c:pt>
                <c:pt idx="2739">
                  <c:v>39265.0</c:v>
                </c:pt>
                <c:pt idx="2740">
                  <c:v>39266.0</c:v>
                </c:pt>
                <c:pt idx="2741">
                  <c:v>39267.0</c:v>
                </c:pt>
                <c:pt idx="2742">
                  <c:v>39268.0</c:v>
                </c:pt>
                <c:pt idx="2743">
                  <c:v>39269.0</c:v>
                </c:pt>
                <c:pt idx="2744">
                  <c:v>39270.0</c:v>
                </c:pt>
                <c:pt idx="2745">
                  <c:v>39271.0</c:v>
                </c:pt>
                <c:pt idx="2746">
                  <c:v>39272.0</c:v>
                </c:pt>
                <c:pt idx="2747">
                  <c:v>39273.0</c:v>
                </c:pt>
                <c:pt idx="2748">
                  <c:v>39274.0</c:v>
                </c:pt>
                <c:pt idx="2749">
                  <c:v>39275.0</c:v>
                </c:pt>
                <c:pt idx="2750">
                  <c:v>39276.0</c:v>
                </c:pt>
                <c:pt idx="2751">
                  <c:v>39277.0</c:v>
                </c:pt>
                <c:pt idx="2752">
                  <c:v>39278.0</c:v>
                </c:pt>
                <c:pt idx="2753">
                  <c:v>39279.0</c:v>
                </c:pt>
                <c:pt idx="2754">
                  <c:v>39280.0</c:v>
                </c:pt>
                <c:pt idx="2755">
                  <c:v>39281.0</c:v>
                </c:pt>
                <c:pt idx="2756">
                  <c:v>39282.0</c:v>
                </c:pt>
                <c:pt idx="2757">
                  <c:v>39283.0</c:v>
                </c:pt>
                <c:pt idx="2758">
                  <c:v>39284.0</c:v>
                </c:pt>
                <c:pt idx="2759">
                  <c:v>39285.0</c:v>
                </c:pt>
                <c:pt idx="2760">
                  <c:v>39286.0</c:v>
                </c:pt>
                <c:pt idx="2761">
                  <c:v>39287.0</c:v>
                </c:pt>
                <c:pt idx="2762">
                  <c:v>39288.0</c:v>
                </c:pt>
                <c:pt idx="2763">
                  <c:v>39289.0</c:v>
                </c:pt>
                <c:pt idx="2764">
                  <c:v>39290.0</c:v>
                </c:pt>
                <c:pt idx="2765">
                  <c:v>39291.0</c:v>
                </c:pt>
                <c:pt idx="2766">
                  <c:v>39292.0</c:v>
                </c:pt>
                <c:pt idx="2767">
                  <c:v>39293.0</c:v>
                </c:pt>
                <c:pt idx="2768">
                  <c:v>39294.0</c:v>
                </c:pt>
                <c:pt idx="2769">
                  <c:v>39295.0</c:v>
                </c:pt>
                <c:pt idx="2770">
                  <c:v>39296.0</c:v>
                </c:pt>
                <c:pt idx="2771">
                  <c:v>39297.0</c:v>
                </c:pt>
                <c:pt idx="2772">
                  <c:v>39298.0</c:v>
                </c:pt>
                <c:pt idx="2773">
                  <c:v>39299.0</c:v>
                </c:pt>
                <c:pt idx="2774">
                  <c:v>39300.0</c:v>
                </c:pt>
                <c:pt idx="2775">
                  <c:v>39301.0</c:v>
                </c:pt>
                <c:pt idx="2776">
                  <c:v>39302.0</c:v>
                </c:pt>
                <c:pt idx="2777">
                  <c:v>39303.0</c:v>
                </c:pt>
                <c:pt idx="2778">
                  <c:v>39304.0</c:v>
                </c:pt>
                <c:pt idx="2779">
                  <c:v>39305.0</c:v>
                </c:pt>
                <c:pt idx="2780">
                  <c:v>39306.0</c:v>
                </c:pt>
                <c:pt idx="2781">
                  <c:v>39307.0</c:v>
                </c:pt>
                <c:pt idx="2782">
                  <c:v>39308.0</c:v>
                </c:pt>
                <c:pt idx="2783">
                  <c:v>39309.0</c:v>
                </c:pt>
                <c:pt idx="2784">
                  <c:v>39310.0</c:v>
                </c:pt>
                <c:pt idx="2785">
                  <c:v>39311.0</c:v>
                </c:pt>
                <c:pt idx="2786">
                  <c:v>39312.0</c:v>
                </c:pt>
                <c:pt idx="2787">
                  <c:v>39313.0</c:v>
                </c:pt>
                <c:pt idx="2788">
                  <c:v>39314.0</c:v>
                </c:pt>
                <c:pt idx="2789">
                  <c:v>39315.0</c:v>
                </c:pt>
                <c:pt idx="2790">
                  <c:v>39316.0</c:v>
                </c:pt>
                <c:pt idx="2791">
                  <c:v>39317.0</c:v>
                </c:pt>
                <c:pt idx="2792">
                  <c:v>39318.0</c:v>
                </c:pt>
                <c:pt idx="2793">
                  <c:v>39319.0</c:v>
                </c:pt>
                <c:pt idx="2794">
                  <c:v>39320.0</c:v>
                </c:pt>
                <c:pt idx="2795">
                  <c:v>39321.0</c:v>
                </c:pt>
                <c:pt idx="2796">
                  <c:v>39322.0</c:v>
                </c:pt>
                <c:pt idx="2797">
                  <c:v>39323.0</c:v>
                </c:pt>
                <c:pt idx="2798">
                  <c:v>39324.0</c:v>
                </c:pt>
                <c:pt idx="2799">
                  <c:v>39325.0</c:v>
                </c:pt>
                <c:pt idx="2800">
                  <c:v>39326.0</c:v>
                </c:pt>
                <c:pt idx="2801">
                  <c:v>39327.0</c:v>
                </c:pt>
                <c:pt idx="2802">
                  <c:v>39328.0</c:v>
                </c:pt>
                <c:pt idx="2803">
                  <c:v>39329.0</c:v>
                </c:pt>
                <c:pt idx="2804">
                  <c:v>39330.0</c:v>
                </c:pt>
                <c:pt idx="2805">
                  <c:v>39331.0</c:v>
                </c:pt>
                <c:pt idx="2806">
                  <c:v>39332.0</c:v>
                </c:pt>
                <c:pt idx="2807">
                  <c:v>39333.0</c:v>
                </c:pt>
                <c:pt idx="2808">
                  <c:v>39334.0</c:v>
                </c:pt>
                <c:pt idx="2809">
                  <c:v>39335.0</c:v>
                </c:pt>
                <c:pt idx="2810">
                  <c:v>39336.0</c:v>
                </c:pt>
                <c:pt idx="2811">
                  <c:v>39337.0</c:v>
                </c:pt>
                <c:pt idx="2812">
                  <c:v>39338.0</c:v>
                </c:pt>
                <c:pt idx="2813">
                  <c:v>39339.0</c:v>
                </c:pt>
                <c:pt idx="2814">
                  <c:v>39340.0</c:v>
                </c:pt>
                <c:pt idx="2815">
                  <c:v>39341.0</c:v>
                </c:pt>
                <c:pt idx="2816">
                  <c:v>39342.0</c:v>
                </c:pt>
                <c:pt idx="2817">
                  <c:v>39343.0</c:v>
                </c:pt>
                <c:pt idx="2818">
                  <c:v>39344.0</c:v>
                </c:pt>
                <c:pt idx="2819">
                  <c:v>39345.0</c:v>
                </c:pt>
                <c:pt idx="2820">
                  <c:v>39346.0</c:v>
                </c:pt>
                <c:pt idx="2821">
                  <c:v>39347.0</c:v>
                </c:pt>
                <c:pt idx="2822">
                  <c:v>39348.0</c:v>
                </c:pt>
                <c:pt idx="2823">
                  <c:v>39349.0</c:v>
                </c:pt>
                <c:pt idx="2824">
                  <c:v>39350.0</c:v>
                </c:pt>
                <c:pt idx="2825">
                  <c:v>39351.0</c:v>
                </c:pt>
                <c:pt idx="2826">
                  <c:v>39352.0</c:v>
                </c:pt>
                <c:pt idx="2827">
                  <c:v>39353.0</c:v>
                </c:pt>
                <c:pt idx="2828">
                  <c:v>39354.0</c:v>
                </c:pt>
                <c:pt idx="2829">
                  <c:v>39355.0</c:v>
                </c:pt>
                <c:pt idx="2830">
                  <c:v>39356.0</c:v>
                </c:pt>
                <c:pt idx="2831">
                  <c:v>39357.0</c:v>
                </c:pt>
                <c:pt idx="2832">
                  <c:v>39358.0</c:v>
                </c:pt>
                <c:pt idx="2833">
                  <c:v>39359.0</c:v>
                </c:pt>
                <c:pt idx="2834">
                  <c:v>39360.0</c:v>
                </c:pt>
                <c:pt idx="2835">
                  <c:v>39361.0</c:v>
                </c:pt>
                <c:pt idx="2836">
                  <c:v>39362.0</c:v>
                </c:pt>
                <c:pt idx="2837">
                  <c:v>39363.0</c:v>
                </c:pt>
                <c:pt idx="2838">
                  <c:v>39364.0</c:v>
                </c:pt>
                <c:pt idx="2839">
                  <c:v>39365.0</c:v>
                </c:pt>
                <c:pt idx="2840">
                  <c:v>39366.0</c:v>
                </c:pt>
                <c:pt idx="2841">
                  <c:v>39367.0</c:v>
                </c:pt>
                <c:pt idx="2842">
                  <c:v>39368.0</c:v>
                </c:pt>
                <c:pt idx="2843">
                  <c:v>39369.0</c:v>
                </c:pt>
                <c:pt idx="2844">
                  <c:v>39370.0</c:v>
                </c:pt>
                <c:pt idx="2845">
                  <c:v>39371.0</c:v>
                </c:pt>
                <c:pt idx="2846">
                  <c:v>39372.0</c:v>
                </c:pt>
                <c:pt idx="2847">
                  <c:v>39373.0</c:v>
                </c:pt>
                <c:pt idx="2848">
                  <c:v>39374.0</c:v>
                </c:pt>
                <c:pt idx="2849">
                  <c:v>39375.0</c:v>
                </c:pt>
                <c:pt idx="2850">
                  <c:v>39376.0</c:v>
                </c:pt>
                <c:pt idx="2851">
                  <c:v>39377.0</c:v>
                </c:pt>
                <c:pt idx="2852">
                  <c:v>39378.0</c:v>
                </c:pt>
                <c:pt idx="2853">
                  <c:v>39379.0</c:v>
                </c:pt>
                <c:pt idx="2854">
                  <c:v>39380.0</c:v>
                </c:pt>
                <c:pt idx="2855">
                  <c:v>39381.0</c:v>
                </c:pt>
                <c:pt idx="2856">
                  <c:v>39382.0</c:v>
                </c:pt>
                <c:pt idx="2857">
                  <c:v>39383.0</c:v>
                </c:pt>
                <c:pt idx="2858">
                  <c:v>39384.0</c:v>
                </c:pt>
                <c:pt idx="2859">
                  <c:v>39385.0</c:v>
                </c:pt>
                <c:pt idx="2860">
                  <c:v>39386.0</c:v>
                </c:pt>
                <c:pt idx="2861">
                  <c:v>39387.0</c:v>
                </c:pt>
                <c:pt idx="2862">
                  <c:v>39388.0</c:v>
                </c:pt>
                <c:pt idx="2863">
                  <c:v>39389.0</c:v>
                </c:pt>
                <c:pt idx="2864">
                  <c:v>39390.0</c:v>
                </c:pt>
                <c:pt idx="2865">
                  <c:v>39391.0</c:v>
                </c:pt>
                <c:pt idx="2866">
                  <c:v>39392.0</c:v>
                </c:pt>
                <c:pt idx="2867">
                  <c:v>39393.0</c:v>
                </c:pt>
                <c:pt idx="2868">
                  <c:v>39394.0</c:v>
                </c:pt>
                <c:pt idx="2869">
                  <c:v>39395.0</c:v>
                </c:pt>
                <c:pt idx="2870">
                  <c:v>39396.0</c:v>
                </c:pt>
                <c:pt idx="2871">
                  <c:v>39397.0</c:v>
                </c:pt>
                <c:pt idx="2872">
                  <c:v>39398.0</c:v>
                </c:pt>
                <c:pt idx="2873">
                  <c:v>39399.0</c:v>
                </c:pt>
                <c:pt idx="2874">
                  <c:v>39400.0</c:v>
                </c:pt>
                <c:pt idx="2875">
                  <c:v>39401.0</c:v>
                </c:pt>
                <c:pt idx="2876">
                  <c:v>39402.0</c:v>
                </c:pt>
                <c:pt idx="2877">
                  <c:v>39403.0</c:v>
                </c:pt>
                <c:pt idx="2878">
                  <c:v>39404.0</c:v>
                </c:pt>
                <c:pt idx="2879">
                  <c:v>39405.0</c:v>
                </c:pt>
                <c:pt idx="2880">
                  <c:v>39406.0</c:v>
                </c:pt>
                <c:pt idx="2881">
                  <c:v>39407.0</c:v>
                </c:pt>
                <c:pt idx="2882">
                  <c:v>39408.0</c:v>
                </c:pt>
                <c:pt idx="2883">
                  <c:v>39409.0</c:v>
                </c:pt>
                <c:pt idx="2884">
                  <c:v>39410.0</c:v>
                </c:pt>
                <c:pt idx="2885">
                  <c:v>39411.0</c:v>
                </c:pt>
                <c:pt idx="2886">
                  <c:v>39412.0</c:v>
                </c:pt>
                <c:pt idx="2887">
                  <c:v>39413.0</c:v>
                </c:pt>
                <c:pt idx="2888">
                  <c:v>39414.0</c:v>
                </c:pt>
                <c:pt idx="2889">
                  <c:v>39415.0</c:v>
                </c:pt>
                <c:pt idx="2890">
                  <c:v>39416.0</c:v>
                </c:pt>
                <c:pt idx="2891">
                  <c:v>39417.0</c:v>
                </c:pt>
                <c:pt idx="2892">
                  <c:v>39418.0</c:v>
                </c:pt>
                <c:pt idx="2893">
                  <c:v>39419.0</c:v>
                </c:pt>
                <c:pt idx="2894">
                  <c:v>39420.0</c:v>
                </c:pt>
                <c:pt idx="2895">
                  <c:v>39421.0</c:v>
                </c:pt>
                <c:pt idx="2896">
                  <c:v>39422.0</c:v>
                </c:pt>
                <c:pt idx="2897">
                  <c:v>39423.0</c:v>
                </c:pt>
                <c:pt idx="2898">
                  <c:v>39424.0</c:v>
                </c:pt>
                <c:pt idx="2899">
                  <c:v>39425.0</c:v>
                </c:pt>
                <c:pt idx="2900">
                  <c:v>39426.0</c:v>
                </c:pt>
                <c:pt idx="2901">
                  <c:v>39427.0</c:v>
                </c:pt>
                <c:pt idx="2902">
                  <c:v>39428.0</c:v>
                </c:pt>
                <c:pt idx="2903">
                  <c:v>39429.0</c:v>
                </c:pt>
                <c:pt idx="2904">
                  <c:v>39430.0</c:v>
                </c:pt>
                <c:pt idx="2905">
                  <c:v>39431.0</c:v>
                </c:pt>
                <c:pt idx="2906">
                  <c:v>39432.0</c:v>
                </c:pt>
                <c:pt idx="2907">
                  <c:v>39433.0</c:v>
                </c:pt>
                <c:pt idx="2908">
                  <c:v>39434.0</c:v>
                </c:pt>
                <c:pt idx="2909">
                  <c:v>39435.0</c:v>
                </c:pt>
                <c:pt idx="2910">
                  <c:v>39436.0</c:v>
                </c:pt>
                <c:pt idx="2911">
                  <c:v>39437.0</c:v>
                </c:pt>
                <c:pt idx="2912">
                  <c:v>39438.0</c:v>
                </c:pt>
                <c:pt idx="2913">
                  <c:v>39439.0</c:v>
                </c:pt>
                <c:pt idx="2914">
                  <c:v>39440.0</c:v>
                </c:pt>
                <c:pt idx="2915">
                  <c:v>39441.0</c:v>
                </c:pt>
                <c:pt idx="2916">
                  <c:v>39442.0</c:v>
                </c:pt>
                <c:pt idx="2917">
                  <c:v>39443.0</c:v>
                </c:pt>
                <c:pt idx="2918">
                  <c:v>39444.0</c:v>
                </c:pt>
                <c:pt idx="2919">
                  <c:v>39445.0</c:v>
                </c:pt>
                <c:pt idx="2920">
                  <c:v>39446.0</c:v>
                </c:pt>
                <c:pt idx="2921">
                  <c:v>39447.0</c:v>
                </c:pt>
                <c:pt idx="2922">
                  <c:v>39448.0</c:v>
                </c:pt>
                <c:pt idx="2923">
                  <c:v>39449.0</c:v>
                </c:pt>
                <c:pt idx="2924">
                  <c:v>39450.0</c:v>
                </c:pt>
                <c:pt idx="2925">
                  <c:v>39451.0</c:v>
                </c:pt>
                <c:pt idx="2926">
                  <c:v>39452.0</c:v>
                </c:pt>
                <c:pt idx="2927">
                  <c:v>39453.0</c:v>
                </c:pt>
                <c:pt idx="2928">
                  <c:v>39454.0</c:v>
                </c:pt>
                <c:pt idx="2929">
                  <c:v>39455.0</c:v>
                </c:pt>
                <c:pt idx="2930">
                  <c:v>39456.0</c:v>
                </c:pt>
                <c:pt idx="2931">
                  <c:v>39457.0</c:v>
                </c:pt>
                <c:pt idx="2932">
                  <c:v>39458.0</c:v>
                </c:pt>
                <c:pt idx="2933">
                  <c:v>39459.0</c:v>
                </c:pt>
                <c:pt idx="2934">
                  <c:v>39460.0</c:v>
                </c:pt>
                <c:pt idx="2935">
                  <c:v>39461.0</c:v>
                </c:pt>
                <c:pt idx="2936">
                  <c:v>39462.0</c:v>
                </c:pt>
                <c:pt idx="2937">
                  <c:v>39463.0</c:v>
                </c:pt>
                <c:pt idx="2938">
                  <c:v>39464.0</c:v>
                </c:pt>
                <c:pt idx="2939">
                  <c:v>39465.0</c:v>
                </c:pt>
                <c:pt idx="2940">
                  <c:v>39466.0</c:v>
                </c:pt>
                <c:pt idx="2941">
                  <c:v>39467.0</c:v>
                </c:pt>
                <c:pt idx="2942">
                  <c:v>39468.0</c:v>
                </c:pt>
                <c:pt idx="2943">
                  <c:v>39469.0</c:v>
                </c:pt>
                <c:pt idx="2944">
                  <c:v>39470.0</c:v>
                </c:pt>
                <c:pt idx="2945">
                  <c:v>39471.0</c:v>
                </c:pt>
                <c:pt idx="2946">
                  <c:v>39472.0</c:v>
                </c:pt>
                <c:pt idx="2947">
                  <c:v>39473.0</c:v>
                </c:pt>
                <c:pt idx="2948">
                  <c:v>39474.0</c:v>
                </c:pt>
                <c:pt idx="2949">
                  <c:v>39475.0</c:v>
                </c:pt>
                <c:pt idx="2950">
                  <c:v>39476.0</c:v>
                </c:pt>
                <c:pt idx="2951">
                  <c:v>39477.0</c:v>
                </c:pt>
                <c:pt idx="2952">
                  <c:v>39478.0</c:v>
                </c:pt>
                <c:pt idx="2953">
                  <c:v>39479.0</c:v>
                </c:pt>
                <c:pt idx="2954">
                  <c:v>39480.0</c:v>
                </c:pt>
                <c:pt idx="2955">
                  <c:v>39481.0</c:v>
                </c:pt>
                <c:pt idx="2956">
                  <c:v>39482.0</c:v>
                </c:pt>
                <c:pt idx="2957">
                  <c:v>39483.0</c:v>
                </c:pt>
                <c:pt idx="2958">
                  <c:v>39484.0</c:v>
                </c:pt>
                <c:pt idx="2959">
                  <c:v>39485.0</c:v>
                </c:pt>
                <c:pt idx="2960">
                  <c:v>39486.0</c:v>
                </c:pt>
                <c:pt idx="2961">
                  <c:v>39487.0</c:v>
                </c:pt>
                <c:pt idx="2962">
                  <c:v>39488.0</c:v>
                </c:pt>
                <c:pt idx="2963">
                  <c:v>39489.0</c:v>
                </c:pt>
                <c:pt idx="2964">
                  <c:v>39490.0</c:v>
                </c:pt>
                <c:pt idx="2965">
                  <c:v>39491.0</c:v>
                </c:pt>
                <c:pt idx="2966">
                  <c:v>39492.0</c:v>
                </c:pt>
                <c:pt idx="2967">
                  <c:v>39493.0</c:v>
                </c:pt>
                <c:pt idx="2968">
                  <c:v>39494.0</c:v>
                </c:pt>
                <c:pt idx="2969">
                  <c:v>39495.0</c:v>
                </c:pt>
                <c:pt idx="2970">
                  <c:v>39496.0</c:v>
                </c:pt>
                <c:pt idx="2971">
                  <c:v>39497.0</c:v>
                </c:pt>
                <c:pt idx="2972">
                  <c:v>39498.0</c:v>
                </c:pt>
                <c:pt idx="2973">
                  <c:v>39499.0</c:v>
                </c:pt>
                <c:pt idx="2974">
                  <c:v>39500.0</c:v>
                </c:pt>
                <c:pt idx="2975">
                  <c:v>39501.0</c:v>
                </c:pt>
                <c:pt idx="2976">
                  <c:v>39502.0</c:v>
                </c:pt>
                <c:pt idx="2977">
                  <c:v>39503.0</c:v>
                </c:pt>
                <c:pt idx="2978">
                  <c:v>39504.0</c:v>
                </c:pt>
                <c:pt idx="2979">
                  <c:v>39505.0</c:v>
                </c:pt>
                <c:pt idx="2980">
                  <c:v>39506.0</c:v>
                </c:pt>
                <c:pt idx="2981">
                  <c:v>39507.0</c:v>
                </c:pt>
                <c:pt idx="2982">
                  <c:v>39508.0</c:v>
                </c:pt>
                <c:pt idx="2983">
                  <c:v>39509.0</c:v>
                </c:pt>
                <c:pt idx="2984">
                  <c:v>39510.0</c:v>
                </c:pt>
                <c:pt idx="2985">
                  <c:v>39511.0</c:v>
                </c:pt>
                <c:pt idx="2986">
                  <c:v>39512.0</c:v>
                </c:pt>
                <c:pt idx="2987">
                  <c:v>39513.0</c:v>
                </c:pt>
                <c:pt idx="2988">
                  <c:v>39514.0</c:v>
                </c:pt>
                <c:pt idx="2989">
                  <c:v>39515.0</c:v>
                </c:pt>
                <c:pt idx="2990">
                  <c:v>39516.0</c:v>
                </c:pt>
                <c:pt idx="2991">
                  <c:v>39517.0</c:v>
                </c:pt>
                <c:pt idx="2992">
                  <c:v>39518.0</c:v>
                </c:pt>
                <c:pt idx="2993">
                  <c:v>39519.0</c:v>
                </c:pt>
                <c:pt idx="2994">
                  <c:v>39520.0</c:v>
                </c:pt>
                <c:pt idx="2995">
                  <c:v>39521.0</c:v>
                </c:pt>
                <c:pt idx="2996">
                  <c:v>39522.0</c:v>
                </c:pt>
                <c:pt idx="2997">
                  <c:v>39523.0</c:v>
                </c:pt>
                <c:pt idx="2998">
                  <c:v>39524.0</c:v>
                </c:pt>
                <c:pt idx="2999">
                  <c:v>39525.0</c:v>
                </c:pt>
                <c:pt idx="3000">
                  <c:v>39526.0</c:v>
                </c:pt>
                <c:pt idx="3001">
                  <c:v>39527.0</c:v>
                </c:pt>
                <c:pt idx="3002">
                  <c:v>39528.0</c:v>
                </c:pt>
                <c:pt idx="3003">
                  <c:v>39529.0</c:v>
                </c:pt>
                <c:pt idx="3004">
                  <c:v>39530.0</c:v>
                </c:pt>
                <c:pt idx="3005">
                  <c:v>39531.0</c:v>
                </c:pt>
                <c:pt idx="3006">
                  <c:v>39532.0</c:v>
                </c:pt>
                <c:pt idx="3007">
                  <c:v>39533.0</c:v>
                </c:pt>
                <c:pt idx="3008">
                  <c:v>39534.0</c:v>
                </c:pt>
                <c:pt idx="3009">
                  <c:v>39535.0</c:v>
                </c:pt>
                <c:pt idx="3010">
                  <c:v>39536.0</c:v>
                </c:pt>
                <c:pt idx="3011">
                  <c:v>39537.0</c:v>
                </c:pt>
                <c:pt idx="3012">
                  <c:v>39538.0</c:v>
                </c:pt>
                <c:pt idx="3013">
                  <c:v>39539.0</c:v>
                </c:pt>
                <c:pt idx="3014">
                  <c:v>39540.0</c:v>
                </c:pt>
                <c:pt idx="3015">
                  <c:v>39541.0</c:v>
                </c:pt>
                <c:pt idx="3016">
                  <c:v>39542.0</c:v>
                </c:pt>
                <c:pt idx="3017">
                  <c:v>39543.0</c:v>
                </c:pt>
                <c:pt idx="3018">
                  <c:v>39544.0</c:v>
                </c:pt>
                <c:pt idx="3019">
                  <c:v>39545.0</c:v>
                </c:pt>
                <c:pt idx="3020">
                  <c:v>39546.0</c:v>
                </c:pt>
                <c:pt idx="3021">
                  <c:v>39547.0</c:v>
                </c:pt>
                <c:pt idx="3022">
                  <c:v>39548.0</c:v>
                </c:pt>
                <c:pt idx="3023">
                  <c:v>39549.0</c:v>
                </c:pt>
                <c:pt idx="3024">
                  <c:v>39550.0</c:v>
                </c:pt>
                <c:pt idx="3025">
                  <c:v>39551.0</c:v>
                </c:pt>
                <c:pt idx="3026">
                  <c:v>39552.0</c:v>
                </c:pt>
                <c:pt idx="3027">
                  <c:v>39553.0</c:v>
                </c:pt>
                <c:pt idx="3028">
                  <c:v>39554.0</c:v>
                </c:pt>
                <c:pt idx="3029">
                  <c:v>39555.0</c:v>
                </c:pt>
                <c:pt idx="3030">
                  <c:v>39556.0</c:v>
                </c:pt>
                <c:pt idx="3031">
                  <c:v>39557.0</c:v>
                </c:pt>
                <c:pt idx="3032">
                  <c:v>39558.0</c:v>
                </c:pt>
                <c:pt idx="3033">
                  <c:v>39559.0</c:v>
                </c:pt>
                <c:pt idx="3034">
                  <c:v>39560.0</c:v>
                </c:pt>
                <c:pt idx="3035">
                  <c:v>39561.0</c:v>
                </c:pt>
                <c:pt idx="3036">
                  <c:v>39562.0</c:v>
                </c:pt>
                <c:pt idx="3037">
                  <c:v>39563.0</c:v>
                </c:pt>
                <c:pt idx="3038">
                  <c:v>39564.0</c:v>
                </c:pt>
                <c:pt idx="3039">
                  <c:v>39565.0</c:v>
                </c:pt>
                <c:pt idx="3040">
                  <c:v>39566.0</c:v>
                </c:pt>
                <c:pt idx="3041">
                  <c:v>39567.0</c:v>
                </c:pt>
                <c:pt idx="3042">
                  <c:v>39568.0</c:v>
                </c:pt>
                <c:pt idx="3043">
                  <c:v>39569.0</c:v>
                </c:pt>
                <c:pt idx="3044">
                  <c:v>39570.0</c:v>
                </c:pt>
                <c:pt idx="3045">
                  <c:v>39571.0</c:v>
                </c:pt>
                <c:pt idx="3046">
                  <c:v>39572.0</c:v>
                </c:pt>
                <c:pt idx="3047">
                  <c:v>39573.0</c:v>
                </c:pt>
                <c:pt idx="3048">
                  <c:v>39574.0</c:v>
                </c:pt>
                <c:pt idx="3049">
                  <c:v>39575.0</c:v>
                </c:pt>
                <c:pt idx="3050">
                  <c:v>39576.0</c:v>
                </c:pt>
                <c:pt idx="3051">
                  <c:v>39577.0</c:v>
                </c:pt>
                <c:pt idx="3052">
                  <c:v>39578.0</c:v>
                </c:pt>
                <c:pt idx="3053">
                  <c:v>39579.0</c:v>
                </c:pt>
                <c:pt idx="3054">
                  <c:v>39580.0</c:v>
                </c:pt>
                <c:pt idx="3055">
                  <c:v>39581.0</c:v>
                </c:pt>
                <c:pt idx="3056">
                  <c:v>39582.0</c:v>
                </c:pt>
                <c:pt idx="3057">
                  <c:v>39583.0</c:v>
                </c:pt>
                <c:pt idx="3058">
                  <c:v>39584.0</c:v>
                </c:pt>
                <c:pt idx="3059">
                  <c:v>39585.0</c:v>
                </c:pt>
                <c:pt idx="3060">
                  <c:v>39586.0</c:v>
                </c:pt>
                <c:pt idx="3061">
                  <c:v>39587.0</c:v>
                </c:pt>
                <c:pt idx="3062">
                  <c:v>39588.0</c:v>
                </c:pt>
                <c:pt idx="3063">
                  <c:v>39589.0</c:v>
                </c:pt>
                <c:pt idx="3064">
                  <c:v>39590.0</c:v>
                </c:pt>
                <c:pt idx="3065">
                  <c:v>39591.0</c:v>
                </c:pt>
                <c:pt idx="3066">
                  <c:v>39592.0</c:v>
                </c:pt>
                <c:pt idx="3067">
                  <c:v>39593.0</c:v>
                </c:pt>
                <c:pt idx="3068">
                  <c:v>39594.0</c:v>
                </c:pt>
                <c:pt idx="3069">
                  <c:v>39595.0</c:v>
                </c:pt>
                <c:pt idx="3070">
                  <c:v>39596.0</c:v>
                </c:pt>
                <c:pt idx="3071">
                  <c:v>39597.0</c:v>
                </c:pt>
                <c:pt idx="3072">
                  <c:v>39598.0</c:v>
                </c:pt>
                <c:pt idx="3073">
                  <c:v>39599.0</c:v>
                </c:pt>
                <c:pt idx="3074">
                  <c:v>39600.0</c:v>
                </c:pt>
                <c:pt idx="3075">
                  <c:v>39601.0</c:v>
                </c:pt>
                <c:pt idx="3076">
                  <c:v>39602.0</c:v>
                </c:pt>
                <c:pt idx="3077">
                  <c:v>39603.0</c:v>
                </c:pt>
                <c:pt idx="3078">
                  <c:v>39604.0</c:v>
                </c:pt>
                <c:pt idx="3079">
                  <c:v>39605.0</c:v>
                </c:pt>
                <c:pt idx="3080">
                  <c:v>39606.0</c:v>
                </c:pt>
                <c:pt idx="3081">
                  <c:v>39607.0</c:v>
                </c:pt>
                <c:pt idx="3082">
                  <c:v>39608.0</c:v>
                </c:pt>
                <c:pt idx="3083">
                  <c:v>39609.0</c:v>
                </c:pt>
                <c:pt idx="3084">
                  <c:v>39610.0</c:v>
                </c:pt>
                <c:pt idx="3085">
                  <c:v>39611.0</c:v>
                </c:pt>
                <c:pt idx="3086">
                  <c:v>39612.0</c:v>
                </c:pt>
                <c:pt idx="3087">
                  <c:v>39613.0</c:v>
                </c:pt>
                <c:pt idx="3088">
                  <c:v>39614.0</c:v>
                </c:pt>
                <c:pt idx="3089">
                  <c:v>39615.0</c:v>
                </c:pt>
                <c:pt idx="3090">
                  <c:v>39616.0</c:v>
                </c:pt>
                <c:pt idx="3091">
                  <c:v>39617.0</c:v>
                </c:pt>
                <c:pt idx="3092">
                  <c:v>39618.0</c:v>
                </c:pt>
                <c:pt idx="3093">
                  <c:v>39619.0</c:v>
                </c:pt>
                <c:pt idx="3094">
                  <c:v>39620.0</c:v>
                </c:pt>
                <c:pt idx="3095">
                  <c:v>39621.0</c:v>
                </c:pt>
                <c:pt idx="3096">
                  <c:v>39622.0</c:v>
                </c:pt>
                <c:pt idx="3097">
                  <c:v>39623.0</c:v>
                </c:pt>
                <c:pt idx="3098">
                  <c:v>39624.0</c:v>
                </c:pt>
                <c:pt idx="3099">
                  <c:v>39625.0</c:v>
                </c:pt>
                <c:pt idx="3100">
                  <c:v>39626.0</c:v>
                </c:pt>
                <c:pt idx="3101">
                  <c:v>39627.0</c:v>
                </c:pt>
                <c:pt idx="3102">
                  <c:v>39628.0</c:v>
                </c:pt>
                <c:pt idx="3103">
                  <c:v>39629.0</c:v>
                </c:pt>
                <c:pt idx="3104">
                  <c:v>39630.0</c:v>
                </c:pt>
                <c:pt idx="3105">
                  <c:v>39631.0</c:v>
                </c:pt>
                <c:pt idx="3106">
                  <c:v>39632.0</c:v>
                </c:pt>
                <c:pt idx="3107">
                  <c:v>39633.0</c:v>
                </c:pt>
                <c:pt idx="3108">
                  <c:v>39634.0</c:v>
                </c:pt>
                <c:pt idx="3109">
                  <c:v>39635.0</c:v>
                </c:pt>
                <c:pt idx="3110">
                  <c:v>39636.0</c:v>
                </c:pt>
                <c:pt idx="3111">
                  <c:v>39637.0</c:v>
                </c:pt>
                <c:pt idx="3112">
                  <c:v>39638.0</c:v>
                </c:pt>
                <c:pt idx="3113">
                  <c:v>39639.0</c:v>
                </c:pt>
                <c:pt idx="3114">
                  <c:v>39640.0</c:v>
                </c:pt>
                <c:pt idx="3115">
                  <c:v>39641.0</c:v>
                </c:pt>
                <c:pt idx="3116">
                  <c:v>39642.0</c:v>
                </c:pt>
                <c:pt idx="3117">
                  <c:v>39643.0</c:v>
                </c:pt>
                <c:pt idx="3118">
                  <c:v>39644.0</c:v>
                </c:pt>
                <c:pt idx="3119">
                  <c:v>39645.0</c:v>
                </c:pt>
                <c:pt idx="3120">
                  <c:v>39646.0</c:v>
                </c:pt>
                <c:pt idx="3121">
                  <c:v>39647.0</c:v>
                </c:pt>
                <c:pt idx="3122">
                  <c:v>39648.0</c:v>
                </c:pt>
                <c:pt idx="3123">
                  <c:v>39649.0</c:v>
                </c:pt>
                <c:pt idx="3124">
                  <c:v>39650.0</c:v>
                </c:pt>
                <c:pt idx="3125">
                  <c:v>39651.0</c:v>
                </c:pt>
                <c:pt idx="3126">
                  <c:v>39652.0</c:v>
                </c:pt>
                <c:pt idx="3127">
                  <c:v>39653.0</c:v>
                </c:pt>
                <c:pt idx="3128">
                  <c:v>39654.0</c:v>
                </c:pt>
                <c:pt idx="3129">
                  <c:v>39655.0</c:v>
                </c:pt>
                <c:pt idx="3130">
                  <c:v>39656.0</c:v>
                </c:pt>
                <c:pt idx="3131">
                  <c:v>39657.0</c:v>
                </c:pt>
                <c:pt idx="3132">
                  <c:v>39658.0</c:v>
                </c:pt>
                <c:pt idx="3133">
                  <c:v>39659.0</c:v>
                </c:pt>
                <c:pt idx="3134">
                  <c:v>39660.0</c:v>
                </c:pt>
                <c:pt idx="3135">
                  <c:v>39661.0</c:v>
                </c:pt>
                <c:pt idx="3136">
                  <c:v>39662.0</c:v>
                </c:pt>
                <c:pt idx="3137">
                  <c:v>39663.0</c:v>
                </c:pt>
                <c:pt idx="3138">
                  <c:v>39664.0</c:v>
                </c:pt>
                <c:pt idx="3139">
                  <c:v>39665.0</c:v>
                </c:pt>
                <c:pt idx="3140">
                  <c:v>39666.0</c:v>
                </c:pt>
                <c:pt idx="3141">
                  <c:v>39667.0</c:v>
                </c:pt>
                <c:pt idx="3142">
                  <c:v>39668.0</c:v>
                </c:pt>
                <c:pt idx="3143">
                  <c:v>39669.0</c:v>
                </c:pt>
                <c:pt idx="3144">
                  <c:v>39670.0</c:v>
                </c:pt>
                <c:pt idx="3145">
                  <c:v>39671.0</c:v>
                </c:pt>
                <c:pt idx="3146">
                  <c:v>39672.0</c:v>
                </c:pt>
                <c:pt idx="3147">
                  <c:v>39673.0</c:v>
                </c:pt>
                <c:pt idx="3148">
                  <c:v>39674.0</c:v>
                </c:pt>
                <c:pt idx="3149">
                  <c:v>39675.0</c:v>
                </c:pt>
                <c:pt idx="3150">
                  <c:v>39676.0</c:v>
                </c:pt>
                <c:pt idx="3151">
                  <c:v>39677.0</c:v>
                </c:pt>
                <c:pt idx="3152">
                  <c:v>39678.0</c:v>
                </c:pt>
                <c:pt idx="3153">
                  <c:v>39679.0</c:v>
                </c:pt>
                <c:pt idx="3154">
                  <c:v>39680.0</c:v>
                </c:pt>
                <c:pt idx="3155">
                  <c:v>39681.0</c:v>
                </c:pt>
                <c:pt idx="3156">
                  <c:v>39682.0</c:v>
                </c:pt>
                <c:pt idx="3157">
                  <c:v>39683.0</c:v>
                </c:pt>
                <c:pt idx="3158">
                  <c:v>39684.0</c:v>
                </c:pt>
                <c:pt idx="3159">
                  <c:v>39685.0</c:v>
                </c:pt>
                <c:pt idx="3160">
                  <c:v>39686.0</c:v>
                </c:pt>
                <c:pt idx="3161">
                  <c:v>39687.0</c:v>
                </c:pt>
                <c:pt idx="3162">
                  <c:v>39688.0</c:v>
                </c:pt>
                <c:pt idx="3163">
                  <c:v>39689.0</c:v>
                </c:pt>
                <c:pt idx="3164">
                  <c:v>39690.0</c:v>
                </c:pt>
                <c:pt idx="3165">
                  <c:v>39691.0</c:v>
                </c:pt>
                <c:pt idx="3166">
                  <c:v>39692.0</c:v>
                </c:pt>
                <c:pt idx="3167">
                  <c:v>39693.0</c:v>
                </c:pt>
                <c:pt idx="3168">
                  <c:v>39694.0</c:v>
                </c:pt>
                <c:pt idx="3169">
                  <c:v>39695.0</c:v>
                </c:pt>
                <c:pt idx="3170">
                  <c:v>39696.0</c:v>
                </c:pt>
                <c:pt idx="3171">
                  <c:v>39697.0</c:v>
                </c:pt>
                <c:pt idx="3172">
                  <c:v>39698.0</c:v>
                </c:pt>
                <c:pt idx="3173">
                  <c:v>39699.0</c:v>
                </c:pt>
                <c:pt idx="3174">
                  <c:v>39700.0</c:v>
                </c:pt>
                <c:pt idx="3175">
                  <c:v>39701.0</c:v>
                </c:pt>
                <c:pt idx="3176">
                  <c:v>39702.0</c:v>
                </c:pt>
                <c:pt idx="3177">
                  <c:v>39703.0</c:v>
                </c:pt>
                <c:pt idx="3178">
                  <c:v>39704.0</c:v>
                </c:pt>
                <c:pt idx="3179">
                  <c:v>39705.0</c:v>
                </c:pt>
                <c:pt idx="3180">
                  <c:v>39706.0</c:v>
                </c:pt>
                <c:pt idx="3181">
                  <c:v>39707.0</c:v>
                </c:pt>
                <c:pt idx="3182">
                  <c:v>39708.0</c:v>
                </c:pt>
                <c:pt idx="3183">
                  <c:v>39709.0</c:v>
                </c:pt>
                <c:pt idx="3184">
                  <c:v>39710.0</c:v>
                </c:pt>
                <c:pt idx="3185">
                  <c:v>39711.0</c:v>
                </c:pt>
                <c:pt idx="3186">
                  <c:v>39712.0</c:v>
                </c:pt>
                <c:pt idx="3187">
                  <c:v>39713.0</c:v>
                </c:pt>
                <c:pt idx="3188">
                  <c:v>39714.0</c:v>
                </c:pt>
                <c:pt idx="3189">
                  <c:v>39715.0</c:v>
                </c:pt>
                <c:pt idx="3190">
                  <c:v>39716.0</c:v>
                </c:pt>
                <c:pt idx="3191">
                  <c:v>39717.0</c:v>
                </c:pt>
                <c:pt idx="3192">
                  <c:v>39718.0</c:v>
                </c:pt>
                <c:pt idx="3193">
                  <c:v>39719.0</c:v>
                </c:pt>
                <c:pt idx="3194">
                  <c:v>39720.0</c:v>
                </c:pt>
                <c:pt idx="3195">
                  <c:v>39721.0</c:v>
                </c:pt>
                <c:pt idx="3196">
                  <c:v>39722.0</c:v>
                </c:pt>
                <c:pt idx="3197">
                  <c:v>39723.0</c:v>
                </c:pt>
                <c:pt idx="3198">
                  <c:v>39724.0</c:v>
                </c:pt>
                <c:pt idx="3199">
                  <c:v>39725.0</c:v>
                </c:pt>
                <c:pt idx="3200">
                  <c:v>39726.0</c:v>
                </c:pt>
                <c:pt idx="3201">
                  <c:v>39727.0</c:v>
                </c:pt>
                <c:pt idx="3202">
                  <c:v>39728.0</c:v>
                </c:pt>
                <c:pt idx="3203">
                  <c:v>39729.0</c:v>
                </c:pt>
                <c:pt idx="3204">
                  <c:v>39730.0</c:v>
                </c:pt>
                <c:pt idx="3205">
                  <c:v>39731.0</c:v>
                </c:pt>
                <c:pt idx="3206">
                  <c:v>39732.0</c:v>
                </c:pt>
                <c:pt idx="3207">
                  <c:v>39733.0</c:v>
                </c:pt>
                <c:pt idx="3208">
                  <c:v>39734.0</c:v>
                </c:pt>
                <c:pt idx="3209">
                  <c:v>39735.0</c:v>
                </c:pt>
                <c:pt idx="3210">
                  <c:v>39736.0</c:v>
                </c:pt>
                <c:pt idx="3211">
                  <c:v>39737.0</c:v>
                </c:pt>
                <c:pt idx="3212">
                  <c:v>39738.0</c:v>
                </c:pt>
                <c:pt idx="3213">
                  <c:v>39739.0</c:v>
                </c:pt>
                <c:pt idx="3214">
                  <c:v>39740.0</c:v>
                </c:pt>
                <c:pt idx="3215">
                  <c:v>39741.0</c:v>
                </c:pt>
                <c:pt idx="3216">
                  <c:v>39742.0</c:v>
                </c:pt>
                <c:pt idx="3217">
                  <c:v>39743.0</c:v>
                </c:pt>
                <c:pt idx="3218">
                  <c:v>39744.0</c:v>
                </c:pt>
                <c:pt idx="3219">
                  <c:v>39745.0</c:v>
                </c:pt>
                <c:pt idx="3220">
                  <c:v>39746.0</c:v>
                </c:pt>
                <c:pt idx="3221">
                  <c:v>39747.0</c:v>
                </c:pt>
                <c:pt idx="3222">
                  <c:v>39748.0</c:v>
                </c:pt>
                <c:pt idx="3223">
                  <c:v>39749.0</c:v>
                </c:pt>
                <c:pt idx="3224">
                  <c:v>39750.0</c:v>
                </c:pt>
                <c:pt idx="3225">
                  <c:v>39751.0</c:v>
                </c:pt>
                <c:pt idx="3226">
                  <c:v>39752.0</c:v>
                </c:pt>
                <c:pt idx="3227">
                  <c:v>39753.0</c:v>
                </c:pt>
                <c:pt idx="3228">
                  <c:v>39754.0</c:v>
                </c:pt>
                <c:pt idx="3229">
                  <c:v>39755.0</c:v>
                </c:pt>
                <c:pt idx="3230">
                  <c:v>39756.0</c:v>
                </c:pt>
                <c:pt idx="3231">
                  <c:v>39757.0</c:v>
                </c:pt>
                <c:pt idx="3232">
                  <c:v>39758.0</c:v>
                </c:pt>
                <c:pt idx="3233">
                  <c:v>39759.0</c:v>
                </c:pt>
                <c:pt idx="3234">
                  <c:v>39760.0</c:v>
                </c:pt>
                <c:pt idx="3235">
                  <c:v>39761.0</c:v>
                </c:pt>
                <c:pt idx="3236">
                  <c:v>39762.0</c:v>
                </c:pt>
                <c:pt idx="3237">
                  <c:v>39763.0</c:v>
                </c:pt>
                <c:pt idx="3238">
                  <c:v>39764.0</c:v>
                </c:pt>
                <c:pt idx="3239">
                  <c:v>39765.0</c:v>
                </c:pt>
                <c:pt idx="3240">
                  <c:v>39766.0</c:v>
                </c:pt>
                <c:pt idx="3241">
                  <c:v>39767.0</c:v>
                </c:pt>
                <c:pt idx="3242">
                  <c:v>39768.0</c:v>
                </c:pt>
                <c:pt idx="3243">
                  <c:v>39769.0</c:v>
                </c:pt>
                <c:pt idx="3244">
                  <c:v>39770.0</c:v>
                </c:pt>
                <c:pt idx="3245">
                  <c:v>39771.0</c:v>
                </c:pt>
                <c:pt idx="3246">
                  <c:v>39772.0</c:v>
                </c:pt>
                <c:pt idx="3247">
                  <c:v>39773.0</c:v>
                </c:pt>
                <c:pt idx="3248">
                  <c:v>39774.0</c:v>
                </c:pt>
                <c:pt idx="3249">
                  <c:v>39775.0</c:v>
                </c:pt>
                <c:pt idx="3250">
                  <c:v>39776.0</c:v>
                </c:pt>
                <c:pt idx="3251">
                  <c:v>39777.0</c:v>
                </c:pt>
                <c:pt idx="3252">
                  <c:v>39778.0</c:v>
                </c:pt>
                <c:pt idx="3253">
                  <c:v>39779.0</c:v>
                </c:pt>
                <c:pt idx="3254">
                  <c:v>39780.0</c:v>
                </c:pt>
                <c:pt idx="3255">
                  <c:v>39781.0</c:v>
                </c:pt>
                <c:pt idx="3256">
                  <c:v>39782.0</c:v>
                </c:pt>
                <c:pt idx="3257">
                  <c:v>39783.0</c:v>
                </c:pt>
                <c:pt idx="3258">
                  <c:v>39784.0</c:v>
                </c:pt>
                <c:pt idx="3259">
                  <c:v>39785.0</c:v>
                </c:pt>
                <c:pt idx="3260">
                  <c:v>39786.0</c:v>
                </c:pt>
                <c:pt idx="3261">
                  <c:v>39787.0</c:v>
                </c:pt>
                <c:pt idx="3262">
                  <c:v>39788.0</c:v>
                </c:pt>
                <c:pt idx="3263">
                  <c:v>39789.0</c:v>
                </c:pt>
                <c:pt idx="3264">
                  <c:v>39790.0</c:v>
                </c:pt>
                <c:pt idx="3265">
                  <c:v>39791.0</c:v>
                </c:pt>
                <c:pt idx="3266">
                  <c:v>39792.0</c:v>
                </c:pt>
                <c:pt idx="3267">
                  <c:v>39793.0</c:v>
                </c:pt>
                <c:pt idx="3268">
                  <c:v>39794.0</c:v>
                </c:pt>
                <c:pt idx="3269">
                  <c:v>39795.0</c:v>
                </c:pt>
                <c:pt idx="3270">
                  <c:v>39796.0</c:v>
                </c:pt>
                <c:pt idx="3271">
                  <c:v>39797.0</c:v>
                </c:pt>
                <c:pt idx="3272">
                  <c:v>39798.0</c:v>
                </c:pt>
                <c:pt idx="3273">
                  <c:v>39799.0</c:v>
                </c:pt>
                <c:pt idx="3274">
                  <c:v>39800.0</c:v>
                </c:pt>
                <c:pt idx="3275">
                  <c:v>39801.0</c:v>
                </c:pt>
                <c:pt idx="3276">
                  <c:v>39802.0</c:v>
                </c:pt>
                <c:pt idx="3277">
                  <c:v>39803.0</c:v>
                </c:pt>
                <c:pt idx="3278">
                  <c:v>39804.0</c:v>
                </c:pt>
                <c:pt idx="3279">
                  <c:v>39805.0</c:v>
                </c:pt>
                <c:pt idx="3280">
                  <c:v>39806.0</c:v>
                </c:pt>
                <c:pt idx="3281">
                  <c:v>39807.0</c:v>
                </c:pt>
                <c:pt idx="3282">
                  <c:v>39808.0</c:v>
                </c:pt>
                <c:pt idx="3283">
                  <c:v>39809.0</c:v>
                </c:pt>
                <c:pt idx="3284">
                  <c:v>39810.0</c:v>
                </c:pt>
                <c:pt idx="3285">
                  <c:v>39811.0</c:v>
                </c:pt>
                <c:pt idx="3286">
                  <c:v>39812.0</c:v>
                </c:pt>
                <c:pt idx="3287">
                  <c:v>39813.0</c:v>
                </c:pt>
                <c:pt idx="3288">
                  <c:v>39814.0</c:v>
                </c:pt>
                <c:pt idx="3289">
                  <c:v>39815.0</c:v>
                </c:pt>
                <c:pt idx="3290">
                  <c:v>39816.0</c:v>
                </c:pt>
                <c:pt idx="3291">
                  <c:v>39817.0</c:v>
                </c:pt>
                <c:pt idx="3292">
                  <c:v>39818.0</c:v>
                </c:pt>
                <c:pt idx="3293">
                  <c:v>39819.0</c:v>
                </c:pt>
                <c:pt idx="3294">
                  <c:v>39820.0</c:v>
                </c:pt>
                <c:pt idx="3295">
                  <c:v>39821.0</c:v>
                </c:pt>
                <c:pt idx="3296">
                  <c:v>39822.0</c:v>
                </c:pt>
                <c:pt idx="3297">
                  <c:v>39823.0</c:v>
                </c:pt>
                <c:pt idx="3298">
                  <c:v>39824.0</c:v>
                </c:pt>
                <c:pt idx="3299">
                  <c:v>39825.0</c:v>
                </c:pt>
                <c:pt idx="3300">
                  <c:v>39826.0</c:v>
                </c:pt>
                <c:pt idx="3301">
                  <c:v>39827.0</c:v>
                </c:pt>
                <c:pt idx="3302">
                  <c:v>39828.0</c:v>
                </c:pt>
                <c:pt idx="3303">
                  <c:v>39829.0</c:v>
                </c:pt>
                <c:pt idx="3304">
                  <c:v>39830.0</c:v>
                </c:pt>
                <c:pt idx="3305">
                  <c:v>39831.0</c:v>
                </c:pt>
                <c:pt idx="3306">
                  <c:v>39832.0</c:v>
                </c:pt>
                <c:pt idx="3307">
                  <c:v>39833.0</c:v>
                </c:pt>
                <c:pt idx="3308">
                  <c:v>39834.0</c:v>
                </c:pt>
                <c:pt idx="3309">
                  <c:v>39835.0</c:v>
                </c:pt>
                <c:pt idx="3310">
                  <c:v>39836.0</c:v>
                </c:pt>
                <c:pt idx="3311">
                  <c:v>39837.0</c:v>
                </c:pt>
                <c:pt idx="3312">
                  <c:v>39838.0</c:v>
                </c:pt>
                <c:pt idx="3313">
                  <c:v>39839.0</c:v>
                </c:pt>
                <c:pt idx="3314">
                  <c:v>39840.0</c:v>
                </c:pt>
                <c:pt idx="3315">
                  <c:v>39841.0</c:v>
                </c:pt>
                <c:pt idx="3316">
                  <c:v>39842.0</c:v>
                </c:pt>
                <c:pt idx="3317">
                  <c:v>39843.0</c:v>
                </c:pt>
                <c:pt idx="3318">
                  <c:v>39844.0</c:v>
                </c:pt>
                <c:pt idx="3319">
                  <c:v>39845.0</c:v>
                </c:pt>
                <c:pt idx="3320">
                  <c:v>39846.0</c:v>
                </c:pt>
                <c:pt idx="3321">
                  <c:v>39847.0</c:v>
                </c:pt>
                <c:pt idx="3322">
                  <c:v>39848.0</c:v>
                </c:pt>
                <c:pt idx="3323">
                  <c:v>39849.0</c:v>
                </c:pt>
                <c:pt idx="3324">
                  <c:v>39850.0</c:v>
                </c:pt>
                <c:pt idx="3325">
                  <c:v>39851.0</c:v>
                </c:pt>
                <c:pt idx="3326">
                  <c:v>39852.0</c:v>
                </c:pt>
                <c:pt idx="3327">
                  <c:v>39853.0</c:v>
                </c:pt>
                <c:pt idx="3328">
                  <c:v>39854.0</c:v>
                </c:pt>
                <c:pt idx="3329">
                  <c:v>39855.0</c:v>
                </c:pt>
                <c:pt idx="3330">
                  <c:v>39856.0</c:v>
                </c:pt>
                <c:pt idx="3331">
                  <c:v>39857.0</c:v>
                </c:pt>
                <c:pt idx="3332">
                  <c:v>39858.0</c:v>
                </c:pt>
                <c:pt idx="3333">
                  <c:v>39859.0</c:v>
                </c:pt>
                <c:pt idx="3334">
                  <c:v>39860.0</c:v>
                </c:pt>
                <c:pt idx="3335">
                  <c:v>39861.0</c:v>
                </c:pt>
                <c:pt idx="3336">
                  <c:v>39862.0</c:v>
                </c:pt>
                <c:pt idx="3337">
                  <c:v>39863.0</c:v>
                </c:pt>
                <c:pt idx="3338">
                  <c:v>39864.0</c:v>
                </c:pt>
                <c:pt idx="3339">
                  <c:v>39865.0</c:v>
                </c:pt>
                <c:pt idx="3340">
                  <c:v>39866.0</c:v>
                </c:pt>
                <c:pt idx="3341">
                  <c:v>39867.0</c:v>
                </c:pt>
                <c:pt idx="3342">
                  <c:v>39868.0</c:v>
                </c:pt>
                <c:pt idx="3343">
                  <c:v>39869.0</c:v>
                </c:pt>
                <c:pt idx="3344">
                  <c:v>39870.0</c:v>
                </c:pt>
                <c:pt idx="3345">
                  <c:v>39871.0</c:v>
                </c:pt>
                <c:pt idx="3346">
                  <c:v>39872.0</c:v>
                </c:pt>
                <c:pt idx="3347">
                  <c:v>39873.0</c:v>
                </c:pt>
                <c:pt idx="3348">
                  <c:v>39874.0</c:v>
                </c:pt>
                <c:pt idx="3349">
                  <c:v>39875.0</c:v>
                </c:pt>
                <c:pt idx="3350">
                  <c:v>39876.0</c:v>
                </c:pt>
                <c:pt idx="3351">
                  <c:v>39877.0</c:v>
                </c:pt>
                <c:pt idx="3352">
                  <c:v>39878.0</c:v>
                </c:pt>
                <c:pt idx="3353">
                  <c:v>39879.0</c:v>
                </c:pt>
                <c:pt idx="3354">
                  <c:v>39880.0</c:v>
                </c:pt>
                <c:pt idx="3355">
                  <c:v>39881.0</c:v>
                </c:pt>
                <c:pt idx="3356">
                  <c:v>39882.0</c:v>
                </c:pt>
                <c:pt idx="3357">
                  <c:v>39883.0</c:v>
                </c:pt>
                <c:pt idx="3358">
                  <c:v>39884.0</c:v>
                </c:pt>
                <c:pt idx="3359">
                  <c:v>39885.0</c:v>
                </c:pt>
                <c:pt idx="3360">
                  <c:v>39886.0</c:v>
                </c:pt>
                <c:pt idx="3361">
                  <c:v>39887.0</c:v>
                </c:pt>
                <c:pt idx="3362">
                  <c:v>39888.0</c:v>
                </c:pt>
                <c:pt idx="3363">
                  <c:v>39889.0</c:v>
                </c:pt>
                <c:pt idx="3364">
                  <c:v>39890.0</c:v>
                </c:pt>
                <c:pt idx="3365">
                  <c:v>39891.0</c:v>
                </c:pt>
                <c:pt idx="3366">
                  <c:v>39892.0</c:v>
                </c:pt>
                <c:pt idx="3367">
                  <c:v>39893.0</c:v>
                </c:pt>
                <c:pt idx="3368">
                  <c:v>39894.0</c:v>
                </c:pt>
                <c:pt idx="3369">
                  <c:v>39895.0</c:v>
                </c:pt>
                <c:pt idx="3370">
                  <c:v>39896.0</c:v>
                </c:pt>
                <c:pt idx="3371">
                  <c:v>39897.0</c:v>
                </c:pt>
                <c:pt idx="3372">
                  <c:v>39898.0</c:v>
                </c:pt>
                <c:pt idx="3373">
                  <c:v>39899.0</c:v>
                </c:pt>
                <c:pt idx="3374">
                  <c:v>39900.0</c:v>
                </c:pt>
                <c:pt idx="3375">
                  <c:v>39901.0</c:v>
                </c:pt>
                <c:pt idx="3376">
                  <c:v>39902.0</c:v>
                </c:pt>
                <c:pt idx="3377">
                  <c:v>39903.0</c:v>
                </c:pt>
                <c:pt idx="3378">
                  <c:v>39904.0</c:v>
                </c:pt>
                <c:pt idx="3379">
                  <c:v>39905.0</c:v>
                </c:pt>
                <c:pt idx="3380">
                  <c:v>39906.0</c:v>
                </c:pt>
                <c:pt idx="3381">
                  <c:v>39907.0</c:v>
                </c:pt>
                <c:pt idx="3382">
                  <c:v>39908.0</c:v>
                </c:pt>
                <c:pt idx="3383">
                  <c:v>39909.0</c:v>
                </c:pt>
                <c:pt idx="3384">
                  <c:v>39910.0</c:v>
                </c:pt>
                <c:pt idx="3385">
                  <c:v>39911.0</c:v>
                </c:pt>
                <c:pt idx="3386">
                  <c:v>39912.0</c:v>
                </c:pt>
                <c:pt idx="3387">
                  <c:v>39913.0</c:v>
                </c:pt>
                <c:pt idx="3388">
                  <c:v>39914.0</c:v>
                </c:pt>
                <c:pt idx="3389">
                  <c:v>39915.0</c:v>
                </c:pt>
                <c:pt idx="3390">
                  <c:v>39916.0</c:v>
                </c:pt>
                <c:pt idx="3391">
                  <c:v>39917.0</c:v>
                </c:pt>
                <c:pt idx="3392">
                  <c:v>39918.0</c:v>
                </c:pt>
                <c:pt idx="3393">
                  <c:v>39919.0</c:v>
                </c:pt>
                <c:pt idx="3394">
                  <c:v>39920.0</c:v>
                </c:pt>
                <c:pt idx="3395">
                  <c:v>39921.0</c:v>
                </c:pt>
                <c:pt idx="3396">
                  <c:v>39922.0</c:v>
                </c:pt>
                <c:pt idx="3397">
                  <c:v>39923.0</c:v>
                </c:pt>
                <c:pt idx="3398">
                  <c:v>39924.0</c:v>
                </c:pt>
                <c:pt idx="3399">
                  <c:v>39925.0</c:v>
                </c:pt>
                <c:pt idx="3400">
                  <c:v>39926.0</c:v>
                </c:pt>
                <c:pt idx="3401">
                  <c:v>39927.0</c:v>
                </c:pt>
                <c:pt idx="3402">
                  <c:v>39928.0</c:v>
                </c:pt>
                <c:pt idx="3403">
                  <c:v>39929.0</c:v>
                </c:pt>
                <c:pt idx="3404">
                  <c:v>39930.0</c:v>
                </c:pt>
                <c:pt idx="3405">
                  <c:v>39931.0</c:v>
                </c:pt>
                <c:pt idx="3406">
                  <c:v>39932.0</c:v>
                </c:pt>
                <c:pt idx="3407">
                  <c:v>39933.0</c:v>
                </c:pt>
                <c:pt idx="3408">
                  <c:v>39934.0</c:v>
                </c:pt>
                <c:pt idx="3409">
                  <c:v>39935.0</c:v>
                </c:pt>
                <c:pt idx="3410">
                  <c:v>39936.0</c:v>
                </c:pt>
                <c:pt idx="3411">
                  <c:v>39937.0</c:v>
                </c:pt>
                <c:pt idx="3412">
                  <c:v>39938.0</c:v>
                </c:pt>
                <c:pt idx="3413">
                  <c:v>39939.0</c:v>
                </c:pt>
                <c:pt idx="3414">
                  <c:v>39940.0</c:v>
                </c:pt>
                <c:pt idx="3415">
                  <c:v>39941.0</c:v>
                </c:pt>
                <c:pt idx="3416">
                  <c:v>39942.0</c:v>
                </c:pt>
                <c:pt idx="3417">
                  <c:v>39943.0</c:v>
                </c:pt>
                <c:pt idx="3418">
                  <c:v>39944.0</c:v>
                </c:pt>
                <c:pt idx="3419">
                  <c:v>39945.0</c:v>
                </c:pt>
                <c:pt idx="3420">
                  <c:v>39946.0</c:v>
                </c:pt>
                <c:pt idx="3421">
                  <c:v>39947.0</c:v>
                </c:pt>
                <c:pt idx="3422">
                  <c:v>39948.0</c:v>
                </c:pt>
                <c:pt idx="3423">
                  <c:v>39949.0</c:v>
                </c:pt>
                <c:pt idx="3424">
                  <c:v>39950.0</c:v>
                </c:pt>
                <c:pt idx="3425">
                  <c:v>39951.0</c:v>
                </c:pt>
                <c:pt idx="3426">
                  <c:v>39952.0</c:v>
                </c:pt>
                <c:pt idx="3427">
                  <c:v>39953.0</c:v>
                </c:pt>
                <c:pt idx="3428">
                  <c:v>39954.0</c:v>
                </c:pt>
                <c:pt idx="3429">
                  <c:v>39955.0</c:v>
                </c:pt>
                <c:pt idx="3430">
                  <c:v>39956.0</c:v>
                </c:pt>
                <c:pt idx="3431">
                  <c:v>39957.0</c:v>
                </c:pt>
                <c:pt idx="3432">
                  <c:v>39958.0</c:v>
                </c:pt>
                <c:pt idx="3433">
                  <c:v>39959.0</c:v>
                </c:pt>
                <c:pt idx="3434">
                  <c:v>39960.0</c:v>
                </c:pt>
                <c:pt idx="3435">
                  <c:v>39961.0</c:v>
                </c:pt>
                <c:pt idx="3436">
                  <c:v>39962.0</c:v>
                </c:pt>
                <c:pt idx="3437">
                  <c:v>39963.0</c:v>
                </c:pt>
                <c:pt idx="3438">
                  <c:v>39964.0</c:v>
                </c:pt>
                <c:pt idx="3439">
                  <c:v>39965.0</c:v>
                </c:pt>
                <c:pt idx="3440">
                  <c:v>39966.0</c:v>
                </c:pt>
                <c:pt idx="3441">
                  <c:v>39967.0</c:v>
                </c:pt>
                <c:pt idx="3442">
                  <c:v>39968.0</c:v>
                </c:pt>
                <c:pt idx="3443">
                  <c:v>39969.0</c:v>
                </c:pt>
                <c:pt idx="3444">
                  <c:v>39970.0</c:v>
                </c:pt>
                <c:pt idx="3445">
                  <c:v>39971.0</c:v>
                </c:pt>
                <c:pt idx="3446">
                  <c:v>39972.0</c:v>
                </c:pt>
                <c:pt idx="3447">
                  <c:v>39973.0</c:v>
                </c:pt>
                <c:pt idx="3448">
                  <c:v>39974.0</c:v>
                </c:pt>
                <c:pt idx="3449">
                  <c:v>39975.0</c:v>
                </c:pt>
                <c:pt idx="3450">
                  <c:v>39976.0</c:v>
                </c:pt>
                <c:pt idx="3451">
                  <c:v>39977.0</c:v>
                </c:pt>
                <c:pt idx="3452">
                  <c:v>39978.0</c:v>
                </c:pt>
                <c:pt idx="3453">
                  <c:v>39979.0</c:v>
                </c:pt>
                <c:pt idx="3454">
                  <c:v>39980.0</c:v>
                </c:pt>
                <c:pt idx="3455">
                  <c:v>39981.0</c:v>
                </c:pt>
                <c:pt idx="3456">
                  <c:v>39982.0</c:v>
                </c:pt>
                <c:pt idx="3457">
                  <c:v>39983.0</c:v>
                </c:pt>
                <c:pt idx="3458">
                  <c:v>39984.0</c:v>
                </c:pt>
                <c:pt idx="3459">
                  <c:v>39985.0</c:v>
                </c:pt>
                <c:pt idx="3460">
                  <c:v>39986.0</c:v>
                </c:pt>
                <c:pt idx="3461">
                  <c:v>39987.0</c:v>
                </c:pt>
                <c:pt idx="3462">
                  <c:v>39988.0</c:v>
                </c:pt>
                <c:pt idx="3463">
                  <c:v>39989.0</c:v>
                </c:pt>
                <c:pt idx="3464">
                  <c:v>39990.0</c:v>
                </c:pt>
                <c:pt idx="3465">
                  <c:v>39991.0</c:v>
                </c:pt>
                <c:pt idx="3466">
                  <c:v>39992.0</c:v>
                </c:pt>
                <c:pt idx="3467">
                  <c:v>39993.0</c:v>
                </c:pt>
                <c:pt idx="3468">
                  <c:v>39994.0</c:v>
                </c:pt>
                <c:pt idx="3469">
                  <c:v>39995.0</c:v>
                </c:pt>
                <c:pt idx="3470">
                  <c:v>39996.0</c:v>
                </c:pt>
                <c:pt idx="3471">
                  <c:v>39997.0</c:v>
                </c:pt>
                <c:pt idx="3472">
                  <c:v>39998.0</c:v>
                </c:pt>
                <c:pt idx="3473">
                  <c:v>39999.0</c:v>
                </c:pt>
                <c:pt idx="3474">
                  <c:v>40000.0</c:v>
                </c:pt>
                <c:pt idx="3475">
                  <c:v>40001.0</c:v>
                </c:pt>
                <c:pt idx="3476">
                  <c:v>40002.0</c:v>
                </c:pt>
                <c:pt idx="3477">
                  <c:v>40003.0</c:v>
                </c:pt>
                <c:pt idx="3478">
                  <c:v>40004.0</c:v>
                </c:pt>
                <c:pt idx="3479">
                  <c:v>40005.0</c:v>
                </c:pt>
                <c:pt idx="3480">
                  <c:v>40006.0</c:v>
                </c:pt>
                <c:pt idx="3481">
                  <c:v>40007.0</c:v>
                </c:pt>
                <c:pt idx="3482">
                  <c:v>40008.0</c:v>
                </c:pt>
                <c:pt idx="3483">
                  <c:v>40009.0</c:v>
                </c:pt>
                <c:pt idx="3484">
                  <c:v>40010.0</c:v>
                </c:pt>
                <c:pt idx="3485">
                  <c:v>40011.0</c:v>
                </c:pt>
                <c:pt idx="3486">
                  <c:v>40012.0</c:v>
                </c:pt>
                <c:pt idx="3487">
                  <c:v>40013.0</c:v>
                </c:pt>
                <c:pt idx="3488">
                  <c:v>40014.0</c:v>
                </c:pt>
                <c:pt idx="3489">
                  <c:v>40015.0</c:v>
                </c:pt>
                <c:pt idx="3490">
                  <c:v>40016.0</c:v>
                </c:pt>
                <c:pt idx="3491">
                  <c:v>40017.0</c:v>
                </c:pt>
                <c:pt idx="3492">
                  <c:v>40018.0</c:v>
                </c:pt>
                <c:pt idx="3493">
                  <c:v>40019.0</c:v>
                </c:pt>
                <c:pt idx="3494">
                  <c:v>40020.0</c:v>
                </c:pt>
                <c:pt idx="3495">
                  <c:v>40021.0</c:v>
                </c:pt>
                <c:pt idx="3496">
                  <c:v>40022.0</c:v>
                </c:pt>
                <c:pt idx="3497">
                  <c:v>40023.0</c:v>
                </c:pt>
                <c:pt idx="3498">
                  <c:v>40024.0</c:v>
                </c:pt>
                <c:pt idx="3499">
                  <c:v>40025.0</c:v>
                </c:pt>
                <c:pt idx="3500">
                  <c:v>40026.0</c:v>
                </c:pt>
                <c:pt idx="3501">
                  <c:v>40027.0</c:v>
                </c:pt>
                <c:pt idx="3502">
                  <c:v>40028.0</c:v>
                </c:pt>
                <c:pt idx="3503">
                  <c:v>40029.0</c:v>
                </c:pt>
                <c:pt idx="3504">
                  <c:v>40030.0</c:v>
                </c:pt>
                <c:pt idx="3505">
                  <c:v>40031.0</c:v>
                </c:pt>
                <c:pt idx="3506">
                  <c:v>40032.0</c:v>
                </c:pt>
                <c:pt idx="3507">
                  <c:v>40033.0</c:v>
                </c:pt>
                <c:pt idx="3508">
                  <c:v>40034.0</c:v>
                </c:pt>
                <c:pt idx="3509">
                  <c:v>40035.0</c:v>
                </c:pt>
                <c:pt idx="3510">
                  <c:v>40036.0</c:v>
                </c:pt>
                <c:pt idx="3511">
                  <c:v>40037.0</c:v>
                </c:pt>
                <c:pt idx="3512">
                  <c:v>40038.0</c:v>
                </c:pt>
                <c:pt idx="3513">
                  <c:v>40039.0</c:v>
                </c:pt>
                <c:pt idx="3514">
                  <c:v>40040.0</c:v>
                </c:pt>
                <c:pt idx="3515">
                  <c:v>40041.0</c:v>
                </c:pt>
                <c:pt idx="3516">
                  <c:v>40042.0</c:v>
                </c:pt>
                <c:pt idx="3517">
                  <c:v>40043.0</c:v>
                </c:pt>
                <c:pt idx="3518">
                  <c:v>40044.0</c:v>
                </c:pt>
                <c:pt idx="3519">
                  <c:v>40045.0</c:v>
                </c:pt>
                <c:pt idx="3520">
                  <c:v>40046.0</c:v>
                </c:pt>
                <c:pt idx="3521">
                  <c:v>40047.0</c:v>
                </c:pt>
                <c:pt idx="3522">
                  <c:v>40048.0</c:v>
                </c:pt>
                <c:pt idx="3523">
                  <c:v>40049.0</c:v>
                </c:pt>
                <c:pt idx="3524">
                  <c:v>40050.0</c:v>
                </c:pt>
                <c:pt idx="3525">
                  <c:v>40051.0</c:v>
                </c:pt>
                <c:pt idx="3526">
                  <c:v>40052.0</c:v>
                </c:pt>
                <c:pt idx="3527">
                  <c:v>40053.0</c:v>
                </c:pt>
                <c:pt idx="3528">
                  <c:v>40054.0</c:v>
                </c:pt>
                <c:pt idx="3529">
                  <c:v>40055.0</c:v>
                </c:pt>
                <c:pt idx="3530">
                  <c:v>40056.0</c:v>
                </c:pt>
                <c:pt idx="3531">
                  <c:v>40057.0</c:v>
                </c:pt>
                <c:pt idx="3532">
                  <c:v>40058.0</c:v>
                </c:pt>
                <c:pt idx="3533">
                  <c:v>40059.0</c:v>
                </c:pt>
                <c:pt idx="3534">
                  <c:v>40060.0</c:v>
                </c:pt>
                <c:pt idx="3535">
                  <c:v>40061.0</c:v>
                </c:pt>
                <c:pt idx="3536">
                  <c:v>40062.0</c:v>
                </c:pt>
                <c:pt idx="3537">
                  <c:v>40063.0</c:v>
                </c:pt>
                <c:pt idx="3538">
                  <c:v>40064.0</c:v>
                </c:pt>
                <c:pt idx="3539">
                  <c:v>40065.0</c:v>
                </c:pt>
                <c:pt idx="3540">
                  <c:v>40066.0</c:v>
                </c:pt>
                <c:pt idx="3541">
                  <c:v>40067.0</c:v>
                </c:pt>
                <c:pt idx="3542">
                  <c:v>40068.0</c:v>
                </c:pt>
                <c:pt idx="3543">
                  <c:v>40069.0</c:v>
                </c:pt>
                <c:pt idx="3544">
                  <c:v>40070.0</c:v>
                </c:pt>
                <c:pt idx="3545">
                  <c:v>40071.0</c:v>
                </c:pt>
                <c:pt idx="3546">
                  <c:v>40072.0</c:v>
                </c:pt>
                <c:pt idx="3547">
                  <c:v>40073.0</c:v>
                </c:pt>
                <c:pt idx="3548">
                  <c:v>40074.0</c:v>
                </c:pt>
                <c:pt idx="3549">
                  <c:v>40075.0</c:v>
                </c:pt>
                <c:pt idx="3550">
                  <c:v>40076.0</c:v>
                </c:pt>
                <c:pt idx="3551">
                  <c:v>40077.0</c:v>
                </c:pt>
                <c:pt idx="3552">
                  <c:v>40078.0</c:v>
                </c:pt>
                <c:pt idx="3553">
                  <c:v>40079.0</c:v>
                </c:pt>
                <c:pt idx="3554">
                  <c:v>40080.0</c:v>
                </c:pt>
                <c:pt idx="3555">
                  <c:v>40081.0</c:v>
                </c:pt>
                <c:pt idx="3556">
                  <c:v>40082.0</c:v>
                </c:pt>
                <c:pt idx="3557">
                  <c:v>40083.0</c:v>
                </c:pt>
                <c:pt idx="3558">
                  <c:v>40084.0</c:v>
                </c:pt>
                <c:pt idx="3559">
                  <c:v>40085.0</c:v>
                </c:pt>
                <c:pt idx="3560">
                  <c:v>40086.0</c:v>
                </c:pt>
                <c:pt idx="3561">
                  <c:v>40087.0</c:v>
                </c:pt>
                <c:pt idx="3562">
                  <c:v>40088.0</c:v>
                </c:pt>
                <c:pt idx="3563">
                  <c:v>40089.0</c:v>
                </c:pt>
                <c:pt idx="3564">
                  <c:v>40090.0</c:v>
                </c:pt>
                <c:pt idx="3565">
                  <c:v>40091.0</c:v>
                </c:pt>
                <c:pt idx="3566">
                  <c:v>40092.0</c:v>
                </c:pt>
                <c:pt idx="3567">
                  <c:v>40093.0</c:v>
                </c:pt>
                <c:pt idx="3568">
                  <c:v>40094.0</c:v>
                </c:pt>
                <c:pt idx="3569">
                  <c:v>40095.0</c:v>
                </c:pt>
                <c:pt idx="3570">
                  <c:v>40096.0</c:v>
                </c:pt>
                <c:pt idx="3571">
                  <c:v>40097.0</c:v>
                </c:pt>
                <c:pt idx="3572">
                  <c:v>40098.0</c:v>
                </c:pt>
                <c:pt idx="3573">
                  <c:v>40099.0</c:v>
                </c:pt>
                <c:pt idx="3574">
                  <c:v>40100.0</c:v>
                </c:pt>
                <c:pt idx="3575">
                  <c:v>40101.0</c:v>
                </c:pt>
                <c:pt idx="3576">
                  <c:v>40102.0</c:v>
                </c:pt>
                <c:pt idx="3577">
                  <c:v>40103.0</c:v>
                </c:pt>
                <c:pt idx="3578">
                  <c:v>40104.0</c:v>
                </c:pt>
                <c:pt idx="3579">
                  <c:v>40105.0</c:v>
                </c:pt>
                <c:pt idx="3580">
                  <c:v>40106.0</c:v>
                </c:pt>
                <c:pt idx="3581">
                  <c:v>40107.0</c:v>
                </c:pt>
                <c:pt idx="3582">
                  <c:v>40108.0</c:v>
                </c:pt>
                <c:pt idx="3583">
                  <c:v>40109.0</c:v>
                </c:pt>
                <c:pt idx="3584">
                  <c:v>40110.0</c:v>
                </c:pt>
                <c:pt idx="3585">
                  <c:v>40111.0</c:v>
                </c:pt>
                <c:pt idx="3586">
                  <c:v>40112.0</c:v>
                </c:pt>
                <c:pt idx="3587">
                  <c:v>40113.0</c:v>
                </c:pt>
                <c:pt idx="3588">
                  <c:v>40114.0</c:v>
                </c:pt>
                <c:pt idx="3589">
                  <c:v>40115.0</c:v>
                </c:pt>
                <c:pt idx="3590">
                  <c:v>40116.0</c:v>
                </c:pt>
                <c:pt idx="3591">
                  <c:v>40117.0</c:v>
                </c:pt>
                <c:pt idx="3592">
                  <c:v>40118.0</c:v>
                </c:pt>
                <c:pt idx="3593">
                  <c:v>40119.0</c:v>
                </c:pt>
                <c:pt idx="3594">
                  <c:v>40120.0</c:v>
                </c:pt>
                <c:pt idx="3595">
                  <c:v>40121.0</c:v>
                </c:pt>
                <c:pt idx="3596">
                  <c:v>40122.0</c:v>
                </c:pt>
                <c:pt idx="3597">
                  <c:v>40123.0</c:v>
                </c:pt>
                <c:pt idx="3598">
                  <c:v>40124.0</c:v>
                </c:pt>
                <c:pt idx="3599">
                  <c:v>40125.0</c:v>
                </c:pt>
                <c:pt idx="3600">
                  <c:v>40126.0</c:v>
                </c:pt>
                <c:pt idx="3601">
                  <c:v>40127.0</c:v>
                </c:pt>
                <c:pt idx="3602">
                  <c:v>40128.0</c:v>
                </c:pt>
                <c:pt idx="3603">
                  <c:v>40129.0</c:v>
                </c:pt>
                <c:pt idx="3604">
                  <c:v>40130.0</c:v>
                </c:pt>
                <c:pt idx="3605">
                  <c:v>40131.0</c:v>
                </c:pt>
                <c:pt idx="3606">
                  <c:v>40132.0</c:v>
                </c:pt>
                <c:pt idx="3607">
                  <c:v>40133.0</c:v>
                </c:pt>
                <c:pt idx="3608">
                  <c:v>40134.0</c:v>
                </c:pt>
                <c:pt idx="3609">
                  <c:v>40135.0</c:v>
                </c:pt>
                <c:pt idx="3610">
                  <c:v>40136.0</c:v>
                </c:pt>
                <c:pt idx="3611">
                  <c:v>40137.0</c:v>
                </c:pt>
                <c:pt idx="3612">
                  <c:v>40138.0</c:v>
                </c:pt>
                <c:pt idx="3613">
                  <c:v>40139.0</c:v>
                </c:pt>
                <c:pt idx="3614">
                  <c:v>40140.0</c:v>
                </c:pt>
                <c:pt idx="3615">
                  <c:v>40141.0</c:v>
                </c:pt>
                <c:pt idx="3616">
                  <c:v>40142.0</c:v>
                </c:pt>
                <c:pt idx="3617">
                  <c:v>40143.0</c:v>
                </c:pt>
                <c:pt idx="3618">
                  <c:v>40144.0</c:v>
                </c:pt>
                <c:pt idx="3619">
                  <c:v>40145.0</c:v>
                </c:pt>
                <c:pt idx="3620">
                  <c:v>40146.0</c:v>
                </c:pt>
                <c:pt idx="3621">
                  <c:v>40147.0</c:v>
                </c:pt>
                <c:pt idx="3622">
                  <c:v>40148.0</c:v>
                </c:pt>
                <c:pt idx="3623">
                  <c:v>40149.0</c:v>
                </c:pt>
                <c:pt idx="3624">
                  <c:v>40150.0</c:v>
                </c:pt>
                <c:pt idx="3625">
                  <c:v>40151.0</c:v>
                </c:pt>
                <c:pt idx="3626">
                  <c:v>40152.0</c:v>
                </c:pt>
                <c:pt idx="3627">
                  <c:v>40153.0</c:v>
                </c:pt>
                <c:pt idx="3628">
                  <c:v>40154.0</c:v>
                </c:pt>
                <c:pt idx="3629">
                  <c:v>40155.0</c:v>
                </c:pt>
                <c:pt idx="3630">
                  <c:v>40156.0</c:v>
                </c:pt>
                <c:pt idx="3631">
                  <c:v>40157.0</c:v>
                </c:pt>
                <c:pt idx="3632">
                  <c:v>40158.0</c:v>
                </c:pt>
                <c:pt idx="3633">
                  <c:v>40159.0</c:v>
                </c:pt>
                <c:pt idx="3634">
                  <c:v>40160.0</c:v>
                </c:pt>
                <c:pt idx="3635">
                  <c:v>40161.0</c:v>
                </c:pt>
                <c:pt idx="3636">
                  <c:v>40162.0</c:v>
                </c:pt>
                <c:pt idx="3637">
                  <c:v>40163.0</c:v>
                </c:pt>
                <c:pt idx="3638">
                  <c:v>40164.0</c:v>
                </c:pt>
                <c:pt idx="3639">
                  <c:v>40165.0</c:v>
                </c:pt>
                <c:pt idx="3640">
                  <c:v>40166.0</c:v>
                </c:pt>
                <c:pt idx="3641">
                  <c:v>40167.0</c:v>
                </c:pt>
                <c:pt idx="3642">
                  <c:v>40168.0</c:v>
                </c:pt>
                <c:pt idx="3643">
                  <c:v>40169.0</c:v>
                </c:pt>
                <c:pt idx="3644">
                  <c:v>40170.0</c:v>
                </c:pt>
                <c:pt idx="3645">
                  <c:v>40171.0</c:v>
                </c:pt>
                <c:pt idx="3646">
                  <c:v>40172.0</c:v>
                </c:pt>
                <c:pt idx="3647">
                  <c:v>40173.0</c:v>
                </c:pt>
                <c:pt idx="3648">
                  <c:v>40174.0</c:v>
                </c:pt>
                <c:pt idx="3649">
                  <c:v>40175.0</c:v>
                </c:pt>
                <c:pt idx="3650">
                  <c:v>40176.0</c:v>
                </c:pt>
                <c:pt idx="3651">
                  <c:v>40177.0</c:v>
                </c:pt>
                <c:pt idx="3652">
                  <c:v>40178.0</c:v>
                </c:pt>
              </c:numCache>
            </c:numRef>
          </c:xVal>
          <c:yVal>
            <c:numRef>
              <c:f>Original!$B$12:$B$3664</c:f>
              <c:numCache>
                <c:formatCode>General</c:formatCode>
                <c:ptCount val="365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0.000762</c:v>
                </c:pt>
                <c:pt idx="4">
                  <c:v>0.0</c:v>
                </c:pt>
                <c:pt idx="5">
                  <c:v>0.0</c:v>
                </c:pt>
                <c:pt idx="6">
                  <c:v>0.00381</c:v>
                </c:pt>
                <c:pt idx="7">
                  <c:v>0.0</c:v>
                </c:pt>
                <c:pt idx="8">
                  <c:v>0.0</c:v>
                </c:pt>
                <c:pt idx="9">
                  <c:v>0.00762</c:v>
                </c:pt>
                <c:pt idx="10">
                  <c:v>0.000254</c:v>
                </c:pt>
                <c:pt idx="11">
                  <c:v>0.0</c:v>
                </c:pt>
                <c:pt idx="12">
                  <c:v>0.001016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0.000508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0.032004</c:v>
                </c:pt>
                <c:pt idx="23">
                  <c:v>0.018288</c:v>
                </c:pt>
                <c:pt idx="24">
                  <c:v>0.00381</c:v>
                </c:pt>
                <c:pt idx="25">
                  <c:v>0.00254</c:v>
                </c:pt>
                <c:pt idx="26">
                  <c:v>0.0</c:v>
                </c:pt>
                <c:pt idx="27">
                  <c:v>0.00635</c:v>
                </c:pt>
                <c:pt idx="28">
                  <c:v>0.000254</c:v>
                </c:pt>
                <c:pt idx="29">
                  <c:v>0.011176</c:v>
                </c:pt>
                <c:pt idx="30">
                  <c:v>0.002032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0.014478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  <c:pt idx="50">
                  <c:v>0.0</c:v>
                </c:pt>
                <c:pt idx="51">
                  <c:v>0.0</c:v>
                </c:pt>
                <c:pt idx="52">
                  <c:v>0.0</c:v>
                </c:pt>
                <c:pt idx="53">
                  <c:v>0.0</c:v>
                </c:pt>
                <c:pt idx="54">
                  <c:v>0.0</c:v>
                </c:pt>
                <c:pt idx="55">
                  <c:v>0.0</c:v>
                </c:pt>
                <c:pt idx="56">
                  <c:v>0.0</c:v>
                </c:pt>
                <c:pt idx="57">
                  <c:v>0.001778</c:v>
                </c:pt>
                <c:pt idx="58">
                  <c:v>0.0</c:v>
                </c:pt>
                <c:pt idx="59">
                  <c:v>0.0</c:v>
                </c:pt>
                <c:pt idx="60">
                  <c:v>0.0</c:v>
                </c:pt>
                <c:pt idx="61">
                  <c:v>0.0</c:v>
                </c:pt>
                <c:pt idx="62">
                  <c:v>0.0</c:v>
                </c:pt>
                <c:pt idx="63">
                  <c:v>0.004064</c:v>
                </c:pt>
                <c:pt idx="64">
                  <c:v>0.000254</c:v>
                </c:pt>
                <c:pt idx="65">
                  <c:v>0.0</c:v>
                </c:pt>
                <c:pt idx="66">
                  <c:v>0.0</c:v>
                </c:pt>
                <c:pt idx="67">
                  <c:v>0.0</c:v>
                </c:pt>
                <c:pt idx="68">
                  <c:v>0.0</c:v>
                </c:pt>
                <c:pt idx="69">
                  <c:v>0.0</c:v>
                </c:pt>
                <c:pt idx="70">
                  <c:v>0.000762</c:v>
                </c:pt>
                <c:pt idx="71">
                  <c:v>0.00127</c:v>
                </c:pt>
                <c:pt idx="72">
                  <c:v>0.0</c:v>
                </c:pt>
                <c:pt idx="73">
                  <c:v>0.0</c:v>
                </c:pt>
                <c:pt idx="74">
                  <c:v>0.0</c:v>
                </c:pt>
                <c:pt idx="75">
                  <c:v>0.001778</c:v>
                </c:pt>
                <c:pt idx="76">
                  <c:v>0.0</c:v>
                </c:pt>
                <c:pt idx="77">
                  <c:v>0.000254</c:v>
                </c:pt>
                <c:pt idx="78">
                  <c:v>0.001778</c:v>
                </c:pt>
                <c:pt idx="79">
                  <c:v>0.001524</c:v>
                </c:pt>
                <c:pt idx="80">
                  <c:v>0.0</c:v>
                </c:pt>
                <c:pt idx="81">
                  <c:v>0.0</c:v>
                </c:pt>
                <c:pt idx="82">
                  <c:v>0.0</c:v>
                </c:pt>
                <c:pt idx="83">
                  <c:v>0.0</c:v>
                </c:pt>
                <c:pt idx="84">
                  <c:v>0.0</c:v>
                </c:pt>
                <c:pt idx="85">
                  <c:v>0.013716</c:v>
                </c:pt>
                <c:pt idx="86">
                  <c:v>0.005334</c:v>
                </c:pt>
                <c:pt idx="87">
                  <c:v>0.000762</c:v>
                </c:pt>
                <c:pt idx="88">
                  <c:v>0.0</c:v>
                </c:pt>
                <c:pt idx="89">
                  <c:v>0.000254</c:v>
                </c:pt>
                <c:pt idx="90">
                  <c:v>0.0</c:v>
                </c:pt>
                <c:pt idx="91">
                  <c:v>0.0</c:v>
                </c:pt>
                <c:pt idx="92">
                  <c:v>0.0</c:v>
                </c:pt>
                <c:pt idx="93">
                  <c:v>0.0</c:v>
                </c:pt>
                <c:pt idx="94">
                  <c:v>0.001524</c:v>
                </c:pt>
                <c:pt idx="95">
                  <c:v>0.0</c:v>
                </c:pt>
                <c:pt idx="96">
                  <c:v>0.0</c:v>
                </c:pt>
                <c:pt idx="97">
                  <c:v>0.0</c:v>
                </c:pt>
                <c:pt idx="98">
                  <c:v>0.003556</c:v>
                </c:pt>
                <c:pt idx="99">
                  <c:v>0.0</c:v>
                </c:pt>
                <c:pt idx="100">
                  <c:v>0.0</c:v>
                </c:pt>
                <c:pt idx="101">
                  <c:v>0.0</c:v>
                </c:pt>
                <c:pt idx="102">
                  <c:v>0.0</c:v>
                </c:pt>
                <c:pt idx="103">
                  <c:v>0.0</c:v>
                </c:pt>
                <c:pt idx="104">
                  <c:v>0.014224</c:v>
                </c:pt>
                <c:pt idx="105">
                  <c:v>0.001016</c:v>
                </c:pt>
                <c:pt idx="106">
                  <c:v>0.0</c:v>
                </c:pt>
                <c:pt idx="107">
                  <c:v>0.0</c:v>
                </c:pt>
                <c:pt idx="108">
                  <c:v>0.0</c:v>
                </c:pt>
                <c:pt idx="109">
                  <c:v>0.0</c:v>
                </c:pt>
                <c:pt idx="110">
                  <c:v>0.0</c:v>
                </c:pt>
                <c:pt idx="111">
                  <c:v>0.0</c:v>
                </c:pt>
                <c:pt idx="112">
                  <c:v>0.0</c:v>
                </c:pt>
                <c:pt idx="113">
                  <c:v>0.0</c:v>
                </c:pt>
                <c:pt idx="114">
                  <c:v>0.003302</c:v>
                </c:pt>
                <c:pt idx="115">
                  <c:v>0.0</c:v>
                </c:pt>
                <c:pt idx="116">
                  <c:v>0.003048</c:v>
                </c:pt>
                <c:pt idx="117">
                  <c:v>0.0</c:v>
                </c:pt>
                <c:pt idx="118">
                  <c:v>0.002032</c:v>
                </c:pt>
                <c:pt idx="119">
                  <c:v>0.0</c:v>
                </c:pt>
                <c:pt idx="120">
                  <c:v>0.0</c:v>
                </c:pt>
                <c:pt idx="121">
                  <c:v>0.0</c:v>
                </c:pt>
                <c:pt idx="122">
                  <c:v>0.0</c:v>
                </c:pt>
                <c:pt idx="123">
                  <c:v>0.0</c:v>
                </c:pt>
                <c:pt idx="124">
                  <c:v>0.0</c:v>
                </c:pt>
                <c:pt idx="125">
                  <c:v>0.0</c:v>
                </c:pt>
                <c:pt idx="126">
                  <c:v>0.0</c:v>
                </c:pt>
                <c:pt idx="127">
                  <c:v>0.0</c:v>
                </c:pt>
                <c:pt idx="128">
                  <c:v>0.0</c:v>
                </c:pt>
                <c:pt idx="129">
                  <c:v>0.0</c:v>
                </c:pt>
                <c:pt idx="130">
                  <c:v>0.0</c:v>
                </c:pt>
                <c:pt idx="131">
                  <c:v>0.0</c:v>
                </c:pt>
                <c:pt idx="132">
                  <c:v>0.0</c:v>
                </c:pt>
                <c:pt idx="133">
                  <c:v>0.0</c:v>
                </c:pt>
                <c:pt idx="134">
                  <c:v>0.00381</c:v>
                </c:pt>
                <c:pt idx="135">
                  <c:v>0.0</c:v>
                </c:pt>
                <c:pt idx="136">
                  <c:v>0.0</c:v>
                </c:pt>
                <c:pt idx="137">
                  <c:v>0.0</c:v>
                </c:pt>
                <c:pt idx="138">
                  <c:v>0.0</c:v>
                </c:pt>
                <c:pt idx="139">
                  <c:v>0.0</c:v>
                </c:pt>
                <c:pt idx="140">
                  <c:v>0.0</c:v>
                </c:pt>
                <c:pt idx="141">
                  <c:v>0.0</c:v>
                </c:pt>
                <c:pt idx="142">
                  <c:v>0.011176</c:v>
                </c:pt>
                <c:pt idx="143">
                  <c:v>0.0</c:v>
                </c:pt>
                <c:pt idx="144">
                  <c:v>0.0</c:v>
                </c:pt>
                <c:pt idx="145">
                  <c:v>0.0</c:v>
                </c:pt>
                <c:pt idx="146">
                  <c:v>0.0</c:v>
                </c:pt>
                <c:pt idx="147">
                  <c:v>0.0</c:v>
                </c:pt>
                <c:pt idx="148">
                  <c:v>0.0</c:v>
                </c:pt>
                <c:pt idx="149">
                  <c:v>0.0</c:v>
                </c:pt>
                <c:pt idx="150">
                  <c:v>0.0</c:v>
                </c:pt>
                <c:pt idx="151">
                  <c:v>0.0</c:v>
                </c:pt>
                <c:pt idx="152">
                  <c:v>0.0</c:v>
                </c:pt>
                <c:pt idx="153">
                  <c:v>0.0</c:v>
                </c:pt>
                <c:pt idx="154">
                  <c:v>0.02921</c:v>
                </c:pt>
                <c:pt idx="155">
                  <c:v>0.0</c:v>
                </c:pt>
                <c:pt idx="156">
                  <c:v>0.0</c:v>
                </c:pt>
                <c:pt idx="157">
                  <c:v>0.0</c:v>
                </c:pt>
                <c:pt idx="158">
                  <c:v>0.0</c:v>
                </c:pt>
                <c:pt idx="159">
                  <c:v>0.0</c:v>
                </c:pt>
                <c:pt idx="160">
                  <c:v>0.0</c:v>
                </c:pt>
                <c:pt idx="161">
                  <c:v>0.0</c:v>
                </c:pt>
                <c:pt idx="162">
                  <c:v>0.001524</c:v>
                </c:pt>
                <c:pt idx="163">
                  <c:v>0.001778</c:v>
                </c:pt>
                <c:pt idx="164">
                  <c:v>0.000254</c:v>
                </c:pt>
                <c:pt idx="165">
                  <c:v>0.000254</c:v>
                </c:pt>
                <c:pt idx="166">
                  <c:v>0.000254</c:v>
                </c:pt>
                <c:pt idx="167">
                  <c:v>0.000254</c:v>
                </c:pt>
                <c:pt idx="168">
                  <c:v>0.000254</c:v>
                </c:pt>
                <c:pt idx="169">
                  <c:v>0.000254</c:v>
                </c:pt>
                <c:pt idx="170">
                  <c:v>0.0</c:v>
                </c:pt>
                <c:pt idx="171">
                  <c:v>0.01905</c:v>
                </c:pt>
                <c:pt idx="172">
                  <c:v>0.023368</c:v>
                </c:pt>
                <c:pt idx="173">
                  <c:v>0.017272</c:v>
                </c:pt>
                <c:pt idx="174">
                  <c:v>0.014986</c:v>
                </c:pt>
                <c:pt idx="175">
                  <c:v>0.000254</c:v>
                </c:pt>
                <c:pt idx="176">
                  <c:v>0.0</c:v>
                </c:pt>
                <c:pt idx="177">
                  <c:v>0.000508</c:v>
                </c:pt>
                <c:pt idx="178">
                  <c:v>0.00381</c:v>
                </c:pt>
                <c:pt idx="179">
                  <c:v>0.018288</c:v>
                </c:pt>
                <c:pt idx="180">
                  <c:v>0.00889</c:v>
                </c:pt>
                <c:pt idx="181">
                  <c:v>0.013716</c:v>
                </c:pt>
                <c:pt idx="182">
                  <c:v>0.000254</c:v>
                </c:pt>
                <c:pt idx="183">
                  <c:v>0.0</c:v>
                </c:pt>
                <c:pt idx="184">
                  <c:v>0.0</c:v>
                </c:pt>
                <c:pt idx="185">
                  <c:v>0.0</c:v>
                </c:pt>
                <c:pt idx="186">
                  <c:v>0.0</c:v>
                </c:pt>
                <c:pt idx="187">
                  <c:v>0.0</c:v>
                </c:pt>
                <c:pt idx="188">
                  <c:v>0.006858</c:v>
                </c:pt>
                <c:pt idx="189">
                  <c:v>0.0</c:v>
                </c:pt>
                <c:pt idx="190">
                  <c:v>0.0</c:v>
                </c:pt>
                <c:pt idx="191">
                  <c:v>0.0</c:v>
                </c:pt>
                <c:pt idx="192">
                  <c:v>0.0</c:v>
                </c:pt>
                <c:pt idx="193">
                  <c:v>0.005842</c:v>
                </c:pt>
                <c:pt idx="194">
                  <c:v>0.0</c:v>
                </c:pt>
                <c:pt idx="195">
                  <c:v>0.0</c:v>
                </c:pt>
                <c:pt idx="196">
                  <c:v>0.000762</c:v>
                </c:pt>
                <c:pt idx="197">
                  <c:v>0.046736</c:v>
                </c:pt>
                <c:pt idx="198">
                  <c:v>0.000254</c:v>
                </c:pt>
                <c:pt idx="199">
                  <c:v>0.0</c:v>
                </c:pt>
                <c:pt idx="200">
                  <c:v>0.0</c:v>
                </c:pt>
                <c:pt idx="201">
                  <c:v>0.00508</c:v>
                </c:pt>
                <c:pt idx="202">
                  <c:v>0.000508</c:v>
                </c:pt>
                <c:pt idx="203">
                  <c:v>0.013208</c:v>
                </c:pt>
                <c:pt idx="204">
                  <c:v>0.001524</c:v>
                </c:pt>
                <c:pt idx="205">
                  <c:v>0.000508</c:v>
                </c:pt>
                <c:pt idx="206">
                  <c:v>0.008382</c:v>
                </c:pt>
                <c:pt idx="207">
                  <c:v>0.000254</c:v>
                </c:pt>
                <c:pt idx="208">
                  <c:v>0.004318</c:v>
                </c:pt>
                <c:pt idx="209">
                  <c:v>0.000762</c:v>
                </c:pt>
                <c:pt idx="210">
                  <c:v>0.046482</c:v>
                </c:pt>
                <c:pt idx="211">
                  <c:v>0.000254</c:v>
                </c:pt>
                <c:pt idx="212">
                  <c:v>0.00381</c:v>
                </c:pt>
                <c:pt idx="213">
                  <c:v>0.01905</c:v>
                </c:pt>
                <c:pt idx="214">
                  <c:v>0.0</c:v>
                </c:pt>
                <c:pt idx="215">
                  <c:v>0.003048</c:v>
                </c:pt>
                <c:pt idx="216">
                  <c:v>0.000508</c:v>
                </c:pt>
                <c:pt idx="217">
                  <c:v>0.0</c:v>
                </c:pt>
                <c:pt idx="218">
                  <c:v>0.000254</c:v>
                </c:pt>
                <c:pt idx="219">
                  <c:v>0.0</c:v>
                </c:pt>
                <c:pt idx="220">
                  <c:v>0.0</c:v>
                </c:pt>
                <c:pt idx="221">
                  <c:v>0.009398</c:v>
                </c:pt>
                <c:pt idx="222">
                  <c:v>0.0</c:v>
                </c:pt>
                <c:pt idx="223">
                  <c:v>0.0</c:v>
                </c:pt>
                <c:pt idx="224">
                  <c:v>0.010414</c:v>
                </c:pt>
                <c:pt idx="225">
                  <c:v>0.0</c:v>
                </c:pt>
                <c:pt idx="226">
                  <c:v>0.0</c:v>
                </c:pt>
                <c:pt idx="227">
                  <c:v>0.0</c:v>
                </c:pt>
                <c:pt idx="228">
                  <c:v>0.0</c:v>
                </c:pt>
                <c:pt idx="229">
                  <c:v>0.0</c:v>
                </c:pt>
                <c:pt idx="230">
                  <c:v>0.0</c:v>
                </c:pt>
                <c:pt idx="231">
                  <c:v>0.002286</c:v>
                </c:pt>
                <c:pt idx="232">
                  <c:v>0.0</c:v>
                </c:pt>
                <c:pt idx="233">
                  <c:v>0.0</c:v>
                </c:pt>
                <c:pt idx="234">
                  <c:v>0.009398</c:v>
                </c:pt>
                <c:pt idx="235">
                  <c:v>0.0</c:v>
                </c:pt>
                <c:pt idx="236">
                  <c:v>0.0</c:v>
                </c:pt>
                <c:pt idx="237">
                  <c:v>0.00127</c:v>
                </c:pt>
                <c:pt idx="238">
                  <c:v>0.0</c:v>
                </c:pt>
                <c:pt idx="239">
                  <c:v>0.0</c:v>
                </c:pt>
                <c:pt idx="240">
                  <c:v>0.0</c:v>
                </c:pt>
                <c:pt idx="241">
                  <c:v>0.012192</c:v>
                </c:pt>
                <c:pt idx="242">
                  <c:v>0.001016</c:v>
                </c:pt>
                <c:pt idx="243">
                  <c:v>0.0</c:v>
                </c:pt>
                <c:pt idx="244">
                  <c:v>0.001016</c:v>
                </c:pt>
                <c:pt idx="245">
                  <c:v>0.0508</c:v>
                </c:pt>
                <c:pt idx="246">
                  <c:v>0.00381</c:v>
                </c:pt>
                <c:pt idx="247">
                  <c:v>0.000508</c:v>
                </c:pt>
                <c:pt idx="248">
                  <c:v>0.00254</c:v>
                </c:pt>
                <c:pt idx="249">
                  <c:v>0.096774</c:v>
                </c:pt>
                <c:pt idx="250">
                  <c:v>0.0</c:v>
                </c:pt>
                <c:pt idx="251">
                  <c:v>0.004064</c:v>
                </c:pt>
                <c:pt idx="252">
                  <c:v>0.002794</c:v>
                </c:pt>
                <c:pt idx="253">
                  <c:v>0.0</c:v>
                </c:pt>
                <c:pt idx="254">
                  <c:v>0.0</c:v>
                </c:pt>
                <c:pt idx="255">
                  <c:v>0.0</c:v>
                </c:pt>
                <c:pt idx="256">
                  <c:v>0.0</c:v>
                </c:pt>
                <c:pt idx="257">
                  <c:v>0.0</c:v>
                </c:pt>
                <c:pt idx="258">
                  <c:v>0.000762</c:v>
                </c:pt>
                <c:pt idx="259">
                  <c:v>0.003048</c:v>
                </c:pt>
                <c:pt idx="260">
                  <c:v>0.037846</c:v>
                </c:pt>
                <c:pt idx="261">
                  <c:v>0.000508</c:v>
                </c:pt>
                <c:pt idx="262">
                  <c:v>0.0</c:v>
                </c:pt>
                <c:pt idx="263">
                  <c:v>0.003556</c:v>
                </c:pt>
                <c:pt idx="264">
                  <c:v>0.0</c:v>
                </c:pt>
                <c:pt idx="265">
                  <c:v>0.000254</c:v>
                </c:pt>
                <c:pt idx="266">
                  <c:v>0.000762</c:v>
                </c:pt>
                <c:pt idx="267">
                  <c:v>0.000254</c:v>
                </c:pt>
                <c:pt idx="268">
                  <c:v>0.001778</c:v>
                </c:pt>
                <c:pt idx="269">
                  <c:v>0.0</c:v>
                </c:pt>
                <c:pt idx="270">
                  <c:v>0.0</c:v>
                </c:pt>
                <c:pt idx="271">
                  <c:v>0.0</c:v>
                </c:pt>
                <c:pt idx="272">
                  <c:v>0.001524</c:v>
                </c:pt>
                <c:pt idx="273">
                  <c:v>0.0</c:v>
                </c:pt>
                <c:pt idx="274">
                  <c:v>0.0</c:v>
                </c:pt>
                <c:pt idx="275">
                  <c:v>0.0</c:v>
                </c:pt>
                <c:pt idx="276">
                  <c:v>0.0</c:v>
                </c:pt>
                <c:pt idx="277">
                  <c:v>0.0</c:v>
                </c:pt>
                <c:pt idx="278">
                  <c:v>0.0</c:v>
                </c:pt>
                <c:pt idx="279">
                  <c:v>0.017272</c:v>
                </c:pt>
                <c:pt idx="280">
                  <c:v>0.0</c:v>
                </c:pt>
                <c:pt idx="281">
                  <c:v>0.0</c:v>
                </c:pt>
                <c:pt idx="282">
                  <c:v>0.0</c:v>
                </c:pt>
                <c:pt idx="283">
                  <c:v>0.0</c:v>
                </c:pt>
                <c:pt idx="284">
                  <c:v>0.0</c:v>
                </c:pt>
                <c:pt idx="285">
                  <c:v>0.0</c:v>
                </c:pt>
                <c:pt idx="286">
                  <c:v>0.0</c:v>
                </c:pt>
                <c:pt idx="287">
                  <c:v>0.0</c:v>
                </c:pt>
                <c:pt idx="288">
                  <c:v>0.0</c:v>
                </c:pt>
                <c:pt idx="289">
                  <c:v>0.0</c:v>
                </c:pt>
                <c:pt idx="290">
                  <c:v>0.0</c:v>
                </c:pt>
                <c:pt idx="291">
                  <c:v>0.0</c:v>
                </c:pt>
                <c:pt idx="292">
                  <c:v>0.0</c:v>
                </c:pt>
                <c:pt idx="293">
                  <c:v>0.0</c:v>
                </c:pt>
                <c:pt idx="294">
                  <c:v>0.0</c:v>
                </c:pt>
                <c:pt idx="295">
                  <c:v>0.0</c:v>
                </c:pt>
                <c:pt idx="296">
                  <c:v>0.0</c:v>
                </c:pt>
                <c:pt idx="297">
                  <c:v>0.000508</c:v>
                </c:pt>
                <c:pt idx="298">
                  <c:v>0.0</c:v>
                </c:pt>
                <c:pt idx="299">
                  <c:v>0.0</c:v>
                </c:pt>
                <c:pt idx="300">
                  <c:v>0.0</c:v>
                </c:pt>
                <c:pt idx="301">
                  <c:v>0.0</c:v>
                </c:pt>
                <c:pt idx="302">
                  <c:v>0.0</c:v>
                </c:pt>
                <c:pt idx="303">
                  <c:v>0.0</c:v>
                </c:pt>
                <c:pt idx="304">
                  <c:v>0.0</c:v>
                </c:pt>
                <c:pt idx="305">
                  <c:v>0.0</c:v>
                </c:pt>
                <c:pt idx="306">
                  <c:v>0.0</c:v>
                </c:pt>
                <c:pt idx="307">
                  <c:v>0.0</c:v>
                </c:pt>
                <c:pt idx="308">
                  <c:v>0.0</c:v>
                </c:pt>
                <c:pt idx="309">
                  <c:v>0.0</c:v>
                </c:pt>
                <c:pt idx="310">
                  <c:v>0.0</c:v>
                </c:pt>
                <c:pt idx="311">
                  <c:v>0.0</c:v>
                </c:pt>
                <c:pt idx="312">
                  <c:v>0.0</c:v>
                </c:pt>
                <c:pt idx="313">
                  <c:v>0.004064</c:v>
                </c:pt>
                <c:pt idx="314">
                  <c:v>0.000254</c:v>
                </c:pt>
                <c:pt idx="315">
                  <c:v>0.0</c:v>
                </c:pt>
                <c:pt idx="316">
                  <c:v>0.0</c:v>
                </c:pt>
                <c:pt idx="317">
                  <c:v>0.0</c:v>
                </c:pt>
                <c:pt idx="318">
                  <c:v>0.000254</c:v>
                </c:pt>
                <c:pt idx="319">
                  <c:v>0.0</c:v>
                </c:pt>
                <c:pt idx="320">
                  <c:v>0.0</c:v>
                </c:pt>
                <c:pt idx="321">
                  <c:v>0.0</c:v>
                </c:pt>
                <c:pt idx="322">
                  <c:v>0.0</c:v>
                </c:pt>
                <c:pt idx="323">
                  <c:v>0.002286</c:v>
                </c:pt>
                <c:pt idx="324">
                  <c:v>0.000254</c:v>
                </c:pt>
                <c:pt idx="325">
                  <c:v>0.0</c:v>
                </c:pt>
                <c:pt idx="326">
                  <c:v>0.0</c:v>
                </c:pt>
                <c:pt idx="327">
                  <c:v>0.0</c:v>
                </c:pt>
                <c:pt idx="328">
                  <c:v>0.00889</c:v>
                </c:pt>
                <c:pt idx="329">
                  <c:v>0.01016</c:v>
                </c:pt>
                <c:pt idx="330">
                  <c:v>0.004064</c:v>
                </c:pt>
                <c:pt idx="331">
                  <c:v>0.0</c:v>
                </c:pt>
                <c:pt idx="332">
                  <c:v>0.0</c:v>
                </c:pt>
                <c:pt idx="333">
                  <c:v>0.0</c:v>
                </c:pt>
                <c:pt idx="334">
                  <c:v>0.0</c:v>
                </c:pt>
                <c:pt idx="335">
                  <c:v>0.0</c:v>
                </c:pt>
                <c:pt idx="336">
                  <c:v>0.0</c:v>
                </c:pt>
                <c:pt idx="337">
                  <c:v>0.0</c:v>
                </c:pt>
                <c:pt idx="338">
                  <c:v>0.0</c:v>
                </c:pt>
                <c:pt idx="339">
                  <c:v>0.0</c:v>
                </c:pt>
                <c:pt idx="340">
                  <c:v>0.0</c:v>
                </c:pt>
                <c:pt idx="341">
                  <c:v>0.0</c:v>
                </c:pt>
                <c:pt idx="342">
                  <c:v>0.0</c:v>
                </c:pt>
                <c:pt idx="343">
                  <c:v>0.0</c:v>
                </c:pt>
                <c:pt idx="344">
                  <c:v>0.0</c:v>
                </c:pt>
                <c:pt idx="345">
                  <c:v>0.00127</c:v>
                </c:pt>
                <c:pt idx="346">
                  <c:v>0.0</c:v>
                </c:pt>
                <c:pt idx="347">
                  <c:v>0.0</c:v>
                </c:pt>
                <c:pt idx="348">
                  <c:v>0.0</c:v>
                </c:pt>
                <c:pt idx="349">
                  <c:v>0.0</c:v>
                </c:pt>
                <c:pt idx="350">
                  <c:v>0.008382</c:v>
                </c:pt>
                <c:pt idx="351">
                  <c:v>0.002286</c:v>
                </c:pt>
                <c:pt idx="352">
                  <c:v>0.0</c:v>
                </c:pt>
                <c:pt idx="353">
                  <c:v>0.000762</c:v>
                </c:pt>
                <c:pt idx="354">
                  <c:v>0.0</c:v>
                </c:pt>
                <c:pt idx="355">
                  <c:v>0.0</c:v>
                </c:pt>
                <c:pt idx="356">
                  <c:v>0.0</c:v>
                </c:pt>
                <c:pt idx="357">
                  <c:v>0.0</c:v>
                </c:pt>
                <c:pt idx="358">
                  <c:v>0.0</c:v>
                </c:pt>
                <c:pt idx="359">
                  <c:v>0.0</c:v>
                </c:pt>
                <c:pt idx="360">
                  <c:v>0.0</c:v>
                </c:pt>
                <c:pt idx="361">
                  <c:v>0.0</c:v>
                </c:pt>
                <c:pt idx="362">
                  <c:v>0.011176</c:v>
                </c:pt>
                <c:pt idx="363">
                  <c:v>0.0</c:v>
                </c:pt>
                <c:pt idx="364">
                  <c:v>0.0</c:v>
                </c:pt>
                <c:pt idx="365">
                  <c:v>0.0</c:v>
                </c:pt>
                <c:pt idx="366">
                  <c:v>0.0</c:v>
                </c:pt>
                <c:pt idx="367">
                  <c:v>0.0</c:v>
                </c:pt>
                <c:pt idx="368">
                  <c:v>0.0</c:v>
                </c:pt>
                <c:pt idx="369">
                  <c:v>0.0</c:v>
                </c:pt>
                <c:pt idx="370">
                  <c:v>0.0</c:v>
                </c:pt>
                <c:pt idx="371">
                  <c:v>0.0</c:v>
                </c:pt>
                <c:pt idx="372">
                  <c:v>0.0</c:v>
                </c:pt>
                <c:pt idx="373">
                  <c:v>0.001016</c:v>
                </c:pt>
                <c:pt idx="374">
                  <c:v>0.0</c:v>
                </c:pt>
                <c:pt idx="375">
                  <c:v>0.0</c:v>
                </c:pt>
                <c:pt idx="376">
                  <c:v>0.000762</c:v>
                </c:pt>
                <c:pt idx="377">
                  <c:v>0.002794</c:v>
                </c:pt>
                <c:pt idx="378">
                  <c:v>0.0</c:v>
                </c:pt>
                <c:pt idx="379">
                  <c:v>0.0</c:v>
                </c:pt>
                <c:pt idx="380">
                  <c:v>0.0</c:v>
                </c:pt>
                <c:pt idx="381">
                  <c:v>0.0</c:v>
                </c:pt>
                <c:pt idx="382">
                  <c:v>0.0</c:v>
                </c:pt>
                <c:pt idx="383">
                  <c:v>0.0</c:v>
                </c:pt>
                <c:pt idx="384">
                  <c:v>0.0</c:v>
                </c:pt>
                <c:pt idx="385">
                  <c:v>0.00635</c:v>
                </c:pt>
                <c:pt idx="386">
                  <c:v>0.0</c:v>
                </c:pt>
                <c:pt idx="387">
                  <c:v>0.0</c:v>
                </c:pt>
                <c:pt idx="388">
                  <c:v>0.0</c:v>
                </c:pt>
                <c:pt idx="389">
                  <c:v>0.0</c:v>
                </c:pt>
                <c:pt idx="390">
                  <c:v>0.0</c:v>
                </c:pt>
                <c:pt idx="391">
                  <c:v>0.0</c:v>
                </c:pt>
                <c:pt idx="392">
                  <c:v>0.0</c:v>
                </c:pt>
                <c:pt idx="393">
                  <c:v>0.0</c:v>
                </c:pt>
                <c:pt idx="394">
                  <c:v>0.0</c:v>
                </c:pt>
                <c:pt idx="395">
                  <c:v>0.005334</c:v>
                </c:pt>
                <c:pt idx="396">
                  <c:v>0.007874</c:v>
                </c:pt>
                <c:pt idx="397">
                  <c:v>0.00381</c:v>
                </c:pt>
                <c:pt idx="398">
                  <c:v>0.00635</c:v>
                </c:pt>
                <c:pt idx="399">
                  <c:v>0.0</c:v>
                </c:pt>
                <c:pt idx="400">
                  <c:v>0.00635</c:v>
                </c:pt>
                <c:pt idx="401">
                  <c:v>0.000254</c:v>
                </c:pt>
                <c:pt idx="402">
                  <c:v>0.0</c:v>
                </c:pt>
                <c:pt idx="403">
                  <c:v>0.0</c:v>
                </c:pt>
                <c:pt idx="404">
                  <c:v>0.0</c:v>
                </c:pt>
                <c:pt idx="405">
                  <c:v>0.0</c:v>
                </c:pt>
                <c:pt idx="406">
                  <c:v>0.0</c:v>
                </c:pt>
                <c:pt idx="407">
                  <c:v>0.0</c:v>
                </c:pt>
                <c:pt idx="408">
                  <c:v>0.0</c:v>
                </c:pt>
                <c:pt idx="409">
                  <c:v>0.0</c:v>
                </c:pt>
                <c:pt idx="410">
                  <c:v>0.0</c:v>
                </c:pt>
                <c:pt idx="411">
                  <c:v>0.0</c:v>
                </c:pt>
                <c:pt idx="412">
                  <c:v>0.0</c:v>
                </c:pt>
                <c:pt idx="413">
                  <c:v>0.0</c:v>
                </c:pt>
                <c:pt idx="414">
                  <c:v>0.0</c:v>
                </c:pt>
                <c:pt idx="415">
                  <c:v>0.0</c:v>
                </c:pt>
                <c:pt idx="416">
                  <c:v>0.0</c:v>
                </c:pt>
                <c:pt idx="417">
                  <c:v>0.0</c:v>
                </c:pt>
                <c:pt idx="418">
                  <c:v>0.0</c:v>
                </c:pt>
                <c:pt idx="419">
                  <c:v>0.0</c:v>
                </c:pt>
                <c:pt idx="420">
                  <c:v>0.000254</c:v>
                </c:pt>
                <c:pt idx="421">
                  <c:v>0.0</c:v>
                </c:pt>
                <c:pt idx="422">
                  <c:v>0.0</c:v>
                </c:pt>
                <c:pt idx="423">
                  <c:v>0.0</c:v>
                </c:pt>
                <c:pt idx="424">
                  <c:v>0.0</c:v>
                </c:pt>
                <c:pt idx="425">
                  <c:v>0.006096</c:v>
                </c:pt>
                <c:pt idx="426">
                  <c:v>0.000254</c:v>
                </c:pt>
                <c:pt idx="427">
                  <c:v>0.0</c:v>
                </c:pt>
                <c:pt idx="428">
                  <c:v>0.03048</c:v>
                </c:pt>
                <c:pt idx="429">
                  <c:v>0.0</c:v>
                </c:pt>
                <c:pt idx="430">
                  <c:v>0.0</c:v>
                </c:pt>
                <c:pt idx="431">
                  <c:v>0.0</c:v>
                </c:pt>
                <c:pt idx="432">
                  <c:v>0.0</c:v>
                </c:pt>
                <c:pt idx="433">
                  <c:v>0.003048</c:v>
                </c:pt>
                <c:pt idx="434">
                  <c:v>0.0</c:v>
                </c:pt>
                <c:pt idx="435">
                  <c:v>0.0</c:v>
                </c:pt>
                <c:pt idx="436">
                  <c:v>0.0</c:v>
                </c:pt>
                <c:pt idx="437">
                  <c:v>0.00762</c:v>
                </c:pt>
                <c:pt idx="438">
                  <c:v>0.0</c:v>
                </c:pt>
                <c:pt idx="439">
                  <c:v>0.037084</c:v>
                </c:pt>
                <c:pt idx="440">
                  <c:v>0.006604</c:v>
                </c:pt>
                <c:pt idx="441">
                  <c:v>0.0</c:v>
                </c:pt>
                <c:pt idx="442">
                  <c:v>0.018288</c:v>
                </c:pt>
                <c:pt idx="443">
                  <c:v>0.029972</c:v>
                </c:pt>
                <c:pt idx="444">
                  <c:v>0.009906</c:v>
                </c:pt>
                <c:pt idx="445">
                  <c:v>0.0</c:v>
                </c:pt>
                <c:pt idx="446">
                  <c:v>0.0</c:v>
                </c:pt>
                <c:pt idx="447">
                  <c:v>0.0</c:v>
                </c:pt>
                <c:pt idx="448">
                  <c:v>0.0</c:v>
                </c:pt>
                <c:pt idx="449">
                  <c:v>0.010922</c:v>
                </c:pt>
                <c:pt idx="450">
                  <c:v>0.0</c:v>
                </c:pt>
                <c:pt idx="451">
                  <c:v>0.0</c:v>
                </c:pt>
                <c:pt idx="452">
                  <c:v>0.0</c:v>
                </c:pt>
                <c:pt idx="453">
                  <c:v>0.022098</c:v>
                </c:pt>
                <c:pt idx="454">
                  <c:v>0.000762</c:v>
                </c:pt>
                <c:pt idx="455">
                  <c:v>0.0</c:v>
                </c:pt>
                <c:pt idx="456">
                  <c:v>0.0</c:v>
                </c:pt>
                <c:pt idx="457">
                  <c:v>0.0</c:v>
                </c:pt>
                <c:pt idx="458">
                  <c:v>0.0</c:v>
                </c:pt>
                <c:pt idx="459">
                  <c:v>0.0</c:v>
                </c:pt>
                <c:pt idx="460">
                  <c:v>0.0</c:v>
                </c:pt>
                <c:pt idx="461">
                  <c:v>0.0</c:v>
                </c:pt>
                <c:pt idx="462">
                  <c:v>0.0</c:v>
                </c:pt>
                <c:pt idx="463">
                  <c:v>0.0</c:v>
                </c:pt>
                <c:pt idx="464">
                  <c:v>0.0</c:v>
                </c:pt>
                <c:pt idx="465">
                  <c:v>0.0</c:v>
                </c:pt>
                <c:pt idx="466">
                  <c:v>0.0</c:v>
                </c:pt>
                <c:pt idx="467">
                  <c:v>0.0</c:v>
                </c:pt>
                <c:pt idx="468">
                  <c:v>0.0</c:v>
                </c:pt>
                <c:pt idx="469">
                  <c:v>0.002032</c:v>
                </c:pt>
                <c:pt idx="470">
                  <c:v>0.004826</c:v>
                </c:pt>
                <c:pt idx="471">
                  <c:v>0.000254</c:v>
                </c:pt>
                <c:pt idx="472">
                  <c:v>0.0</c:v>
                </c:pt>
                <c:pt idx="473">
                  <c:v>0.0</c:v>
                </c:pt>
                <c:pt idx="474">
                  <c:v>0.0</c:v>
                </c:pt>
                <c:pt idx="475">
                  <c:v>0.000254</c:v>
                </c:pt>
                <c:pt idx="476">
                  <c:v>0.0</c:v>
                </c:pt>
                <c:pt idx="477">
                  <c:v>0.0</c:v>
                </c:pt>
                <c:pt idx="478">
                  <c:v>0.0</c:v>
                </c:pt>
                <c:pt idx="479">
                  <c:v>0.0</c:v>
                </c:pt>
                <c:pt idx="480">
                  <c:v>0.01524</c:v>
                </c:pt>
                <c:pt idx="481">
                  <c:v>0.0</c:v>
                </c:pt>
                <c:pt idx="482">
                  <c:v>0.0</c:v>
                </c:pt>
                <c:pt idx="483">
                  <c:v>0.0</c:v>
                </c:pt>
                <c:pt idx="484">
                  <c:v>0.0</c:v>
                </c:pt>
                <c:pt idx="485">
                  <c:v>0.0</c:v>
                </c:pt>
                <c:pt idx="486">
                  <c:v>0.0</c:v>
                </c:pt>
                <c:pt idx="487">
                  <c:v>0.01016</c:v>
                </c:pt>
                <c:pt idx="488">
                  <c:v>0.0</c:v>
                </c:pt>
                <c:pt idx="489">
                  <c:v>0.0</c:v>
                </c:pt>
                <c:pt idx="490">
                  <c:v>0.0</c:v>
                </c:pt>
                <c:pt idx="491">
                  <c:v>0.0</c:v>
                </c:pt>
                <c:pt idx="492">
                  <c:v>0.001016</c:v>
                </c:pt>
                <c:pt idx="493">
                  <c:v>0.000254</c:v>
                </c:pt>
                <c:pt idx="494">
                  <c:v>0.0</c:v>
                </c:pt>
                <c:pt idx="495">
                  <c:v>0.0</c:v>
                </c:pt>
                <c:pt idx="496">
                  <c:v>0.0</c:v>
                </c:pt>
                <c:pt idx="497">
                  <c:v>0.0</c:v>
                </c:pt>
                <c:pt idx="498">
                  <c:v>0.0</c:v>
                </c:pt>
                <c:pt idx="499">
                  <c:v>0.0</c:v>
                </c:pt>
                <c:pt idx="500">
                  <c:v>0.0</c:v>
                </c:pt>
                <c:pt idx="501">
                  <c:v>0.0</c:v>
                </c:pt>
                <c:pt idx="502">
                  <c:v>0.0</c:v>
                </c:pt>
                <c:pt idx="503">
                  <c:v>0.0</c:v>
                </c:pt>
                <c:pt idx="504">
                  <c:v>0.0</c:v>
                </c:pt>
                <c:pt idx="505">
                  <c:v>0.0</c:v>
                </c:pt>
                <c:pt idx="506">
                  <c:v>0.0</c:v>
                </c:pt>
                <c:pt idx="507">
                  <c:v>0.0</c:v>
                </c:pt>
                <c:pt idx="508">
                  <c:v>0.039878</c:v>
                </c:pt>
                <c:pt idx="509">
                  <c:v>0.0</c:v>
                </c:pt>
                <c:pt idx="510">
                  <c:v>0.0</c:v>
                </c:pt>
                <c:pt idx="511">
                  <c:v>0.0</c:v>
                </c:pt>
                <c:pt idx="512">
                  <c:v>0.0</c:v>
                </c:pt>
                <c:pt idx="513">
                  <c:v>0.001524</c:v>
                </c:pt>
                <c:pt idx="514">
                  <c:v>0.002286</c:v>
                </c:pt>
                <c:pt idx="515">
                  <c:v>0.004826</c:v>
                </c:pt>
                <c:pt idx="516">
                  <c:v>0.0</c:v>
                </c:pt>
                <c:pt idx="517">
                  <c:v>0.001778</c:v>
                </c:pt>
                <c:pt idx="518">
                  <c:v>0.0</c:v>
                </c:pt>
                <c:pt idx="519">
                  <c:v>0.0</c:v>
                </c:pt>
                <c:pt idx="520">
                  <c:v>0.0</c:v>
                </c:pt>
                <c:pt idx="521">
                  <c:v>0.011938</c:v>
                </c:pt>
                <c:pt idx="522">
                  <c:v>0.00635</c:v>
                </c:pt>
                <c:pt idx="523">
                  <c:v>0.000254</c:v>
                </c:pt>
                <c:pt idx="524">
                  <c:v>0.001524</c:v>
                </c:pt>
                <c:pt idx="525">
                  <c:v>0.012954</c:v>
                </c:pt>
                <c:pt idx="526">
                  <c:v>0.027686</c:v>
                </c:pt>
                <c:pt idx="527">
                  <c:v>0.016256</c:v>
                </c:pt>
                <c:pt idx="528">
                  <c:v>0.026416</c:v>
                </c:pt>
                <c:pt idx="529">
                  <c:v>0.0</c:v>
                </c:pt>
                <c:pt idx="530">
                  <c:v>0.011684</c:v>
                </c:pt>
                <c:pt idx="531">
                  <c:v>0.0</c:v>
                </c:pt>
                <c:pt idx="532">
                  <c:v>0.0</c:v>
                </c:pt>
                <c:pt idx="533">
                  <c:v>0.0</c:v>
                </c:pt>
                <c:pt idx="534">
                  <c:v>0.003556</c:v>
                </c:pt>
                <c:pt idx="535">
                  <c:v>0.0</c:v>
                </c:pt>
                <c:pt idx="536">
                  <c:v>0.002032</c:v>
                </c:pt>
                <c:pt idx="537">
                  <c:v>0.001016</c:v>
                </c:pt>
                <c:pt idx="538">
                  <c:v>0.01651</c:v>
                </c:pt>
                <c:pt idx="539">
                  <c:v>0.026162</c:v>
                </c:pt>
                <c:pt idx="540">
                  <c:v>0.000254</c:v>
                </c:pt>
                <c:pt idx="541">
                  <c:v>0.0</c:v>
                </c:pt>
                <c:pt idx="542">
                  <c:v>0.006858</c:v>
                </c:pt>
                <c:pt idx="543">
                  <c:v>0.040132</c:v>
                </c:pt>
                <c:pt idx="544">
                  <c:v>0.03429</c:v>
                </c:pt>
                <c:pt idx="545">
                  <c:v>0.013716</c:v>
                </c:pt>
                <c:pt idx="546">
                  <c:v>0.000254</c:v>
                </c:pt>
                <c:pt idx="547">
                  <c:v>0.0</c:v>
                </c:pt>
                <c:pt idx="548">
                  <c:v>0.0</c:v>
                </c:pt>
                <c:pt idx="549">
                  <c:v>0.0</c:v>
                </c:pt>
                <c:pt idx="550">
                  <c:v>0.0</c:v>
                </c:pt>
                <c:pt idx="551">
                  <c:v>0.0</c:v>
                </c:pt>
                <c:pt idx="552">
                  <c:v>0.0</c:v>
                </c:pt>
                <c:pt idx="553">
                  <c:v>0.0</c:v>
                </c:pt>
                <c:pt idx="554">
                  <c:v>0.01905</c:v>
                </c:pt>
                <c:pt idx="555">
                  <c:v>0.0</c:v>
                </c:pt>
                <c:pt idx="556">
                  <c:v>0.064008</c:v>
                </c:pt>
                <c:pt idx="557">
                  <c:v>0.011684</c:v>
                </c:pt>
                <c:pt idx="558">
                  <c:v>0.000508</c:v>
                </c:pt>
                <c:pt idx="559">
                  <c:v>0.016002</c:v>
                </c:pt>
                <c:pt idx="560">
                  <c:v>0.000762</c:v>
                </c:pt>
                <c:pt idx="561">
                  <c:v>0.0</c:v>
                </c:pt>
                <c:pt idx="562">
                  <c:v>0.0</c:v>
                </c:pt>
                <c:pt idx="563">
                  <c:v>0.005588</c:v>
                </c:pt>
                <c:pt idx="564">
                  <c:v>0.017018</c:v>
                </c:pt>
                <c:pt idx="565">
                  <c:v>0.0</c:v>
                </c:pt>
                <c:pt idx="566">
                  <c:v>0.036576</c:v>
                </c:pt>
                <c:pt idx="567">
                  <c:v>0.0</c:v>
                </c:pt>
                <c:pt idx="568">
                  <c:v>0.001524</c:v>
                </c:pt>
                <c:pt idx="569">
                  <c:v>0.004064</c:v>
                </c:pt>
                <c:pt idx="570">
                  <c:v>0.002794</c:v>
                </c:pt>
                <c:pt idx="571">
                  <c:v>0.000508</c:v>
                </c:pt>
                <c:pt idx="572">
                  <c:v>0.004572</c:v>
                </c:pt>
                <c:pt idx="573">
                  <c:v>0.006096</c:v>
                </c:pt>
                <c:pt idx="574">
                  <c:v>0.000254</c:v>
                </c:pt>
                <c:pt idx="575">
                  <c:v>0.016256</c:v>
                </c:pt>
                <c:pt idx="576">
                  <c:v>0.00127</c:v>
                </c:pt>
                <c:pt idx="577">
                  <c:v>0.027686</c:v>
                </c:pt>
                <c:pt idx="578">
                  <c:v>0.040386</c:v>
                </c:pt>
                <c:pt idx="579">
                  <c:v>0.001016</c:v>
                </c:pt>
                <c:pt idx="580">
                  <c:v>0.002032</c:v>
                </c:pt>
                <c:pt idx="581">
                  <c:v>0.000254</c:v>
                </c:pt>
                <c:pt idx="582">
                  <c:v>0.0254</c:v>
                </c:pt>
                <c:pt idx="583">
                  <c:v>0.0</c:v>
                </c:pt>
                <c:pt idx="584">
                  <c:v>0.0</c:v>
                </c:pt>
                <c:pt idx="585">
                  <c:v>0.0</c:v>
                </c:pt>
                <c:pt idx="586">
                  <c:v>0.0</c:v>
                </c:pt>
                <c:pt idx="587">
                  <c:v>0.0</c:v>
                </c:pt>
                <c:pt idx="588">
                  <c:v>0.0</c:v>
                </c:pt>
                <c:pt idx="589">
                  <c:v>0.001524</c:v>
                </c:pt>
                <c:pt idx="590">
                  <c:v>0.0</c:v>
                </c:pt>
                <c:pt idx="591">
                  <c:v>0.001016</c:v>
                </c:pt>
                <c:pt idx="592">
                  <c:v>0.000254</c:v>
                </c:pt>
                <c:pt idx="593">
                  <c:v>0.0</c:v>
                </c:pt>
                <c:pt idx="594">
                  <c:v>0.0</c:v>
                </c:pt>
                <c:pt idx="595">
                  <c:v>0.0</c:v>
                </c:pt>
                <c:pt idx="596">
                  <c:v>0.00254</c:v>
                </c:pt>
                <c:pt idx="597">
                  <c:v>0.0</c:v>
                </c:pt>
                <c:pt idx="598">
                  <c:v>0.0</c:v>
                </c:pt>
                <c:pt idx="599">
                  <c:v>0.0</c:v>
                </c:pt>
                <c:pt idx="600">
                  <c:v>0.0</c:v>
                </c:pt>
                <c:pt idx="601">
                  <c:v>0.0</c:v>
                </c:pt>
                <c:pt idx="602">
                  <c:v>0.017018</c:v>
                </c:pt>
                <c:pt idx="603">
                  <c:v>0.000254</c:v>
                </c:pt>
                <c:pt idx="604">
                  <c:v>0.0</c:v>
                </c:pt>
                <c:pt idx="605">
                  <c:v>0.0</c:v>
                </c:pt>
                <c:pt idx="606">
                  <c:v>0.000254</c:v>
                </c:pt>
                <c:pt idx="607">
                  <c:v>0.0</c:v>
                </c:pt>
                <c:pt idx="608">
                  <c:v>0.00254</c:v>
                </c:pt>
                <c:pt idx="609">
                  <c:v>0.000254</c:v>
                </c:pt>
                <c:pt idx="610">
                  <c:v>0.0</c:v>
                </c:pt>
                <c:pt idx="611">
                  <c:v>0.000762</c:v>
                </c:pt>
                <c:pt idx="612">
                  <c:v>0.000254</c:v>
                </c:pt>
                <c:pt idx="613">
                  <c:v>0.020574</c:v>
                </c:pt>
                <c:pt idx="614">
                  <c:v>0.002794</c:v>
                </c:pt>
                <c:pt idx="615">
                  <c:v>0.02159</c:v>
                </c:pt>
                <c:pt idx="616">
                  <c:v>0.0</c:v>
                </c:pt>
                <c:pt idx="617">
                  <c:v>0.0</c:v>
                </c:pt>
                <c:pt idx="618">
                  <c:v>0.0</c:v>
                </c:pt>
                <c:pt idx="619">
                  <c:v>0.00381</c:v>
                </c:pt>
                <c:pt idx="620">
                  <c:v>0.007366</c:v>
                </c:pt>
                <c:pt idx="621">
                  <c:v>0.009652</c:v>
                </c:pt>
                <c:pt idx="622">
                  <c:v>0.055118</c:v>
                </c:pt>
                <c:pt idx="623">
                  <c:v>0.016764</c:v>
                </c:pt>
                <c:pt idx="624">
                  <c:v>0.0</c:v>
                </c:pt>
                <c:pt idx="625">
                  <c:v>0.0</c:v>
                </c:pt>
                <c:pt idx="626">
                  <c:v>0.001524</c:v>
                </c:pt>
                <c:pt idx="627">
                  <c:v>0.0</c:v>
                </c:pt>
                <c:pt idx="628">
                  <c:v>0.0</c:v>
                </c:pt>
                <c:pt idx="629">
                  <c:v>0.000762</c:v>
                </c:pt>
                <c:pt idx="630">
                  <c:v>0.037084</c:v>
                </c:pt>
                <c:pt idx="631">
                  <c:v>0.000254</c:v>
                </c:pt>
                <c:pt idx="632">
                  <c:v>0.003302</c:v>
                </c:pt>
                <c:pt idx="633">
                  <c:v>0.014986</c:v>
                </c:pt>
                <c:pt idx="634">
                  <c:v>0.0</c:v>
                </c:pt>
                <c:pt idx="635">
                  <c:v>0.0</c:v>
                </c:pt>
                <c:pt idx="636">
                  <c:v>0.0</c:v>
                </c:pt>
                <c:pt idx="637">
                  <c:v>0.0</c:v>
                </c:pt>
                <c:pt idx="638">
                  <c:v>0.0</c:v>
                </c:pt>
                <c:pt idx="639">
                  <c:v>0.0</c:v>
                </c:pt>
                <c:pt idx="640">
                  <c:v>0.0</c:v>
                </c:pt>
                <c:pt idx="641">
                  <c:v>0.0</c:v>
                </c:pt>
                <c:pt idx="642">
                  <c:v>0.0</c:v>
                </c:pt>
                <c:pt idx="643">
                  <c:v>0.0</c:v>
                </c:pt>
                <c:pt idx="644">
                  <c:v>0.0</c:v>
                </c:pt>
                <c:pt idx="645">
                  <c:v>0.0</c:v>
                </c:pt>
                <c:pt idx="646">
                  <c:v>0.0</c:v>
                </c:pt>
                <c:pt idx="647">
                  <c:v>0.0</c:v>
                </c:pt>
                <c:pt idx="648">
                  <c:v>0.0</c:v>
                </c:pt>
                <c:pt idx="649">
                  <c:v>0.000762</c:v>
                </c:pt>
                <c:pt idx="650">
                  <c:v>0.0</c:v>
                </c:pt>
                <c:pt idx="651">
                  <c:v>0.0</c:v>
                </c:pt>
                <c:pt idx="652">
                  <c:v>0.0</c:v>
                </c:pt>
                <c:pt idx="653">
                  <c:v>0.0</c:v>
                </c:pt>
                <c:pt idx="654">
                  <c:v>0.0</c:v>
                </c:pt>
                <c:pt idx="655">
                  <c:v>0.0</c:v>
                </c:pt>
                <c:pt idx="656">
                  <c:v>0.0</c:v>
                </c:pt>
                <c:pt idx="657">
                  <c:v>0.0</c:v>
                </c:pt>
                <c:pt idx="658">
                  <c:v>0.0</c:v>
                </c:pt>
                <c:pt idx="659">
                  <c:v>0.0</c:v>
                </c:pt>
                <c:pt idx="660">
                  <c:v>0.0</c:v>
                </c:pt>
                <c:pt idx="661">
                  <c:v>0.0</c:v>
                </c:pt>
                <c:pt idx="662">
                  <c:v>0.002286</c:v>
                </c:pt>
                <c:pt idx="663">
                  <c:v>0.0</c:v>
                </c:pt>
                <c:pt idx="664">
                  <c:v>0.0</c:v>
                </c:pt>
                <c:pt idx="665">
                  <c:v>0.0</c:v>
                </c:pt>
                <c:pt idx="666">
                  <c:v>0.0</c:v>
                </c:pt>
                <c:pt idx="667">
                  <c:v>0.0</c:v>
                </c:pt>
                <c:pt idx="668">
                  <c:v>0.0</c:v>
                </c:pt>
                <c:pt idx="669">
                  <c:v>0.0</c:v>
                </c:pt>
                <c:pt idx="670">
                  <c:v>0.0</c:v>
                </c:pt>
                <c:pt idx="671">
                  <c:v>0.0</c:v>
                </c:pt>
                <c:pt idx="672">
                  <c:v>0.0</c:v>
                </c:pt>
                <c:pt idx="673">
                  <c:v>0.0</c:v>
                </c:pt>
                <c:pt idx="674">
                  <c:v>0.0</c:v>
                </c:pt>
                <c:pt idx="675">
                  <c:v>0.0</c:v>
                </c:pt>
                <c:pt idx="676">
                  <c:v>0.004064</c:v>
                </c:pt>
                <c:pt idx="677">
                  <c:v>0.0</c:v>
                </c:pt>
                <c:pt idx="678">
                  <c:v>0.0</c:v>
                </c:pt>
                <c:pt idx="679">
                  <c:v>0.0</c:v>
                </c:pt>
                <c:pt idx="680">
                  <c:v>0.0</c:v>
                </c:pt>
                <c:pt idx="681">
                  <c:v>0.0</c:v>
                </c:pt>
                <c:pt idx="682">
                  <c:v>0.000508</c:v>
                </c:pt>
                <c:pt idx="683">
                  <c:v>0.021844</c:v>
                </c:pt>
                <c:pt idx="684">
                  <c:v>0.0</c:v>
                </c:pt>
                <c:pt idx="685">
                  <c:v>0.0</c:v>
                </c:pt>
                <c:pt idx="686">
                  <c:v>0.0</c:v>
                </c:pt>
                <c:pt idx="687">
                  <c:v>0.0</c:v>
                </c:pt>
                <c:pt idx="688">
                  <c:v>0.0</c:v>
                </c:pt>
                <c:pt idx="689">
                  <c:v>0.0</c:v>
                </c:pt>
                <c:pt idx="690">
                  <c:v>0.0</c:v>
                </c:pt>
                <c:pt idx="691">
                  <c:v>0.0</c:v>
                </c:pt>
                <c:pt idx="692">
                  <c:v>0.000762</c:v>
                </c:pt>
                <c:pt idx="693">
                  <c:v>0.0</c:v>
                </c:pt>
                <c:pt idx="694">
                  <c:v>0.0</c:v>
                </c:pt>
                <c:pt idx="695">
                  <c:v>0.0</c:v>
                </c:pt>
                <c:pt idx="696">
                  <c:v>0.0</c:v>
                </c:pt>
                <c:pt idx="697">
                  <c:v>0.0</c:v>
                </c:pt>
                <c:pt idx="698">
                  <c:v>0.0</c:v>
                </c:pt>
                <c:pt idx="699">
                  <c:v>0.0</c:v>
                </c:pt>
                <c:pt idx="700">
                  <c:v>0.0</c:v>
                </c:pt>
                <c:pt idx="701">
                  <c:v>0.0</c:v>
                </c:pt>
                <c:pt idx="702">
                  <c:v>0.0</c:v>
                </c:pt>
                <c:pt idx="703">
                  <c:v>0.0</c:v>
                </c:pt>
                <c:pt idx="704">
                  <c:v>0.0</c:v>
                </c:pt>
                <c:pt idx="705">
                  <c:v>0.0</c:v>
                </c:pt>
                <c:pt idx="706">
                  <c:v>0.0</c:v>
                </c:pt>
                <c:pt idx="707">
                  <c:v>0.003556</c:v>
                </c:pt>
                <c:pt idx="708">
                  <c:v>0.027686</c:v>
                </c:pt>
                <c:pt idx="709">
                  <c:v>0.002032</c:v>
                </c:pt>
                <c:pt idx="710">
                  <c:v>0.0</c:v>
                </c:pt>
                <c:pt idx="711">
                  <c:v>0.0</c:v>
                </c:pt>
                <c:pt idx="712">
                  <c:v>0.0</c:v>
                </c:pt>
                <c:pt idx="713">
                  <c:v>0.0</c:v>
                </c:pt>
                <c:pt idx="714">
                  <c:v>0.0</c:v>
                </c:pt>
                <c:pt idx="715">
                  <c:v>0.0</c:v>
                </c:pt>
                <c:pt idx="716">
                  <c:v>0.0</c:v>
                </c:pt>
                <c:pt idx="717">
                  <c:v>0.00508</c:v>
                </c:pt>
                <c:pt idx="718">
                  <c:v>0.0</c:v>
                </c:pt>
                <c:pt idx="719">
                  <c:v>0.0</c:v>
                </c:pt>
                <c:pt idx="720">
                  <c:v>0.0</c:v>
                </c:pt>
                <c:pt idx="721">
                  <c:v>0.0</c:v>
                </c:pt>
                <c:pt idx="722">
                  <c:v>0.0</c:v>
                </c:pt>
                <c:pt idx="723">
                  <c:v>0.0</c:v>
                </c:pt>
                <c:pt idx="724">
                  <c:v>0.0</c:v>
                </c:pt>
                <c:pt idx="725">
                  <c:v>0.0</c:v>
                </c:pt>
                <c:pt idx="726">
                  <c:v>0.0</c:v>
                </c:pt>
                <c:pt idx="727">
                  <c:v>0.0</c:v>
                </c:pt>
                <c:pt idx="728">
                  <c:v>0.0</c:v>
                </c:pt>
                <c:pt idx="729">
                  <c:v>0.0</c:v>
                </c:pt>
                <c:pt idx="730">
                  <c:v>0.0</c:v>
                </c:pt>
                <c:pt idx="731">
                  <c:v>0.0</c:v>
                </c:pt>
                <c:pt idx="732">
                  <c:v>0.008636</c:v>
                </c:pt>
                <c:pt idx="733">
                  <c:v>0.0</c:v>
                </c:pt>
                <c:pt idx="734">
                  <c:v>0.0</c:v>
                </c:pt>
                <c:pt idx="735">
                  <c:v>0.0</c:v>
                </c:pt>
                <c:pt idx="736">
                  <c:v>0.00508</c:v>
                </c:pt>
                <c:pt idx="737">
                  <c:v>0.0</c:v>
                </c:pt>
                <c:pt idx="738">
                  <c:v>0.0</c:v>
                </c:pt>
                <c:pt idx="739">
                  <c:v>0.0</c:v>
                </c:pt>
                <c:pt idx="740">
                  <c:v>0.0</c:v>
                </c:pt>
                <c:pt idx="741">
                  <c:v>0.0</c:v>
                </c:pt>
                <c:pt idx="742">
                  <c:v>0.000508</c:v>
                </c:pt>
                <c:pt idx="743">
                  <c:v>0.00508</c:v>
                </c:pt>
                <c:pt idx="744">
                  <c:v>0.061468</c:v>
                </c:pt>
                <c:pt idx="745">
                  <c:v>0.0</c:v>
                </c:pt>
                <c:pt idx="746">
                  <c:v>0.0</c:v>
                </c:pt>
                <c:pt idx="747">
                  <c:v>0.0</c:v>
                </c:pt>
                <c:pt idx="748">
                  <c:v>0.0</c:v>
                </c:pt>
                <c:pt idx="749">
                  <c:v>0.001778</c:v>
                </c:pt>
                <c:pt idx="750">
                  <c:v>0.0</c:v>
                </c:pt>
                <c:pt idx="751">
                  <c:v>0.010668</c:v>
                </c:pt>
                <c:pt idx="752">
                  <c:v>0.000254</c:v>
                </c:pt>
                <c:pt idx="753">
                  <c:v>0.0</c:v>
                </c:pt>
                <c:pt idx="754">
                  <c:v>0.0</c:v>
                </c:pt>
                <c:pt idx="755">
                  <c:v>0.016256</c:v>
                </c:pt>
                <c:pt idx="756">
                  <c:v>0.000254</c:v>
                </c:pt>
                <c:pt idx="757">
                  <c:v>0.0</c:v>
                </c:pt>
                <c:pt idx="758">
                  <c:v>0.022352</c:v>
                </c:pt>
                <c:pt idx="759">
                  <c:v>0.000254</c:v>
                </c:pt>
                <c:pt idx="760">
                  <c:v>0.0</c:v>
                </c:pt>
                <c:pt idx="761">
                  <c:v>0.0</c:v>
                </c:pt>
                <c:pt idx="762">
                  <c:v>0.0</c:v>
                </c:pt>
                <c:pt idx="763">
                  <c:v>0.0</c:v>
                </c:pt>
                <c:pt idx="764">
                  <c:v>0.0</c:v>
                </c:pt>
                <c:pt idx="765">
                  <c:v>0.0</c:v>
                </c:pt>
                <c:pt idx="766">
                  <c:v>0.0</c:v>
                </c:pt>
                <c:pt idx="767">
                  <c:v>0.0</c:v>
                </c:pt>
                <c:pt idx="768">
                  <c:v>0.00762</c:v>
                </c:pt>
                <c:pt idx="769">
                  <c:v>0.0</c:v>
                </c:pt>
                <c:pt idx="770">
                  <c:v>0.0</c:v>
                </c:pt>
                <c:pt idx="771">
                  <c:v>0.0</c:v>
                </c:pt>
                <c:pt idx="772">
                  <c:v>0.0</c:v>
                </c:pt>
                <c:pt idx="773">
                  <c:v>0.0</c:v>
                </c:pt>
                <c:pt idx="774">
                  <c:v>0.000508</c:v>
                </c:pt>
                <c:pt idx="775">
                  <c:v>0.0</c:v>
                </c:pt>
                <c:pt idx="776">
                  <c:v>0.0</c:v>
                </c:pt>
                <c:pt idx="777">
                  <c:v>0.000254</c:v>
                </c:pt>
                <c:pt idx="778">
                  <c:v>0.0</c:v>
                </c:pt>
                <c:pt idx="779">
                  <c:v>0.0</c:v>
                </c:pt>
                <c:pt idx="780">
                  <c:v>0.0</c:v>
                </c:pt>
                <c:pt idx="781">
                  <c:v>0.0</c:v>
                </c:pt>
                <c:pt idx="782">
                  <c:v>0.001016</c:v>
                </c:pt>
                <c:pt idx="783">
                  <c:v>0.0</c:v>
                </c:pt>
                <c:pt idx="784">
                  <c:v>0.018542</c:v>
                </c:pt>
                <c:pt idx="785">
                  <c:v>0.0</c:v>
                </c:pt>
                <c:pt idx="786">
                  <c:v>0.0</c:v>
                </c:pt>
                <c:pt idx="787">
                  <c:v>0.0</c:v>
                </c:pt>
                <c:pt idx="788">
                  <c:v>0.0</c:v>
                </c:pt>
                <c:pt idx="789">
                  <c:v>0.0</c:v>
                </c:pt>
                <c:pt idx="790">
                  <c:v>0.0</c:v>
                </c:pt>
                <c:pt idx="791">
                  <c:v>0.041656</c:v>
                </c:pt>
                <c:pt idx="792">
                  <c:v>0.03556</c:v>
                </c:pt>
                <c:pt idx="793">
                  <c:v>0.0</c:v>
                </c:pt>
                <c:pt idx="794">
                  <c:v>0.0</c:v>
                </c:pt>
                <c:pt idx="795">
                  <c:v>0.0</c:v>
                </c:pt>
                <c:pt idx="796">
                  <c:v>0.0</c:v>
                </c:pt>
                <c:pt idx="797">
                  <c:v>0.0</c:v>
                </c:pt>
                <c:pt idx="798">
                  <c:v>0.0</c:v>
                </c:pt>
                <c:pt idx="799">
                  <c:v>0.0</c:v>
                </c:pt>
                <c:pt idx="800">
                  <c:v>0.0</c:v>
                </c:pt>
                <c:pt idx="801">
                  <c:v>0.00381</c:v>
                </c:pt>
                <c:pt idx="802">
                  <c:v>0.000762</c:v>
                </c:pt>
                <c:pt idx="803">
                  <c:v>0.000254</c:v>
                </c:pt>
                <c:pt idx="804">
                  <c:v>0.0</c:v>
                </c:pt>
                <c:pt idx="805">
                  <c:v>0.0</c:v>
                </c:pt>
                <c:pt idx="806">
                  <c:v>0.0</c:v>
                </c:pt>
                <c:pt idx="807">
                  <c:v>0.0</c:v>
                </c:pt>
                <c:pt idx="808">
                  <c:v>0.0</c:v>
                </c:pt>
                <c:pt idx="809">
                  <c:v>0.0</c:v>
                </c:pt>
                <c:pt idx="810">
                  <c:v>0.0</c:v>
                </c:pt>
                <c:pt idx="811">
                  <c:v>0.0</c:v>
                </c:pt>
                <c:pt idx="812">
                  <c:v>0.0</c:v>
                </c:pt>
                <c:pt idx="813">
                  <c:v>0.0</c:v>
                </c:pt>
                <c:pt idx="814">
                  <c:v>0.000508</c:v>
                </c:pt>
                <c:pt idx="815">
                  <c:v>0.000254</c:v>
                </c:pt>
                <c:pt idx="816">
                  <c:v>0.000762</c:v>
                </c:pt>
                <c:pt idx="817">
                  <c:v>0.0</c:v>
                </c:pt>
                <c:pt idx="818">
                  <c:v>0.0</c:v>
                </c:pt>
                <c:pt idx="819">
                  <c:v>0.0</c:v>
                </c:pt>
                <c:pt idx="820">
                  <c:v>0.0</c:v>
                </c:pt>
                <c:pt idx="821">
                  <c:v>0.000762</c:v>
                </c:pt>
                <c:pt idx="822">
                  <c:v>0.000254</c:v>
                </c:pt>
                <c:pt idx="823">
                  <c:v>0.000254</c:v>
                </c:pt>
                <c:pt idx="824">
                  <c:v>0.0</c:v>
                </c:pt>
                <c:pt idx="825">
                  <c:v>0.0</c:v>
                </c:pt>
                <c:pt idx="826">
                  <c:v>0.0</c:v>
                </c:pt>
                <c:pt idx="827">
                  <c:v>0.0</c:v>
                </c:pt>
                <c:pt idx="828">
                  <c:v>0.0</c:v>
                </c:pt>
                <c:pt idx="829">
                  <c:v>0.0</c:v>
                </c:pt>
                <c:pt idx="830">
                  <c:v>0.000762</c:v>
                </c:pt>
                <c:pt idx="831">
                  <c:v>0.0</c:v>
                </c:pt>
                <c:pt idx="832">
                  <c:v>0.0</c:v>
                </c:pt>
                <c:pt idx="833">
                  <c:v>0.007112</c:v>
                </c:pt>
                <c:pt idx="834">
                  <c:v>0.000254</c:v>
                </c:pt>
                <c:pt idx="835">
                  <c:v>0.0</c:v>
                </c:pt>
                <c:pt idx="836">
                  <c:v>0.0</c:v>
                </c:pt>
                <c:pt idx="837">
                  <c:v>0.0</c:v>
                </c:pt>
                <c:pt idx="838">
                  <c:v>0.0</c:v>
                </c:pt>
                <c:pt idx="839">
                  <c:v>0.0</c:v>
                </c:pt>
                <c:pt idx="840">
                  <c:v>0.000254</c:v>
                </c:pt>
                <c:pt idx="841">
                  <c:v>0.0</c:v>
                </c:pt>
                <c:pt idx="842">
                  <c:v>0.0</c:v>
                </c:pt>
                <c:pt idx="843">
                  <c:v>0.0</c:v>
                </c:pt>
                <c:pt idx="844">
                  <c:v>0.0</c:v>
                </c:pt>
                <c:pt idx="845">
                  <c:v>0.0</c:v>
                </c:pt>
                <c:pt idx="846">
                  <c:v>0.0</c:v>
                </c:pt>
                <c:pt idx="847">
                  <c:v>0.0</c:v>
                </c:pt>
                <c:pt idx="848">
                  <c:v>0.0</c:v>
                </c:pt>
                <c:pt idx="849">
                  <c:v>0.0</c:v>
                </c:pt>
                <c:pt idx="850">
                  <c:v>0.0</c:v>
                </c:pt>
                <c:pt idx="851">
                  <c:v>0.0</c:v>
                </c:pt>
                <c:pt idx="852">
                  <c:v>0.0</c:v>
                </c:pt>
                <c:pt idx="853">
                  <c:v>0.0</c:v>
                </c:pt>
                <c:pt idx="854">
                  <c:v>0.0</c:v>
                </c:pt>
                <c:pt idx="855">
                  <c:v>0.0</c:v>
                </c:pt>
                <c:pt idx="856">
                  <c:v>0.0</c:v>
                </c:pt>
                <c:pt idx="857">
                  <c:v>0.0</c:v>
                </c:pt>
                <c:pt idx="858">
                  <c:v>0.0</c:v>
                </c:pt>
                <c:pt idx="859">
                  <c:v>0.0</c:v>
                </c:pt>
                <c:pt idx="860">
                  <c:v>0.0</c:v>
                </c:pt>
                <c:pt idx="861">
                  <c:v>0.0</c:v>
                </c:pt>
                <c:pt idx="862">
                  <c:v>0.0</c:v>
                </c:pt>
                <c:pt idx="863">
                  <c:v>0.0</c:v>
                </c:pt>
                <c:pt idx="864">
                  <c:v>0.000508</c:v>
                </c:pt>
                <c:pt idx="865">
                  <c:v>0.0</c:v>
                </c:pt>
                <c:pt idx="866">
                  <c:v>0.0</c:v>
                </c:pt>
                <c:pt idx="867">
                  <c:v>0.0</c:v>
                </c:pt>
                <c:pt idx="868">
                  <c:v>0.02032</c:v>
                </c:pt>
                <c:pt idx="869">
                  <c:v>0.00127</c:v>
                </c:pt>
                <c:pt idx="870">
                  <c:v>0.0</c:v>
                </c:pt>
                <c:pt idx="871">
                  <c:v>0.0</c:v>
                </c:pt>
                <c:pt idx="872">
                  <c:v>0.0</c:v>
                </c:pt>
                <c:pt idx="873">
                  <c:v>0.0</c:v>
                </c:pt>
                <c:pt idx="874">
                  <c:v>0.0</c:v>
                </c:pt>
                <c:pt idx="875">
                  <c:v>0.0</c:v>
                </c:pt>
                <c:pt idx="876">
                  <c:v>0.0</c:v>
                </c:pt>
                <c:pt idx="877">
                  <c:v>0.0</c:v>
                </c:pt>
                <c:pt idx="878">
                  <c:v>0.0</c:v>
                </c:pt>
                <c:pt idx="879">
                  <c:v>0.0</c:v>
                </c:pt>
                <c:pt idx="880">
                  <c:v>0.000508</c:v>
                </c:pt>
                <c:pt idx="881">
                  <c:v>0.017018</c:v>
                </c:pt>
                <c:pt idx="882">
                  <c:v>0.0</c:v>
                </c:pt>
                <c:pt idx="883">
                  <c:v>0.000254</c:v>
                </c:pt>
                <c:pt idx="884">
                  <c:v>0.001778</c:v>
                </c:pt>
                <c:pt idx="885">
                  <c:v>0.0</c:v>
                </c:pt>
                <c:pt idx="886">
                  <c:v>0.0</c:v>
                </c:pt>
                <c:pt idx="887">
                  <c:v>0.008636</c:v>
                </c:pt>
                <c:pt idx="888">
                  <c:v>0.001016</c:v>
                </c:pt>
                <c:pt idx="889">
                  <c:v>0.0127</c:v>
                </c:pt>
                <c:pt idx="890">
                  <c:v>0.000762</c:v>
                </c:pt>
                <c:pt idx="891">
                  <c:v>0.001016</c:v>
                </c:pt>
                <c:pt idx="892">
                  <c:v>0.0</c:v>
                </c:pt>
                <c:pt idx="893">
                  <c:v>0.0</c:v>
                </c:pt>
                <c:pt idx="894">
                  <c:v>0.0</c:v>
                </c:pt>
                <c:pt idx="895">
                  <c:v>0.0</c:v>
                </c:pt>
                <c:pt idx="896">
                  <c:v>0.0</c:v>
                </c:pt>
                <c:pt idx="897">
                  <c:v>0.0</c:v>
                </c:pt>
                <c:pt idx="898">
                  <c:v>0.002794</c:v>
                </c:pt>
                <c:pt idx="899">
                  <c:v>0.001016</c:v>
                </c:pt>
                <c:pt idx="900">
                  <c:v>0.004572</c:v>
                </c:pt>
                <c:pt idx="901">
                  <c:v>0.0</c:v>
                </c:pt>
                <c:pt idx="902">
                  <c:v>0.00635</c:v>
                </c:pt>
                <c:pt idx="903">
                  <c:v>0.025908</c:v>
                </c:pt>
                <c:pt idx="904">
                  <c:v>0.000508</c:v>
                </c:pt>
                <c:pt idx="905">
                  <c:v>0.01651</c:v>
                </c:pt>
                <c:pt idx="906">
                  <c:v>0.003048</c:v>
                </c:pt>
                <c:pt idx="907">
                  <c:v>0.001016</c:v>
                </c:pt>
                <c:pt idx="908">
                  <c:v>0.001778</c:v>
                </c:pt>
                <c:pt idx="909">
                  <c:v>0.011684</c:v>
                </c:pt>
                <c:pt idx="910">
                  <c:v>0.003556</c:v>
                </c:pt>
                <c:pt idx="911">
                  <c:v>0.000508</c:v>
                </c:pt>
                <c:pt idx="912">
                  <c:v>0.001524</c:v>
                </c:pt>
                <c:pt idx="913">
                  <c:v>0.0</c:v>
                </c:pt>
                <c:pt idx="914">
                  <c:v>0.008128</c:v>
                </c:pt>
                <c:pt idx="915">
                  <c:v>0.001016</c:v>
                </c:pt>
                <c:pt idx="916">
                  <c:v>0.005334</c:v>
                </c:pt>
                <c:pt idx="917">
                  <c:v>0.004318</c:v>
                </c:pt>
                <c:pt idx="918">
                  <c:v>0.0</c:v>
                </c:pt>
                <c:pt idx="919">
                  <c:v>0.012954</c:v>
                </c:pt>
                <c:pt idx="920">
                  <c:v>0.001778</c:v>
                </c:pt>
                <c:pt idx="921">
                  <c:v>0.0</c:v>
                </c:pt>
                <c:pt idx="922">
                  <c:v>0.0</c:v>
                </c:pt>
                <c:pt idx="923">
                  <c:v>0.0</c:v>
                </c:pt>
                <c:pt idx="924">
                  <c:v>0.011684</c:v>
                </c:pt>
                <c:pt idx="925">
                  <c:v>0.017526</c:v>
                </c:pt>
                <c:pt idx="926">
                  <c:v>0.0</c:v>
                </c:pt>
                <c:pt idx="927">
                  <c:v>0.0</c:v>
                </c:pt>
                <c:pt idx="928">
                  <c:v>0.013208</c:v>
                </c:pt>
                <c:pt idx="929">
                  <c:v>0.000254</c:v>
                </c:pt>
                <c:pt idx="930">
                  <c:v>0.018542</c:v>
                </c:pt>
                <c:pt idx="931">
                  <c:v>0.026416</c:v>
                </c:pt>
                <c:pt idx="932">
                  <c:v>0.006604</c:v>
                </c:pt>
                <c:pt idx="933">
                  <c:v>0.0</c:v>
                </c:pt>
                <c:pt idx="934">
                  <c:v>0.0</c:v>
                </c:pt>
                <c:pt idx="935">
                  <c:v>0.0</c:v>
                </c:pt>
                <c:pt idx="936">
                  <c:v>0.000254</c:v>
                </c:pt>
                <c:pt idx="937">
                  <c:v>0.001016</c:v>
                </c:pt>
                <c:pt idx="938">
                  <c:v>0.0</c:v>
                </c:pt>
                <c:pt idx="939">
                  <c:v>0.001778</c:v>
                </c:pt>
                <c:pt idx="940">
                  <c:v>0.005842</c:v>
                </c:pt>
                <c:pt idx="941">
                  <c:v>0.0</c:v>
                </c:pt>
                <c:pt idx="942">
                  <c:v>0.0</c:v>
                </c:pt>
                <c:pt idx="943">
                  <c:v>0.008636</c:v>
                </c:pt>
                <c:pt idx="944">
                  <c:v>0.005334</c:v>
                </c:pt>
                <c:pt idx="945">
                  <c:v>0.017272</c:v>
                </c:pt>
                <c:pt idx="946">
                  <c:v>0.008382</c:v>
                </c:pt>
                <c:pt idx="947">
                  <c:v>0.000254</c:v>
                </c:pt>
                <c:pt idx="948">
                  <c:v>0.0</c:v>
                </c:pt>
                <c:pt idx="949">
                  <c:v>0.0</c:v>
                </c:pt>
                <c:pt idx="950">
                  <c:v>0.0</c:v>
                </c:pt>
                <c:pt idx="951">
                  <c:v>0.0</c:v>
                </c:pt>
                <c:pt idx="952">
                  <c:v>0.0</c:v>
                </c:pt>
                <c:pt idx="953">
                  <c:v>0.0</c:v>
                </c:pt>
                <c:pt idx="954">
                  <c:v>0.018542</c:v>
                </c:pt>
                <c:pt idx="955">
                  <c:v>0.002032</c:v>
                </c:pt>
                <c:pt idx="956">
                  <c:v>0.0</c:v>
                </c:pt>
                <c:pt idx="957">
                  <c:v>0.02413</c:v>
                </c:pt>
                <c:pt idx="958">
                  <c:v>0.000254</c:v>
                </c:pt>
                <c:pt idx="959">
                  <c:v>0.013208</c:v>
                </c:pt>
                <c:pt idx="960">
                  <c:v>0.049784</c:v>
                </c:pt>
                <c:pt idx="961">
                  <c:v>0.000254</c:v>
                </c:pt>
                <c:pt idx="962">
                  <c:v>0.000254</c:v>
                </c:pt>
                <c:pt idx="963">
                  <c:v>0.00381</c:v>
                </c:pt>
                <c:pt idx="964">
                  <c:v>0.0</c:v>
                </c:pt>
                <c:pt idx="965">
                  <c:v>0.0</c:v>
                </c:pt>
                <c:pt idx="966">
                  <c:v>0.0</c:v>
                </c:pt>
                <c:pt idx="967">
                  <c:v>0.0</c:v>
                </c:pt>
                <c:pt idx="968">
                  <c:v>0.001016</c:v>
                </c:pt>
                <c:pt idx="969">
                  <c:v>0.041402</c:v>
                </c:pt>
                <c:pt idx="970">
                  <c:v>0.0</c:v>
                </c:pt>
                <c:pt idx="971">
                  <c:v>0.023622</c:v>
                </c:pt>
                <c:pt idx="972">
                  <c:v>0.046482</c:v>
                </c:pt>
                <c:pt idx="973">
                  <c:v>0.0</c:v>
                </c:pt>
                <c:pt idx="974">
                  <c:v>0.0</c:v>
                </c:pt>
                <c:pt idx="975">
                  <c:v>0.0</c:v>
                </c:pt>
                <c:pt idx="976">
                  <c:v>0.0</c:v>
                </c:pt>
                <c:pt idx="977">
                  <c:v>0.001778</c:v>
                </c:pt>
                <c:pt idx="978">
                  <c:v>0.015748</c:v>
                </c:pt>
                <c:pt idx="979">
                  <c:v>0.0</c:v>
                </c:pt>
                <c:pt idx="980">
                  <c:v>0.0</c:v>
                </c:pt>
                <c:pt idx="981">
                  <c:v>0.005334</c:v>
                </c:pt>
                <c:pt idx="982">
                  <c:v>0.0</c:v>
                </c:pt>
                <c:pt idx="983">
                  <c:v>0.0</c:v>
                </c:pt>
                <c:pt idx="984">
                  <c:v>0.0</c:v>
                </c:pt>
                <c:pt idx="985">
                  <c:v>0.014732</c:v>
                </c:pt>
                <c:pt idx="986">
                  <c:v>0.000508</c:v>
                </c:pt>
                <c:pt idx="987">
                  <c:v>0.045466</c:v>
                </c:pt>
                <c:pt idx="988">
                  <c:v>0.00127</c:v>
                </c:pt>
                <c:pt idx="989">
                  <c:v>0.0</c:v>
                </c:pt>
                <c:pt idx="990">
                  <c:v>0.0</c:v>
                </c:pt>
                <c:pt idx="991">
                  <c:v>0.0</c:v>
                </c:pt>
                <c:pt idx="992">
                  <c:v>0.0</c:v>
                </c:pt>
                <c:pt idx="993">
                  <c:v>0.0</c:v>
                </c:pt>
                <c:pt idx="994">
                  <c:v>0.000254</c:v>
                </c:pt>
                <c:pt idx="995">
                  <c:v>0.0</c:v>
                </c:pt>
                <c:pt idx="996">
                  <c:v>0.0</c:v>
                </c:pt>
                <c:pt idx="997">
                  <c:v>0.029464</c:v>
                </c:pt>
                <c:pt idx="998">
                  <c:v>0.001524</c:v>
                </c:pt>
                <c:pt idx="999">
                  <c:v>0.012192</c:v>
                </c:pt>
                <c:pt idx="1000">
                  <c:v>0.0</c:v>
                </c:pt>
                <c:pt idx="1001">
                  <c:v>0.0</c:v>
                </c:pt>
                <c:pt idx="1002">
                  <c:v>0.0</c:v>
                </c:pt>
                <c:pt idx="1003">
                  <c:v>0.0</c:v>
                </c:pt>
                <c:pt idx="1004">
                  <c:v>0.001778</c:v>
                </c:pt>
                <c:pt idx="1005">
                  <c:v>0.0</c:v>
                </c:pt>
                <c:pt idx="1006">
                  <c:v>0.0</c:v>
                </c:pt>
                <c:pt idx="1007">
                  <c:v>0.0</c:v>
                </c:pt>
                <c:pt idx="1008">
                  <c:v>0.0</c:v>
                </c:pt>
                <c:pt idx="1009">
                  <c:v>0.0</c:v>
                </c:pt>
                <c:pt idx="1010">
                  <c:v>0.0</c:v>
                </c:pt>
                <c:pt idx="1011">
                  <c:v>0.003302</c:v>
                </c:pt>
                <c:pt idx="1012">
                  <c:v>0.0</c:v>
                </c:pt>
                <c:pt idx="1013">
                  <c:v>0.000762</c:v>
                </c:pt>
                <c:pt idx="1014">
                  <c:v>0.000254</c:v>
                </c:pt>
                <c:pt idx="1015">
                  <c:v>0.0</c:v>
                </c:pt>
                <c:pt idx="1016">
                  <c:v>0.0</c:v>
                </c:pt>
                <c:pt idx="1017">
                  <c:v>0.002286</c:v>
                </c:pt>
                <c:pt idx="1018">
                  <c:v>0.011938</c:v>
                </c:pt>
                <c:pt idx="1019">
                  <c:v>0.0</c:v>
                </c:pt>
                <c:pt idx="1020">
                  <c:v>0.0</c:v>
                </c:pt>
                <c:pt idx="1021">
                  <c:v>0.0</c:v>
                </c:pt>
                <c:pt idx="1022">
                  <c:v>0.0</c:v>
                </c:pt>
                <c:pt idx="1023">
                  <c:v>0.0</c:v>
                </c:pt>
                <c:pt idx="1024">
                  <c:v>0.0</c:v>
                </c:pt>
                <c:pt idx="1025">
                  <c:v>0.0</c:v>
                </c:pt>
                <c:pt idx="1026">
                  <c:v>0.0</c:v>
                </c:pt>
                <c:pt idx="1027">
                  <c:v>0.003302</c:v>
                </c:pt>
                <c:pt idx="1028">
                  <c:v>0.000254</c:v>
                </c:pt>
                <c:pt idx="1029">
                  <c:v>0.0</c:v>
                </c:pt>
                <c:pt idx="1030">
                  <c:v>0.0</c:v>
                </c:pt>
                <c:pt idx="1031">
                  <c:v>0.0</c:v>
                </c:pt>
                <c:pt idx="1032">
                  <c:v>0.001016</c:v>
                </c:pt>
                <c:pt idx="1033">
                  <c:v>0.017018</c:v>
                </c:pt>
                <c:pt idx="1034">
                  <c:v>0.0</c:v>
                </c:pt>
                <c:pt idx="1035">
                  <c:v>0.0</c:v>
                </c:pt>
                <c:pt idx="1036">
                  <c:v>0.0</c:v>
                </c:pt>
                <c:pt idx="1037">
                  <c:v>0.0</c:v>
                </c:pt>
                <c:pt idx="1038">
                  <c:v>0.0</c:v>
                </c:pt>
                <c:pt idx="1039">
                  <c:v>0.0</c:v>
                </c:pt>
                <c:pt idx="1040">
                  <c:v>0.007112</c:v>
                </c:pt>
                <c:pt idx="1041">
                  <c:v>0.0</c:v>
                </c:pt>
                <c:pt idx="1042">
                  <c:v>0.0</c:v>
                </c:pt>
                <c:pt idx="1043">
                  <c:v>0.0</c:v>
                </c:pt>
                <c:pt idx="1044">
                  <c:v>0.013462</c:v>
                </c:pt>
                <c:pt idx="1045">
                  <c:v>0.000254</c:v>
                </c:pt>
                <c:pt idx="1046">
                  <c:v>0.041402</c:v>
                </c:pt>
                <c:pt idx="1047">
                  <c:v>0.009652</c:v>
                </c:pt>
                <c:pt idx="1048">
                  <c:v>0.0</c:v>
                </c:pt>
                <c:pt idx="1049">
                  <c:v>0.0</c:v>
                </c:pt>
                <c:pt idx="1050">
                  <c:v>0.054102</c:v>
                </c:pt>
                <c:pt idx="1051">
                  <c:v>0.006858</c:v>
                </c:pt>
                <c:pt idx="1052">
                  <c:v>0.0</c:v>
                </c:pt>
                <c:pt idx="1053">
                  <c:v>0.0</c:v>
                </c:pt>
                <c:pt idx="1054">
                  <c:v>0.0</c:v>
                </c:pt>
                <c:pt idx="1055">
                  <c:v>0.000254</c:v>
                </c:pt>
                <c:pt idx="1056">
                  <c:v>0.0</c:v>
                </c:pt>
                <c:pt idx="1057">
                  <c:v>0.0</c:v>
                </c:pt>
                <c:pt idx="1058">
                  <c:v>0.0</c:v>
                </c:pt>
                <c:pt idx="1059">
                  <c:v>0.0</c:v>
                </c:pt>
                <c:pt idx="1060">
                  <c:v>0.0</c:v>
                </c:pt>
                <c:pt idx="1061">
                  <c:v>0.0</c:v>
                </c:pt>
                <c:pt idx="1062">
                  <c:v>0.0</c:v>
                </c:pt>
                <c:pt idx="1063">
                  <c:v>0.0</c:v>
                </c:pt>
                <c:pt idx="1064">
                  <c:v>0.0</c:v>
                </c:pt>
                <c:pt idx="1065">
                  <c:v>0.0</c:v>
                </c:pt>
                <c:pt idx="1066">
                  <c:v>0.0</c:v>
                </c:pt>
                <c:pt idx="1067">
                  <c:v>0.0</c:v>
                </c:pt>
                <c:pt idx="1068">
                  <c:v>0.0</c:v>
                </c:pt>
                <c:pt idx="1069">
                  <c:v>0.009398</c:v>
                </c:pt>
                <c:pt idx="1070">
                  <c:v>0.00762</c:v>
                </c:pt>
                <c:pt idx="1071">
                  <c:v>0.000254</c:v>
                </c:pt>
                <c:pt idx="1072">
                  <c:v>0.0</c:v>
                </c:pt>
                <c:pt idx="1073">
                  <c:v>0.0254</c:v>
                </c:pt>
                <c:pt idx="1074">
                  <c:v>0.009906</c:v>
                </c:pt>
                <c:pt idx="1075">
                  <c:v>0.0</c:v>
                </c:pt>
                <c:pt idx="1076">
                  <c:v>0.007112</c:v>
                </c:pt>
                <c:pt idx="1077">
                  <c:v>0.01397</c:v>
                </c:pt>
                <c:pt idx="1078">
                  <c:v>0.0</c:v>
                </c:pt>
                <c:pt idx="1079">
                  <c:v>0.0</c:v>
                </c:pt>
                <c:pt idx="1080">
                  <c:v>0.0</c:v>
                </c:pt>
                <c:pt idx="1081">
                  <c:v>0.0</c:v>
                </c:pt>
                <c:pt idx="1082">
                  <c:v>0.0</c:v>
                </c:pt>
                <c:pt idx="1083">
                  <c:v>0.0</c:v>
                </c:pt>
                <c:pt idx="1084">
                  <c:v>0.004826</c:v>
                </c:pt>
                <c:pt idx="1085">
                  <c:v>0.0</c:v>
                </c:pt>
                <c:pt idx="1086">
                  <c:v>0.0</c:v>
                </c:pt>
                <c:pt idx="1087">
                  <c:v>0.0</c:v>
                </c:pt>
                <c:pt idx="1088">
                  <c:v>0.060198</c:v>
                </c:pt>
                <c:pt idx="1089">
                  <c:v>0.0</c:v>
                </c:pt>
                <c:pt idx="1090">
                  <c:v>0.0</c:v>
                </c:pt>
                <c:pt idx="1091">
                  <c:v>0.0</c:v>
                </c:pt>
                <c:pt idx="1092">
                  <c:v>0.0</c:v>
                </c:pt>
                <c:pt idx="1093">
                  <c:v>0.0</c:v>
                </c:pt>
                <c:pt idx="1094">
                  <c:v>0.0</c:v>
                </c:pt>
                <c:pt idx="1095">
                  <c:v>0.044196</c:v>
                </c:pt>
                <c:pt idx="1096">
                  <c:v>0.0</c:v>
                </c:pt>
                <c:pt idx="1097">
                  <c:v>0.0</c:v>
                </c:pt>
                <c:pt idx="1098">
                  <c:v>0.000508</c:v>
                </c:pt>
                <c:pt idx="1099">
                  <c:v>0.0</c:v>
                </c:pt>
                <c:pt idx="1100">
                  <c:v>0.0</c:v>
                </c:pt>
                <c:pt idx="1101">
                  <c:v>0.0</c:v>
                </c:pt>
                <c:pt idx="1102">
                  <c:v>0.0</c:v>
                </c:pt>
                <c:pt idx="1103">
                  <c:v>0.0</c:v>
                </c:pt>
                <c:pt idx="1104">
                  <c:v>0.0</c:v>
                </c:pt>
                <c:pt idx="1105">
                  <c:v>0.001524</c:v>
                </c:pt>
                <c:pt idx="1106">
                  <c:v>0.0</c:v>
                </c:pt>
                <c:pt idx="1107">
                  <c:v>0.0</c:v>
                </c:pt>
                <c:pt idx="1108">
                  <c:v>0.001778</c:v>
                </c:pt>
                <c:pt idx="1109">
                  <c:v>0.0</c:v>
                </c:pt>
                <c:pt idx="1110">
                  <c:v>0.0</c:v>
                </c:pt>
                <c:pt idx="1111">
                  <c:v>0.0</c:v>
                </c:pt>
                <c:pt idx="1112">
                  <c:v>0.0</c:v>
                </c:pt>
                <c:pt idx="1113">
                  <c:v>0.0</c:v>
                </c:pt>
                <c:pt idx="1114">
                  <c:v>0.0</c:v>
                </c:pt>
                <c:pt idx="1115">
                  <c:v>0.0</c:v>
                </c:pt>
                <c:pt idx="1116">
                  <c:v>0.0</c:v>
                </c:pt>
                <c:pt idx="1117">
                  <c:v>0.000762</c:v>
                </c:pt>
                <c:pt idx="1118">
                  <c:v>0.0</c:v>
                </c:pt>
                <c:pt idx="1119">
                  <c:v>0.0</c:v>
                </c:pt>
                <c:pt idx="1120">
                  <c:v>0.0</c:v>
                </c:pt>
                <c:pt idx="1121">
                  <c:v>0.0</c:v>
                </c:pt>
                <c:pt idx="1122">
                  <c:v>0.0</c:v>
                </c:pt>
                <c:pt idx="1123">
                  <c:v>0.0</c:v>
                </c:pt>
                <c:pt idx="1124">
                  <c:v>0.0</c:v>
                </c:pt>
                <c:pt idx="1125">
                  <c:v>0.0</c:v>
                </c:pt>
                <c:pt idx="1126">
                  <c:v>0.0</c:v>
                </c:pt>
                <c:pt idx="1127">
                  <c:v>0.0</c:v>
                </c:pt>
                <c:pt idx="1128">
                  <c:v>0.0</c:v>
                </c:pt>
                <c:pt idx="1129">
                  <c:v>0.0</c:v>
                </c:pt>
                <c:pt idx="1130">
                  <c:v>0.004572</c:v>
                </c:pt>
                <c:pt idx="1131">
                  <c:v>0.0</c:v>
                </c:pt>
                <c:pt idx="1132">
                  <c:v>0.002794</c:v>
                </c:pt>
                <c:pt idx="1133">
                  <c:v>0.037846</c:v>
                </c:pt>
                <c:pt idx="1134">
                  <c:v>0.000254</c:v>
                </c:pt>
                <c:pt idx="1135">
                  <c:v>0.014478</c:v>
                </c:pt>
                <c:pt idx="1136">
                  <c:v>0.005588</c:v>
                </c:pt>
                <c:pt idx="1137">
                  <c:v>0.0</c:v>
                </c:pt>
                <c:pt idx="1138">
                  <c:v>0.0</c:v>
                </c:pt>
                <c:pt idx="1139">
                  <c:v>0.0</c:v>
                </c:pt>
                <c:pt idx="1140">
                  <c:v>0.0</c:v>
                </c:pt>
                <c:pt idx="1141">
                  <c:v>0.0</c:v>
                </c:pt>
                <c:pt idx="1142">
                  <c:v>0.057912</c:v>
                </c:pt>
                <c:pt idx="1143">
                  <c:v>0.000254</c:v>
                </c:pt>
                <c:pt idx="1144">
                  <c:v>0.0</c:v>
                </c:pt>
                <c:pt idx="1145">
                  <c:v>0.0</c:v>
                </c:pt>
                <c:pt idx="1146">
                  <c:v>0.0</c:v>
                </c:pt>
                <c:pt idx="1147">
                  <c:v>0.0</c:v>
                </c:pt>
                <c:pt idx="1148">
                  <c:v>0.025146</c:v>
                </c:pt>
                <c:pt idx="1149">
                  <c:v>0.0</c:v>
                </c:pt>
                <c:pt idx="1150">
                  <c:v>0.0</c:v>
                </c:pt>
                <c:pt idx="1151">
                  <c:v>0.0</c:v>
                </c:pt>
                <c:pt idx="1152">
                  <c:v>0.0</c:v>
                </c:pt>
                <c:pt idx="1153">
                  <c:v>0.017018</c:v>
                </c:pt>
                <c:pt idx="1154">
                  <c:v>0.006604</c:v>
                </c:pt>
                <c:pt idx="1155">
                  <c:v>0.044196</c:v>
                </c:pt>
                <c:pt idx="1156">
                  <c:v>0.000508</c:v>
                </c:pt>
                <c:pt idx="1157">
                  <c:v>0.008636</c:v>
                </c:pt>
                <c:pt idx="1158">
                  <c:v>0.021082</c:v>
                </c:pt>
                <c:pt idx="1159">
                  <c:v>0.0</c:v>
                </c:pt>
                <c:pt idx="1160">
                  <c:v>0.0</c:v>
                </c:pt>
                <c:pt idx="1161">
                  <c:v>0.007366</c:v>
                </c:pt>
                <c:pt idx="1162">
                  <c:v>0.0</c:v>
                </c:pt>
                <c:pt idx="1163">
                  <c:v>0.046228</c:v>
                </c:pt>
                <c:pt idx="1164">
                  <c:v>0.000254</c:v>
                </c:pt>
                <c:pt idx="1165">
                  <c:v>0.0</c:v>
                </c:pt>
                <c:pt idx="1166">
                  <c:v>0.0</c:v>
                </c:pt>
                <c:pt idx="1167">
                  <c:v>0.0</c:v>
                </c:pt>
                <c:pt idx="1168">
                  <c:v>0.0</c:v>
                </c:pt>
                <c:pt idx="1169">
                  <c:v>0.0</c:v>
                </c:pt>
                <c:pt idx="1170">
                  <c:v>0.0</c:v>
                </c:pt>
                <c:pt idx="1171">
                  <c:v>0.007366</c:v>
                </c:pt>
                <c:pt idx="1172">
                  <c:v>0.0</c:v>
                </c:pt>
                <c:pt idx="1173">
                  <c:v>0.0</c:v>
                </c:pt>
                <c:pt idx="1174">
                  <c:v>0.0</c:v>
                </c:pt>
                <c:pt idx="1175">
                  <c:v>0.0</c:v>
                </c:pt>
                <c:pt idx="1176">
                  <c:v>0.0</c:v>
                </c:pt>
                <c:pt idx="1177">
                  <c:v>0.001016</c:v>
                </c:pt>
                <c:pt idx="1178">
                  <c:v>0.0</c:v>
                </c:pt>
                <c:pt idx="1179">
                  <c:v>0.0</c:v>
                </c:pt>
                <c:pt idx="1180">
                  <c:v>0.0</c:v>
                </c:pt>
                <c:pt idx="1181">
                  <c:v>0.049784</c:v>
                </c:pt>
                <c:pt idx="1182">
                  <c:v>0.000254</c:v>
                </c:pt>
                <c:pt idx="1183">
                  <c:v>0.0</c:v>
                </c:pt>
                <c:pt idx="1184">
                  <c:v>0.00762</c:v>
                </c:pt>
                <c:pt idx="1185">
                  <c:v>0.0</c:v>
                </c:pt>
                <c:pt idx="1186">
                  <c:v>0.0</c:v>
                </c:pt>
                <c:pt idx="1187">
                  <c:v>0.0</c:v>
                </c:pt>
                <c:pt idx="1188">
                  <c:v>0.0</c:v>
                </c:pt>
                <c:pt idx="1189">
                  <c:v>0.0</c:v>
                </c:pt>
                <c:pt idx="1190">
                  <c:v>0.0</c:v>
                </c:pt>
                <c:pt idx="1191">
                  <c:v>0.0</c:v>
                </c:pt>
                <c:pt idx="1192">
                  <c:v>0.0</c:v>
                </c:pt>
                <c:pt idx="1193">
                  <c:v>0.018288</c:v>
                </c:pt>
                <c:pt idx="1194">
                  <c:v>0.004064</c:v>
                </c:pt>
                <c:pt idx="1195">
                  <c:v>0.000254</c:v>
                </c:pt>
                <c:pt idx="1196">
                  <c:v>0.0</c:v>
                </c:pt>
                <c:pt idx="1197">
                  <c:v>0.0</c:v>
                </c:pt>
                <c:pt idx="1198">
                  <c:v>0.0</c:v>
                </c:pt>
                <c:pt idx="1199">
                  <c:v>0.0</c:v>
                </c:pt>
                <c:pt idx="1200">
                  <c:v>0.0</c:v>
                </c:pt>
                <c:pt idx="1201">
                  <c:v>0.0</c:v>
                </c:pt>
                <c:pt idx="1202">
                  <c:v>0.0</c:v>
                </c:pt>
                <c:pt idx="1203">
                  <c:v>0.0</c:v>
                </c:pt>
                <c:pt idx="1204">
                  <c:v>0.0</c:v>
                </c:pt>
                <c:pt idx="1205">
                  <c:v>0.0</c:v>
                </c:pt>
                <c:pt idx="1206">
                  <c:v>0.0</c:v>
                </c:pt>
                <c:pt idx="1207">
                  <c:v>0.0</c:v>
                </c:pt>
                <c:pt idx="1208">
                  <c:v>0.0</c:v>
                </c:pt>
                <c:pt idx="1209">
                  <c:v>0.0</c:v>
                </c:pt>
                <c:pt idx="1210">
                  <c:v>0.018796</c:v>
                </c:pt>
                <c:pt idx="1211">
                  <c:v>0.0</c:v>
                </c:pt>
                <c:pt idx="1212">
                  <c:v>0.0</c:v>
                </c:pt>
                <c:pt idx="1213">
                  <c:v>0.0</c:v>
                </c:pt>
                <c:pt idx="1214">
                  <c:v>0.0</c:v>
                </c:pt>
                <c:pt idx="1215">
                  <c:v>0.0</c:v>
                </c:pt>
                <c:pt idx="1216">
                  <c:v>0.0</c:v>
                </c:pt>
                <c:pt idx="1217">
                  <c:v>0.0</c:v>
                </c:pt>
                <c:pt idx="1218">
                  <c:v>0.0</c:v>
                </c:pt>
                <c:pt idx="1219">
                  <c:v>0.0</c:v>
                </c:pt>
                <c:pt idx="1220">
                  <c:v>0.0</c:v>
                </c:pt>
                <c:pt idx="1221">
                  <c:v>0.0</c:v>
                </c:pt>
                <c:pt idx="1222">
                  <c:v>0.0</c:v>
                </c:pt>
                <c:pt idx="1223">
                  <c:v>0.0</c:v>
                </c:pt>
                <c:pt idx="1224">
                  <c:v>0.0</c:v>
                </c:pt>
                <c:pt idx="1225">
                  <c:v>0.0</c:v>
                </c:pt>
                <c:pt idx="1226">
                  <c:v>0.0</c:v>
                </c:pt>
                <c:pt idx="1227">
                  <c:v>0.000762</c:v>
                </c:pt>
                <c:pt idx="1228">
                  <c:v>0.0</c:v>
                </c:pt>
                <c:pt idx="1229">
                  <c:v>0.0</c:v>
                </c:pt>
                <c:pt idx="1230">
                  <c:v>0.0</c:v>
                </c:pt>
                <c:pt idx="1231">
                  <c:v>0.0</c:v>
                </c:pt>
                <c:pt idx="1232">
                  <c:v>0.0</c:v>
                </c:pt>
                <c:pt idx="1233">
                  <c:v>0.000508</c:v>
                </c:pt>
                <c:pt idx="1234">
                  <c:v>0.026416</c:v>
                </c:pt>
                <c:pt idx="1235">
                  <c:v>0.000254</c:v>
                </c:pt>
                <c:pt idx="1236">
                  <c:v>0.0</c:v>
                </c:pt>
                <c:pt idx="1237">
                  <c:v>0.01397</c:v>
                </c:pt>
                <c:pt idx="1238">
                  <c:v>0.00889</c:v>
                </c:pt>
                <c:pt idx="1239">
                  <c:v>0.000254</c:v>
                </c:pt>
                <c:pt idx="1240">
                  <c:v>0.0</c:v>
                </c:pt>
                <c:pt idx="1241">
                  <c:v>0.0</c:v>
                </c:pt>
                <c:pt idx="1242">
                  <c:v>0.0</c:v>
                </c:pt>
                <c:pt idx="1243">
                  <c:v>0.0</c:v>
                </c:pt>
                <c:pt idx="1244">
                  <c:v>0.0</c:v>
                </c:pt>
                <c:pt idx="1245">
                  <c:v>0.0</c:v>
                </c:pt>
                <c:pt idx="1246">
                  <c:v>0.0</c:v>
                </c:pt>
                <c:pt idx="1247">
                  <c:v>0.000508</c:v>
                </c:pt>
                <c:pt idx="1248">
                  <c:v>0.008636</c:v>
                </c:pt>
                <c:pt idx="1249">
                  <c:v>0.052578</c:v>
                </c:pt>
                <c:pt idx="1250">
                  <c:v>0.029464</c:v>
                </c:pt>
                <c:pt idx="1251">
                  <c:v>0.00889</c:v>
                </c:pt>
                <c:pt idx="1252">
                  <c:v>0.0</c:v>
                </c:pt>
                <c:pt idx="1253">
                  <c:v>0.006604</c:v>
                </c:pt>
                <c:pt idx="1254">
                  <c:v>0.048768</c:v>
                </c:pt>
                <c:pt idx="1255">
                  <c:v>0.0</c:v>
                </c:pt>
                <c:pt idx="1256">
                  <c:v>0.000508</c:v>
                </c:pt>
                <c:pt idx="1257">
                  <c:v>0.0</c:v>
                </c:pt>
                <c:pt idx="1258">
                  <c:v>0.013716</c:v>
                </c:pt>
                <c:pt idx="1259">
                  <c:v>0.000254</c:v>
                </c:pt>
                <c:pt idx="1260">
                  <c:v>0.0</c:v>
                </c:pt>
                <c:pt idx="1261">
                  <c:v>0.0</c:v>
                </c:pt>
                <c:pt idx="1262">
                  <c:v>0.0</c:v>
                </c:pt>
                <c:pt idx="1263">
                  <c:v>0.0</c:v>
                </c:pt>
                <c:pt idx="1264">
                  <c:v>0.016002</c:v>
                </c:pt>
                <c:pt idx="1265">
                  <c:v>0.01651</c:v>
                </c:pt>
                <c:pt idx="1266">
                  <c:v>0.031242</c:v>
                </c:pt>
                <c:pt idx="1267">
                  <c:v>0.05969</c:v>
                </c:pt>
                <c:pt idx="1268">
                  <c:v>0.00254</c:v>
                </c:pt>
                <c:pt idx="1269">
                  <c:v>0.0</c:v>
                </c:pt>
                <c:pt idx="1270">
                  <c:v>0.0</c:v>
                </c:pt>
                <c:pt idx="1271">
                  <c:v>0.0</c:v>
                </c:pt>
                <c:pt idx="1272">
                  <c:v>0.0</c:v>
                </c:pt>
                <c:pt idx="1273">
                  <c:v>0.0</c:v>
                </c:pt>
                <c:pt idx="1274">
                  <c:v>0.00127</c:v>
                </c:pt>
                <c:pt idx="1275">
                  <c:v>0.000508</c:v>
                </c:pt>
                <c:pt idx="1276">
                  <c:v>0.000508</c:v>
                </c:pt>
                <c:pt idx="1277">
                  <c:v>0.0</c:v>
                </c:pt>
                <c:pt idx="1278">
                  <c:v>0.006858</c:v>
                </c:pt>
                <c:pt idx="1279">
                  <c:v>0.00254</c:v>
                </c:pt>
                <c:pt idx="1280">
                  <c:v>0.0</c:v>
                </c:pt>
                <c:pt idx="1281">
                  <c:v>0.000254</c:v>
                </c:pt>
                <c:pt idx="1282">
                  <c:v>0.015494</c:v>
                </c:pt>
                <c:pt idx="1283">
                  <c:v>0.0</c:v>
                </c:pt>
                <c:pt idx="1284">
                  <c:v>0.0</c:v>
                </c:pt>
                <c:pt idx="1285">
                  <c:v>0.0</c:v>
                </c:pt>
                <c:pt idx="1286">
                  <c:v>0.000762</c:v>
                </c:pt>
                <c:pt idx="1287">
                  <c:v>0.001016</c:v>
                </c:pt>
                <c:pt idx="1288">
                  <c:v>0.000254</c:v>
                </c:pt>
                <c:pt idx="1289">
                  <c:v>0.00127</c:v>
                </c:pt>
                <c:pt idx="1290">
                  <c:v>0.042164</c:v>
                </c:pt>
                <c:pt idx="1291">
                  <c:v>0.000254</c:v>
                </c:pt>
                <c:pt idx="1292">
                  <c:v>0.000254</c:v>
                </c:pt>
                <c:pt idx="1293">
                  <c:v>0.0</c:v>
                </c:pt>
                <c:pt idx="1294">
                  <c:v>0.0</c:v>
                </c:pt>
                <c:pt idx="1295">
                  <c:v>0.0</c:v>
                </c:pt>
                <c:pt idx="1296">
                  <c:v>0.0</c:v>
                </c:pt>
                <c:pt idx="1297">
                  <c:v>0.000254</c:v>
                </c:pt>
                <c:pt idx="1298">
                  <c:v>0.011684</c:v>
                </c:pt>
                <c:pt idx="1299">
                  <c:v>0.000508</c:v>
                </c:pt>
                <c:pt idx="1300">
                  <c:v>0.013716</c:v>
                </c:pt>
                <c:pt idx="1301">
                  <c:v>0.00635</c:v>
                </c:pt>
                <c:pt idx="1302">
                  <c:v>0.0</c:v>
                </c:pt>
                <c:pt idx="1303">
                  <c:v>0.007366</c:v>
                </c:pt>
                <c:pt idx="1304">
                  <c:v>0.004064</c:v>
                </c:pt>
                <c:pt idx="1305">
                  <c:v>0.0</c:v>
                </c:pt>
                <c:pt idx="1306">
                  <c:v>0.000508</c:v>
                </c:pt>
                <c:pt idx="1307">
                  <c:v>0.006096</c:v>
                </c:pt>
                <c:pt idx="1308">
                  <c:v>0.009652</c:v>
                </c:pt>
                <c:pt idx="1309">
                  <c:v>0.019304</c:v>
                </c:pt>
                <c:pt idx="1310">
                  <c:v>0.017272</c:v>
                </c:pt>
                <c:pt idx="1311">
                  <c:v>0.001016</c:v>
                </c:pt>
                <c:pt idx="1312">
                  <c:v>0.004572</c:v>
                </c:pt>
                <c:pt idx="1313">
                  <c:v>0.0</c:v>
                </c:pt>
                <c:pt idx="1314">
                  <c:v>0.024638</c:v>
                </c:pt>
                <c:pt idx="1315">
                  <c:v>0.010922</c:v>
                </c:pt>
                <c:pt idx="1316">
                  <c:v>0.0</c:v>
                </c:pt>
                <c:pt idx="1317">
                  <c:v>0.0</c:v>
                </c:pt>
                <c:pt idx="1318">
                  <c:v>0.002286</c:v>
                </c:pt>
                <c:pt idx="1319">
                  <c:v>0.009652</c:v>
                </c:pt>
                <c:pt idx="1320">
                  <c:v>0.001016</c:v>
                </c:pt>
                <c:pt idx="1321">
                  <c:v>0.001778</c:v>
                </c:pt>
                <c:pt idx="1322">
                  <c:v>0.009398</c:v>
                </c:pt>
                <c:pt idx="1323">
                  <c:v>0.0</c:v>
                </c:pt>
                <c:pt idx="1324">
                  <c:v>0.0</c:v>
                </c:pt>
                <c:pt idx="1325">
                  <c:v>0.0</c:v>
                </c:pt>
                <c:pt idx="1326">
                  <c:v>0.000254</c:v>
                </c:pt>
                <c:pt idx="1327">
                  <c:v>0.001524</c:v>
                </c:pt>
                <c:pt idx="1328">
                  <c:v>0.027686</c:v>
                </c:pt>
                <c:pt idx="1329">
                  <c:v>0.002032</c:v>
                </c:pt>
                <c:pt idx="1330">
                  <c:v>0.000254</c:v>
                </c:pt>
                <c:pt idx="1331">
                  <c:v>0.0</c:v>
                </c:pt>
                <c:pt idx="1332">
                  <c:v>0.0</c:v>
                </c:pt>
                <c:pt idx="1333">
                  <c:v>0.00254</c:v>
                </c:pt>
                <c:pt idx="1334">
                  <c:v>0.000762</c:v>
                </c:pt>
                <c:pt idx="1335">
                  <c:v>0.008636</c:v>
                </c:pt>
                <c:pt idx="1336">
                  <c:v>0.050292</c:v>
                </c:pt>
                <c:pt idx="1337">
                  <c:v>0.000508</c:v>
                </c:pt>
                <c:pt idx="1338">
                  <c:v>0.0</c:v>
                </c:pt>
                <c:pt idx="1339">
                  <c:v>0.013208</c:v>
                </c:pt>
                <c:pt idx="1340">
                  <c:v>0.024638</c:v>
                </c:pt>
                <c:pt idx="1341">
                  <c:v>0.058928</c:v>
                </c:pt>
                <c:pt idx="1342">
                  <c:v>0.005842</c:v>
                </c:pt>
                <c:pt idx="1343">
                  <c:v>0.000508</c:v>
                </c:pt>
                <c:pt idx="1344">
                  <c:v>0.00127</c:v>
                </c:pt>
                <c:pt idx="1345">
                  <c:v>0.0</c:v>
                </c:pt>
                <c:pt idx="1346">
                  <c:v>0.0</c:v>
                </c:pt>
                <c:pt idx="1347">
                  <c:v>0.0</c:v>
                </c:pt>
                <c:pt idx="1348">
                  <c:v>0.0</c:v>
                </c:pt>
                <c:pt idx="1349">
                  <c:v>0.0</c:v>
                </c:pt>
                <c:pt idx="1350">
                  <c:v>0.0</c:v>
                </c:pt>
                <c:pt idx="1351">
                  <c:v>0.0</c:v>
                </c:pt>
                <c:pt idx="1352">
                  <c:v>0.0</c:v>
                </c:pt>
                <c:pt idx="1353">
                  <c:v>0.0</c:v>
                </c:pt>
                <c:pt idx="1354">
                  <c:v>0.0</c:v>
                </c:pt>
                <c:pt idx="1355">
                  <c:v>0.0</c:v>
                </c:pt>
                <c:pt idx="1356">
                  <c:v>0.0</c:v>
                </c:pt>
                <c:pt idx="1357">
                  <c:v>0.0</c:v>
                </c:pt>
                <c:pt idx="1358">
                  <c:v>0.0</c:v>
                </c:pt>
                <c:pt idx="1359">
                  <c:v>0.004826</c:v>
                </c:pt>
                <c:pt idx="1360">
                  <c:v>0.0</c:v>
                </c:pt>
                <c:pt idx="1361">
                  <c:v>0.002032</c:v>
                </c:pt>
                <c:pt idx="1362">
                  <c:v>0.000508</c:v>
                </c:pt>
                <c:pt idx="1363">
                  <c:v>0.023114</c:v>
                </c:pt>
                <c:pt idx="1364">
                  <c:v>0.001524</c:v>
                </c:pt>
                <c:pt idx="1365">
                  <c:v>0.000254</c:v>
                </c:pt>
                <c:pt idx="1366">
                  <c:v>0.074168</c:v>
                </c:pt>
                <c:pt idx="1367">
                  <c:v>0.0</c:v>
                </c:pt>
                <c:pt idx="1368">
                  <c:v>0.0</c:v>
                </c:pt>
                <c:pt idx="1369">
                  <c:v>0.001524</c:v>
                </c:pt>
                <c:pt idx="1370">
                  <c:v>0.0</c:v>
                </c:pt>
                <c:pt idx="1371">
                  <c:v>0.0</c:v>
                </c:pt>
                <c:pt idx="1372">
                  <c:v>0.0</c:v>
                </c:pt>
                <c:pt idx="1373">
                  <c:v>0.0</c:v>
                </c:pt>
                <c:pt idx="1374">
                  <c:v>0.0</c:v>
                </c:pt>
                <c:pt idx="1375">
                  <c:v>0.05461</c:v>
                </c:pt>
                <c:pt idx="1376">
                  <c:v>0.0</c:v>
                </c:pt>
                <c:pt idx="1377">
                  <c:v>0.0</c:v>
                </c:pt>
                <c:pt idx="1378">
                  <c:v>0.0</c:v>
                </c:pt>
                <c:pt idx="1379">
                  <c:v>0.022606</c:v>
                </c:pt>
                <c:pt idx="1380">
                  <c:v>0.00127</c:v>
                </c:pt>
                <c:pt idx="1381">
                  <c:v>0.014732</c:v>
                </c:pt>
                <c:pt idx="1382">
                  <c:v>0.0</c:v>
                </c:pt>
                <c:pt idx="1383">
                  <c:v>0.0</c:v>
                </c:pt>
                <c:pt idx="1384">
                  <c:v>0.0</c:v>
                </c:pt>
                <c:pt idx="1385">
                  <c:v>0.0</c:v>
                </c:pt>
                <c:pt idx="1386">
                  <c:v>0.0</c:v>
                </c:pt>
                <c:pt idx="1387">
                  <c:v>0.0</c:v>
                </c:pt>
                <c:pt idx="1388">
                  <c:v>0.0</c:v>
                </c:pt>
                <c:pt idx="1389">
                  <c:v>0.0</c:v>
                </c:pt>
                <c:pt idx="1390">
                  <c:v>0.0</c:v>
                </c:pt>
                <c:pt idx="1391">
                  <c:v>0.0</c:v>
                </c:pt>
                <c:pt idx="1392">
                  <c:v>0.0</c:v>
                </c:pt>
                <c:pt idx="1393">
                  <c:v>0.0</c:v>
                </c:pt>
                <c:pt idx="1394">
                  <c:v>0.0</c:v>
                </c:pt>
                <c:pt idx="1395">
                  <c:v>0.0</c:v>
                </c:pt>
                <c:pt idx="1396">
                  <c:v>0.008636</c:v>
                </c:pt>
                <c:pt idx="1397">
                  <c:v>0.0</c:v>
                </c:pt>
                <c:pt idx="1398">
                  <c:v>0.0</c:v>
                </c:pt>
                <c:pt idx="1399">
                  <c:v>0.0</c:v>
                </c:pt>
                <c:pt idx="1400">
                  <c:v>0.0</c:v>
                </c:pt>
                <c:pt idx="1401">
                  <c:v>0.0</c:v>
                </c:pt>
                <c:pt idx="1402">
                  <c:v>0.0</c:v>
                </c:pt>
                <c:pt idx="1403">
                  <c:v>0.0</c:v>
                </c:pt>
                <c:pt idx="1404">
                  <c:v>0.00127</c:v>
                </c:pt>
                <c:pt idx="1405">
                  <c:v>0.000254</c:v>
                </c:pt>
                <c:pt idx="1406">
                  <c:v>0.0</c:v>
                </c:pt>
                <c:pt idx="1407">
                  <c:v>0.0</c:v>
                </c:pt>
                <c:pt idx="1408">
                  <c:v>0.0</c:v>
                </c:pt>
                <c:pt idx="1409">
                  <c:v>0.0</c:v>
                </c:pt>
                <c:pt idx="1410">
                  <c:v>0.001016</c:v>
                </c:pt>
                <c:pt idx="1411">
                  <c:v>0.0</c:v>
                </c:pt>
                <c:pt idx="1412">
                  <c:v>0.0</c:v>
                </c:pt>
                <c:pt idx="1413">
                  <c:v>0.0</c:v>
                </c:pt>
                <c:pt idx="1414">
                  <c:v>0.0</c:v>
                </c:pt>
                <c:pt idx="1415">
                  <c:v>0.0</c:v>
                </c:pt>
                <c:pt idx="1416">
                  <c:v>0.0</c:v>
                </c:pt>
                <c:pt idx="1417">
                  <c:v>0.0</c:v>
                </c:pt>
                <c:pt idx="1418">
                  <c:v>0.019304</c:v>
                </c:pt>
                <c:pt idx="1419">
                  <c:v>0.0</c:v>
                </c:pt>
                <c:pt idx="1420">
                  <c:v>0.0</c:v>
                </c:pt>
                <c:pt idx="1421">
                  <c:v>0.0</c:v>
                </c:pt>
                <c:pt idx="1422">
                  <c:v>0.0</c:v>
                </c:pt>
                <c:pt idx="1423">
                  <c:v>0.0</c:v>
                </c:pt>
                <c:pt idx="1424">
                  <c:v>0.0</c:v>
                </c:pt>
                <c:pt idx="1425">
                  <c:v>0.0</c:v>
                </c:pt>
                <c:pt idx="1426">
                  <c:v>0.0</c:v>
                </c:pt>
                <c:pt idx="1427">
                  <c:v>0.012446</c:v>
                </c:pt>
                <c:pt idx="1428">
                  <c:v>0.0</c:v>
                </c:pt>
                <c:pt idx="1429">
                  <c:v>0.0</c:v>
                </c:pt>
                <c:pt idx="1430">
                  <c:v>0.0</c:v>
                </c:pt>
                <c:pt idx="1431">
                  <c:v>0.0</c:v>
                </c:pt>
                <c:pt idx="1432">
                  <c:v>0.0</c:v>
                </c:pt>
                <c:pt idx="1433">
                  <c:v>0.000254</c:v>
                </c:pt>
                <c:pt idx="1434">
                  <c:v>0.0</c:v>
                </c:pt>
                <c:pt idx="1435">
                  <c:v>0.000254</c:v>
                </c:pt>
                <c:pt idx="1436">
                  <c:v>0.0</c:v>
                </c:pt>
                <c:pt idx="1437">
                  <c:v>0.0</c:v>
                </c:pt>
                <c:pt idx="1438">
                  <c:v>0.0</c:v>
                </c:pt>
                <c:pt idx="1439">
                  <c:v>0.006096</c:v>
                </c:pt>
                <c:pt idx="1440">
                  <c:v>0.0</c:v>
                </c:pt>
                <c:pt idx="1441">
                  <c:v>0.0</c:v>
                </c:pt>
                <c:pt idx="1442">
                  <c:v>0.0</c:v>
                </c:pt>
                <c:pt idx="1443">
                  <c:v>0.007366</c:v>
                </c:pt>
                <c:pt idx="1444">
                  <c:v>0.0</c:v>
                </c:pt>
                <c:pt idx="1445">
                  <c:v>0.000762</c:v>
                </c:pt>
                <c:pt idx="1446">
                  <c:v>0.000254</c:v>
                </c:pt>
                <c:pt idx="1447">
                  <c:v>0.0</c:v>
                </c:pt>
                <c:pt idx="1448">
                  <c:v>0.0</c:v>
                </c:pt>
                <c:pt idx="1449">
                  <c:v>0.0</c:v>
                </c:pt>
                <c:pt idx="1450">
                  <c:v>0.0</c:v>
                </c:pt>
                <c:pt idx="1451">
                  <c:v>0.0</c:v>
                </c:pt>
                <c:pt idx="1452">
                  <c:v>0.0</c:v>
                </c:pt>
                <c:pt idx="1453">
                  <c:v>0.00381</c:v>
                </c:pt>
                <c:pt idx="1454">
                  <c:v>0.0</c:v>
                </c:pt>
                <c:pt idx="1455">
                  <c:v>0.0</c:v>
                </c:pt>
                <c:pt idx="1456">
                  <c:v>0.0</c:v>
                </c:pt>
                <c:pt idx="1457">
                  <c:v>0.0</c:v>
                </c:pt>
                <c:pt idx="1458">
                  <c:v>0.0</c:v>
                </c:pt>
                <c:pt idx="1459">
                  <c:v>0.0</c:v>
                </c:pt>
                <c:pt idx="1460">
                  <c:v>0.0</c:v>
                </c:pt>
                <c:pt idx="1461">
                  <c:v>0.0</c:v>
                </c:pt>
                <c:pt idx="1462">
                  <c:v>0.0</c:v>
                </c:pt>
                <c:pt idx="1463">
                  <c:v>0.0</c:v>
                </c:pt>
                <c:pt idx="1464">
                  <c:v>0.0</c:v>
                </c:pt>
                <c:pt idx="1465">
                  <c:v>0.0</c:v>
                </c:pt>
                <c:pt idx="1466">
                  <c:v>0.001016</c:v>
                </c:pt>
                <c:pt idx="1467">
                  <c:v>0.0</c:v>
                </c:pt>
                <c:pt idx="1468">
                  <c:v>0.0</c:v>
                </c:pt>
                <c:pt idx="1469">
                  <c:v>0.001778</c:v>
                </c:pt>
                <c:pt idx="1470">
                  <c:v>0.0</c:v>
                </c:pt>
                <c:pt idx="1471">
                  <c:v>0.0</c:v>
                </c:pt>
                <c:pt idx="1472">
                  <c:v>0.0</c:v>
                </c:pt>
                <c:pt idx="1473">
                  <c:v>0.0</c:v>
                </c:pt>
                <c:pt idx="1474">
                  <c:v>0.0</c:v>
                </c:pt>
                <c:pt idx="1475">
                  <c:v>0.0</c:v>
                </c:pt>
                <c:pt idx="1476">
                  <c:v>0.0</c:v>
                </c:pt>
                <c:pt idx="1477">
                  <c:v>0.0</c:v>
                </c:pt>
                <c:pt idx="1478">
                  <c:v>0.009906</c:v>
                </c:pt>
                <c:pt idx="1479">
                  <c:v>0.001524</c:v>
                </c:pt>
                <c:pt idx="1480">
                  <c:v>0.0</c:v>
                </c:pt>
                <c:pt idx="1481">
                  <c:v>0.0</c:v>
                </c:pt>
                <c:pt idx="1482">
                  <c:v>0.0</c:v>
                </c:pt>
                <c:pt idx="1483">
                  <c:v>0.0</c:v>
                </c:pt>
                <c:pt idx="1484">
                  <c:v>0.0</c:v>
                </c:pt>
                <c:pt idx="1485">
                  <c:v>0.0</c:v>
                </c:pt>
                <c:pt idx="1486">
                  <c:v>0.014478</c:v>
                </c:pt>
                <c:pt idx="1487">
                  <c:v>0.001016</c:v>
                </c:pt>
                <c:pt idx="1488">
                  <c:v>0.0</c:v>
                </c:pt>
                <c:pt idx="1489">
                  <c:v>0.0</c:v>
                </c:pt>
                <c:pt idx="1490">
                  <c:v>0.0</c:v>
                </c:pt>
                <c:pt idx="1491">
                  <c:v>0.00381</c:v>
                </c:pt>
                <c:pt idx="1492">
                  <c:v>0.03302</c:v>
                </c:pt>
                <c:pt idx="1493">
                  <c:v>0.006858</c:v>
                </c:pt>
                <c:pt idx="1494">
                  <c:v>0.0</c:v>
                </c:pt>
                <c:pt idx="1495">
                  <c:v>0.000254</c:v>
                </c:pt>
                <c:pt idx="1496">
                  <c:v>0.0</c:v>
                </c:pt>
                <c:pt idx="1497">
                  <c:v>0.017018</c:v>
                </c:pt>
                <c:pt idx="1498">
                  <c:v>0.007112</c:v>
                </c:pt>
                <c:pt idx="1499">
                  <c:v>0.0</c:v>
                </c:pt>
                <c:pt idx="1500">
                  <c:v>0.0</c:v>
                </c:pt>
                <c:pt idx="1501">
                  <c:v>0.00381</c:v>
                </c:pt>
                <c:pt idx="1502">
                  <c:v>0.001016</c:v>
                </c:pt>
                <c:pt idx="1503">
                  <c:v>0.0</c:v>
                </c:pt>
                <c:pt idx="1504">
                  <c:v>0.00127</c:v>
                </c:pt>
                <c:pt idx="1505">
                  <c:v>0.02667</c:v>
                </c:pt>
                <c:pt idx="1506">
                  <c:v>0.0</c:v>
                </c:pt>
                <c:pt idx="1507">
                  <c:v>0.0</c:v>
                </c:pt>
                <c:pt idx="1508">
                  <c:v>0.000508</c:v>
                </c:pt>
                <c:pt idx="1509">
                  <c:v>0.0</c:v>
                </c:pt>
                <c:pt idx="1510">
                  <c:v>0.0</c:v>
                </c:pt>
                <c:pt idx="1511">
                  <c:v>0.0</c:v>
                </c:pt>
                <c:pt idx="1512">
                  <c:v>0.0</c:v>
                </c:pt>
                <c:pt idx="1513">
                  <c:v>0.0</c:v>
                </c:pt>
                <c:pt idx="1514">
                  <c:v>0.011684</c:v>
                </c:pt>
                <c:pt idx="1515">
                  <c:v>0.028956</c:v>
                </c:pt>
                <c:pt idx="1516">
                  <c:v>0.004572</c:v>
                </c:pt>
                <c:pt idx="1517">
                  <c:v>0.001016</c:v>
                </c:pt>
                <c:pt idx="1518">
                  <c:v>0.0</c:v>
                </c:pt>
                <c:pt idx="1519">
                  <c:v>0.0</c:v>
                </c:pt>
                <c:pt idx="1520">
                  <c:v>0.0</c:v>
                </c:pt>
                <c:pt idx="1521">
                  <c:v>0.0</c:v>
                </c:pt>
                <c:pt idx="1522">
                  <c:v>0.0</c:v>
                </c:pt>
                <c:pt idx="1523">
                  <c:v>0.0</c:v>
                </c:pt>
                <c:pt idx="1524">
                  <c:v>0.0</c:v>
                </c:pt>
                <c:pt idx="1525">
                  <c:v>0.0</c:v>
                </c:pt>
                <c:pt idx="1526">
                  <c:v>0.0</c:v>
                </c:pt>
                <c:pt idx="1527">
                  <c:v>0.0</c:v>
                </c:pt>
                <c:pt idx="1528">
                  <c:v>0.0</c:v>
                </c:pt>
                <c:pt idx="1529">
                  <c:v>0.001016</c:v>
                </c:pt>
                <c:pt idx="1530">
                  <c:v>0.0</c:v>
                </c:pt>
                <c:pt idx="1531">
                  <c:v>0.0</c:v>
                </c:pt>
                <c:pt idx="1532">
                  <c:v>0.0</c:v>
                </c:pt>
                <c:pt idx="1533">
                  <c:v>0.0</c:v>
                </c:pt>
                <c:pt idx="1534">
                  <c:v>0.0</c:v>
                </c:pt>
                <c:pt idx="1535">
                  <c:v>0.001778</c:v>
                </c:pt>
                <c:pt idx="1536">
                  <c:v>0.022606</c:v>
                </c:pt>
                <c:pt idx="1537">
                  <c:v>0.0</c:v>
                </c:pt>
                <c:pt idx="1538">
                  <c:v>0.0</c:v>
                </c:pt>
                <c:pt idx="1539">
                  <c:v>0.0</c:v>
                </c:pt>
                <c:pt idx="1540">
                  <c:v>0.0</c:v>
                </c:pt>
                <c:pt idx="1541">
                  <c:v>0.0</c:v>
                </c:pt>
                <c:pt idx="1542">
                  <c:v>0.0</c:v>
                </c:pt>
                <c:pt idx="1543">
                  <c:v>0.0</c:v>
                </c:pt>
                <c:pt idx="1544">
                  <c:v>0.0</c:v>
                </c:pt>
                <c:pt idx="1545">
                  <c:v>0.0</c:v>
                </c:pt>
                <c:pt idx="1546">
                  <c:v>0.0</c:v>
                </c:pt>
                <c:pt idx="1547">
                  <c:v>0.0</c:v>
                </c:pt>
                <c:pt idx="1548">
                  <c:v>0.0</c:v>
                </c:pt>
                <c:pt idx="1549">
                  <c:v>0.000254</c:v>
                </c:pt>
                <c:pt idx="1550">
                  <c:v>0.0</c:v>
                </c:pt>
                <c:pt idx="1551">
                  <c:v>0.0</c:v>
                </c:pt>
                <c:pt idx="1552">
                  <c:v>0.0</c:v>
                </c:pt>
                <c:pt idx="1553">
                  <c:v>0.0</c:v>
                </c:pt>
                <c:pt idx="1554">
                  <c:v>0.0</c:v>
                </c:pt>
                <c:pt idx="1555">
                  <c:v>0.0</c:v>
                </c:pt>
                <c:pt idx="1556">
                  <c:v>0.0</c:v>
                </c:pt>
                <c:pt idx="1557">
                  <c:v>0.0</c:v>
                </c:pt>
                <c:pt idx="1558">
                  <c:v>0.0</c:v>
                </c:pt>
                <c:pt idx="1559">
                  <c:v>0.000254</c:v>
                </c:pt>
                <c:pt idx="1560">
                  <c:v>0.0</c:v>
                </c:pt>
                <c:pt idx="1561">
                  <c:v>0.0</c:v>
                </c:pt>
                <c:pt idx="1562">
                  <c:v>0.0</c:v>
                </c:pt>
                <c:pt idx="1563">
                  <c:v>0.001016</c:v>
                </c:pt>
                <c:pt idx="1564">
                  <c:v>0.023876</c:v>
                </c:pt>
                <c:pt idx="1565">
                  <c:v>0.0</c:v>
                </c:pt>
                <c:pt idx="1566">
                  <c:v>0.0</c:v>
                </c:pt>
                <c:pt idx="1567">
                  <c:v>0.0</c:v>
                </c:pt>
                <c:pt idx="1568">
                  <c:v>0.0</c:v>
                </c:pt>
                <c:pt idx="1569">
                  <c:v>0.0</c:v>
                </c:pt>
                <c:pt idx="1570">
                  <c:v>0.0</c:v>
                </c:pt>
                <c:pt idx="1571">
                  <c:v>0.0</c:v>
                </c:pt>
                <c:pt idx="1572">
                  <c:v>0.0</c:v>
                </c:pt>
                <c:pt idx="1573">
                  <c:v>0.0</c:v>
                </c:pt>
                <c:pt idx="1574">
                  <c:v>0.0</c:v>
                </c:pt>
                <c:pt idx="1575">
                  <c:v>0.0</c:v>
                </c:pt>
                <c:pt idx="1576">
                  <c:v>0.0</c:v>
                </c:pt>
                <c:pt idx="1577">
                  <c:v>0.00127</c:v>
                </c:pt>
                <c:pt idx="1578">
                  <c:v>0.0</c:v>
                </c:pt>
                <c:pt idx="1579">
                  <c:v>0.0</c:v>
                </c:pt>
                <c:pt idx="1580">
                  <c:v>0.0</c:v>
                </c:pt>
                <c:pt idx="1581">
                  <c:v>0.01397</c:v>
                </c:pt>
                <c:pt idx="1582">
                  <c:v>0.0</c:v>
                </c:pt>
                <c:pt idx="1583">
                  <c:v>0.0</c:v>
                </c:pt>
                <c:pt idx="1584">
                  <c:v>0.013716</c:v>
                </c:pt>
                <c:pt idx="1585">
                  <c:v>0.0</c:v>
                </c:pt>
                <c:pt idx="1586">
                  <c:v>0.0</c:v>
                </c:pt>
                <c:pt idx="1587">
                  <c:v>0.0</c:v>
                </c:pt>
                <c:pt idx="1588">
                  <c:v>0.0</c:v>
                </c:pt>
                <c:pt idx="1589">
                  <c:v>0.0</c:v>
                </c:pt>
                <c:pt idx="1590">
                  <c:v>0.0</c:v>
                </c:pt>
                <c:pt idx="1591">
                  <c:v>0.0</c:v>
                </c:pt>
                <c:pt idx="1592">
                  <c:v>0.0</c:v>
                </c:pt>
                <c:pt idx="1593">
                  <c:v>0.0</c:v>
                </c:pt>
                <c:pt idx="1594">
                  <c:v>0.000508</c:v>
                </c:pt>
                <c:pt idx="1595">
                  <c:v>0.0</c:v>
                </c:pt>
                <c:pt idx="1596">
                  <c:v>0.0</c:v>
                </c:pt>
                <c:pt idx="1597">
                  <c:v>0.0</c:v>
                </c:pt>
                <c:pt idx="1598">
                  <c:v>0.0</c:v>
                </c:pt>
                <c:pt idx="1599">
                  <c:v>0.0</c:v>
                </c:pt>
                <c:pt idx="1600">
                  <c:v>0.0</c:v>
                </c:pt>
                <c:pt idx="1601">
                  <c:v>0.0</c:v>
                </c:pt>
                <c:pt idx="1602">
                  <c:v>0.0</c:v>
                </c:pt>
                <c:pt idx="1603">
                  <c:v>0.0</c:v>
                </c:pt>
                <c:pt idx="1604">
                  <c:v>0.0</c:v>
                </c:pt>
                <c:pt idx="1605">
                  <c:v>0.002032</c:v>
                </c:pt>
                <c:pt idx="1606">
                  <c:v>0.0</c:v>
                </c:pt>
                <c:pt idx="1607">
                  <c:v>0.0</c:v>
                </c:pt>
                <c:pt idx="1608">
                  <c:v>0.0</c:v>
                </c:pt>
                <c:pt idx="1609">
                  <c:v>0.0</c:v>
                </c:pt>
                <c:pt idx="1610">
                  <c:v>0.0</c:v>
                </c:pt>
                <c:pt idx="1611">
                  <c:v>0.0</c:v>
                </c:pt>
                <c:pt idx="1612">
                  <c:v>0.0</c:v>
                </c:pt>
                <c:pt idx="1613">
                  <c:v>0.0</c:v>
                </c:pt>
                <c:pt idx="1614">
                  <c:v>0.027686</c:v>
                </c:pt>
                <c:pt idx="1615">
                  <c:v>0.03429</c:v>
                </c:pt>
                <c:pt idx="1616">
                  <c:v>0.01651</c:v>
                </c:pt>
                <c:pt idx="1617">
                  <c:v>0.0</c:v>
                </c:pt>
                <c:pt idx="1618">
                  <c:v>0.007112</c:v>
                </c:pt>
                <c:pt idx="1619">
                  <c:v>0.028194</c:v>
                </c:pt>
                <c:pt idx="1620">
                  <c:v>0.000254</c:v>
                </c:pt>
                <c:pt idx="1621">
                  <c:v>0.033528</c:v>
                </c:pt>
                <c:pt idx="1622">
                  <c:v>0.000254</c:v>
                </c:pt>
                <c:pt idx="1623">
                  <c:v>0.0</c:v>
                </c:pt>
                <c:pt idx="1624">
                  <c:v>0.0</c:v>
                </c:pt>
                <c:pt idx="1625">
                  <c:v>0.018288</c:v>
                </c:pt>
                <c:pt idx="1626">
                  <c:v>0.006604</c:v>
                </c:pt>
                <c:pt idx="1627">
                  <c:v>0.000254</c:v>
                </c:pt>
                <c:pt idx="1628">
                  <c:v>0.0</c:v>
                </c:pt>
                <c:pt idx="1629">
                  <c:v>0.0</c:v>
                </c:pt>
                <c:pt idx="1630">
                  <c:v>0.0</c:v>
                </c:pt>
                <c:pt idx="1631">
                  <c:v>0.0</c:v>
                </c:pt>
                <c:pt idx="1632">
                  <c:v>0.000254</c:v>
                </c:pt>
                <c:pt idx="1633">
                  <c:v>0.0</c:v>
                </c:pt>
                <c:pt idx="1634">
                  <c:v>0.0</c:v>
                </c:pt>
                <c:pt idx="1635">
                  <c:v>0.0</c:v>
                </c:pt>
                <c:pt idx="1636">
                  <c:v>0.0</c:v>
                </c:pt>
                <c:pt idx="1637">
                  <c:v>0.0</c:v>
                </c:pt>
                <c:pt idx="1638">
                  <c:v>0.0</c:v>
                </c:pt>
                <c:pt idx="1639">
                  <c:v>0.0</c:v>
                </c:pt>
                <c:pt idx="1640">
                  <c:v>0.000762</c:v>
                </c:pt>
                <c:pt idx="1641">
                  <c:v>0.000508</c:v>
                </c:pt>
                <c:pt idx="1642">
                  <c:v>0.0</c:v>
                </c:pt>
                <c:pt idx="1643">
                  <c:v>0.035306</c:v>
                </c:pt>
                <c:pt idx="1644">
                  <c:v>0.0</c:v>
                </c:pt>
                <c:pt idx="1645">
                  <c:v>0.003048</c:v>
                </c:pt>
                <c:pt idx="1646">
                  <c:v>0.0</c:v>
                </c:pt>
                <c:pt idx="1647">
                  <c:v>0.0</c:v>
                </c:pt>
                <c:pt idx="1648">
                  <c:v>0.0</c:v>
                </c:pt>
                <c:pt idx="1649">
                  <c:v>0.038354</c:v>
                </c:pt>
                <c:pt idx="1650">
                  <c:v>0.00381</c:v>
                </c:pt>
                <c:pt idx="1651">
                  <c:v>0.000254</c:v>
                </c:pt>
                <c:pt idx="1652">
                  <c:v>0.0</c:v>
                </c:pt>
                <c:pt idx="1653">
                  <c:v>0.046228</c:v>
                </c:pt>
                <c:pt idx="1654">
                  <c:v>0.000508</c:v>
                </c:pt>
                <c:pt idx="1655">
                  <c:v>0.0</c:v>
                </c:pt>
                <c:pt idx="1656">
                  <c:v>0.0</c:v>
                </c:pt>
                <c:pt idx="1657">
                  <c:v>0.007366</c:v>
                </c:pt>
                <c:pt idx="1658">
                  <c:v>0.009144</c:v>
                </c:pt>
                <c:pt idx="1659">
                  <c:v>0.008636</c:v>
                </c:pt>
                <c:pt idx="1660">
                  <c:v>0.01905</c:v>
                </c:pt>
                <c:pt idx="1661">
                  <c:v>0.014224</c:v>
                </c:pt>
                <c:pt idx="1662">
                  <c:v>0.014732</c:v>
                </c:pt>
                <c:pt idx="1663">
                  <c:v>0.0</c:v>
                </c:pt>
                <c:pt idx="1664">
                  <c:v>0.0</c:v>
                </c:pt>
                <c:pt idx="1665">
                  <c:v>0.0</c:v>
                </c:pt>
                <c:pt idx="1666">
                  <c:v>0.000762</c:v>
                </c:pt>
                <c:pt idx="1667">
                  <c:v>0.000254</c:v>
                </c:pt>
                <c:pt idx="1668">
                  <c:v>0.012446</c:v>
                </c:pt>
                <c:pt idx="1669">
                  <c:v>0.023876</c:v>
                </c:pt>
                <c:pt idx="1670">
                  <c:v>0.017272</c:v>
                </c:pt>
                <c:pt idx="1671">
                  <c:v>0.0</c:v>
                </c:pt>
                <c:pt idx="1672">
                  <c:v>0.0</c:v>
                </c:pt>
                <c:pt idx="1673">
                  <c:v>0.0</c:v>
                </c:pt>
                <c:pt idx="1674">
                  <c:v>0.001016</c:v>
                </c:pt>
                <c:pt idx="1675">
                  <c:v>0.021336</c:v>
                </c:pt>
                <c:pt idx="1676">
                  <c:v>0.0</c:v>
                </c:pt>
                <c:pt idx="1677">
                  <c:v>0.0</c:v>
                </c:pt>
                <c:pt idx="1678">
                  <c:v>0.0</c:v>
                </c:pt>
                <c:pt idx="1679">
                  <c:v>0.009906</c:v>
                </c:pt>
                <c:pt idx="1680">
                  <c:v>0.0</c:v>
                </c:pt>
                <c:pt idx="1681">
                  <c:v>0.0</c:v>
                </c:pt>
                <c:pt idx="1682">
                  <c:v>0.0</c:v>
                </c:pt>
                <c:pt idx="1683">
                  <c:v>0.023368</c:v>
                </c:pt>
                <c:pt idx="1684">
                  <c:v>0.000508</c:v>
                </c:pt>
                <c:pt idx="1685">
                  <c:v>0.0127</c:v>
                </c:pt>
                <c:pt idx="1686">
                  <c:v>0.037592</c:v>
                </c:pt>
                <c:pt idx="1687">
                  <c:v>0.001016</c:v>
                </c:pt>
                <c:pt idx="1688">
                  <c:v>0.0</c:v>
                </c:pt>
                <c:pt idx="1689">
                  <c:v>0.0</c:v>
                </c:pt>
                <c:pt idx="1690">
                  <c:v>0.011176</c:v>
                </c:pt>
                <c:pt idx="1691">
                  <c:v>0.008128</c:v>
                </c:pt>
                <c:pt idx="1692">
                  <c:v>0.0</c:v>
                </c:pt>
                <c:pt idx="1693">
                  <c:v>0.0</c:v>
                </c:pt>
                <c:pt idx="1694">
                  <c:v>0.012954</c:v>
                </c:pt>
                <c:pt idx="1695">
                  <c:v>0.003556</c:v>
                </c:pt>
                <c:pt idx="1696">
                  <c:v>0.003556</c:v>
                </c:pt>
                <c:pt idx="1697">
                  <c:v>0.000254</c:v>
                </c:pt>
                <c:pt idx="1698">
                  <c:v>0.0</c:v>
                </c:pt>
                <c:pt idx="1699">
                  <c:v>0.003556</c:v>
                </c:pt>
                <c:pt idx="1700">
                  <c:v>0.000254</c:v>
                </c:pt>
                <c:pt idx="1701">
                  <c:v>0.0</c:v>
                </c:pt>
                <c:pt idx="1702">
                  <c:v>0.0</c:v>
                </c:pt>
                <c:pt idx="1703">
                  <c:v>0.0</c:v>
                </c:pt>
                <c:pt idx="1704">
                  <c:v>0.0</c:v>
                </c:pt>
                <c:pt idx="1705">
                  <c:v>0.000762</c:v>
                </c:pt>
                <c:pt idx="1706">
                  <c:v>0.02159</c:v>
                </c:pt>
                <c:pt idx="1707">
                  <c:v>0.00508</c:v>
                </c:pt>
                <c:pt idx="1708">
                  <c:v>0.000762</c:v>
                </c:pt>
                <c:pt idx="1709">
                  <c:v>0.057912</c:v>
                </c:pt>
                <c:pt idx="1710">
                  <c:v>0.056134</c:v>
                </c:pt>
                <c:pt idx="1711">
                  <c:v>0.023876</c:v>
                </c:pt>
                <c:pt idx="1712">
                  <c:v>0.000254</c:v>
                </c:pt>
                <c:pt idx="1713">
                  <c:v>0.018034</c:v>
                </c:pt>
                <c:pt idx="1714">
                  <c:v>0.004826</c:v>
                </c:pt>
                <c:pt idx="1715">
                  <c:v>0.000254</c:v>
                </c:pt>
                <c:pt idx="1716">
                  <c:v>0.006858</c:v>
                </c:pt>
                <c:pt idx="1717">
                  <c:v>0.005842</c:v>
                </c:pt>
                <c:pt idx="1718">
                  <c:v>0.0</c:v>
                </c:pt>
                <c:pt idx="1719">
                  <c:v>0.0</c:v>
                </c:pt>
                <c:pt idx="1720">
                  <c:v>0.0</c:v>
                </c:pt>
                <c:pt idx="1721">
                  <c:v>0.0</c:v>
                </c:pt>
                <c:pt idx="1722">
                  <c:v>0.0</c:v>
                </c:pt>
                <c:pt idx="1723">
                  <c:v>0.0</c:v>
                </c:pt>
                <c:pt idx="1724">
                  <c:v>0.0</c:v>
                </c:pt>
                <c:pt idx="1725">
                  <c:v>0.005334</c:v>
                </c:pt>
                <c:pt idx="1726">
                  <c:v>0.000254</c:v>
                </c:pt>
                <c:pt idx="1727">
                  <c:v>0.0</c:v>
                </c:pt>
                <c:pt idx="1728">
                  <c:v>0.0</c:v>
                </c:pt>
                <c:pt idx="1729">
                  <c:v>0.001524</c:v>
                </c:pt>
                <c:pt idx="1730">
                  <c:v>0.117856</c:v>
                </c:pt>
                <c:pt idx="1731">
                  <c:v>0.001524</c:v>
                </c:pt>
                <c:pt idx="1732">
                  <c:v>0.0</c:v>
                </c:pt>
                <c:pt idx="1733">
                  <c:v>0.0</c:v>
                </c:pt>
                <c:pt idx="1734">
                  <c:v>0.0</c:v>
                </c:pt>
                <c:pt idx="1735">
                  <c:v>0.000254</c:v>
                </c:pt>
                <c:pt idx="1736">
                  <c:v>0.0</c:v>
                </c:pt>
                <c:pt idx="1737">
                  <c:v>0.0</c:v>
                </c:pt>
                <c:pt idx="1738">
                  <c:v>0.000254</c:v>
                </c:pt>
                <c:pt idx="1739">
                  <c:v>0.0</c:v>
                </c:pt>
                <c:pt idx="1740">
                  <c:v>0.0</c:v>
                </c:pt>
                <c:pt idx="1741">
                  <c:v>0.00127</c:v>
                </c:pt>
                <c:pt idx="1742">
                  <c:v>0.0</c:v>
                </c:pt>
                <c:pt idx="1743">
                  <c:v>0.0</c:v>
                </c:pt>
                <c:pt idx="1744">
                  <c:v>0.0</c:v>
                </c:pt>
                <c:pt idx="1745">
                  <c:v>0.006604</c:v>
                </c:pt>
                <c:pt idx="1746">
                  <c:v>0.0</c:v>
                </c:pt>
                <c:pt idx="1747">
                  <c:v>0.0</c:v>
                </c:pt>
                <c:pt idx="1748">
                  <c:v>0.001778</c:v>
                </c:pt>
                <c:pt idx="1749">
                  <c:v>0.015494</c:v>
                </c:pt>
                <c:pt idx="1750">
                  <c:v>0.0</c:v>
                </c:pt>
                <c:pt idx="1751">
                  <c:v>0.0</c:v>
                </c:pt>
                <c:pt idx="1752">
                  <c:v>0.0</c:v>
                </c:pt>
                <c:pt idx="1753">
                  <c:v>0.0</c:v>
                </c:pt>
                <c:pt idx="1754">
                  <c:v>0.004826</c:v>
                </c:pt>
                <c:pt idx="1755">
                  <c:v>0.0</c:v>
                </c:pt>
                <c:pt idx="1756">
                  <c:v>0.000254</c:v>
                </c:pt>
                <c:pt idx="1757">
                  <c:v>0.0</c:v>
                </c:pt>
                <c:pt idx="1758">
                  <c:v>0.0</c:v>
                </c:pt>
                <c:pt idx="1759">
                  <c:v>0.0</c:v>
                </c:pt>
                <c:pt idx="1760">
                  <c:v>0.0</c:v>
                </c:pt>
                <c:pt idx="1761">
                  <c:v>0.0</c:v>
                </c:pt>
                <c:pt idx="1762">
                  <c:v>0.0</c:v>
                </c:pt>
                <c:pt idx="1763">
                  <c:v>0.002286</c:v>
                </c:pt>
                <c:pt idx="1764">
                  <c:v>0.0</c:v>
                </c:pt>
                <c:pt idx="1765">
                  <c:v>0.0</c:v>
                </c:pt>
                <c:pt idx="1766">
                  <c:v>0.0</c:v>
                </c:pt>
                <c:pt idx="1767">
                  <c:v>0.0</c:v>
                </c:pt>
                <c:pt idx="1768">
                  <c:v>0.0</c:v>
                </c:pt>
                <c:pt idx="1769">
                  <c:v>0.004064</c:v>
                </c:pt>
                <c:pt idx="1770">
                  <c:v>0.0</c:v>
                </c:pt>
                <c:pt idx="1771">
                  <c:v>0.0</c:v>
                </c:pt>
                <c:pt idx="1772">
                  <c:v>0.0</c:v>
                </c:pt>
                <c:pt idx="1773">
                  <c:v>0.0</c:v>
                </c:pt>
                <c:pt idx="1774">
                  <c:v>0.0</c:v>
                </c:pt>
                <c:pt idx="1775">
                  <c:v>0.0</c:v>
                </c:pt>
                <c:pt idx="1776">
                  <c:v>0.0</c:v>
                </c:pt>
                <c:pt idx="1777">
                  <c:v>0.001016</c:v>
                </c:pt>
                <c:pt idx="1778">
                  <c:v>0.0</c:v>
                </c:pt>
                <c:pt idx="1779">
                  <c:v>0.0</c:v>
                </c:pt>
                <c:pt idx="1780">
                  <c:v>0.0</c:v>
                </c:pt>
                <c:pt idx="1781">
                  <c:v>0.0</c:v>
                </c:pt>
                <c:pt idx="1782">
                  <c:v>0.0</c:v>
                </c:pt>
                <c:pt idx="1783">
                  <c:v>0.0</c:v>
                </c:pt>
                <c:pt idx="1784">
                  <c:v>0.0</c:v>
                </c:pt>
                <c:pt idx="1785">
                  <c:v>0.000762</c:v>
                </c:pt>
                <c:pt idx="1786">
                  <c:v>0.0</c:v>
                </c:pt>
                <c:pt idx="1787">
                  <c:v>0.0</c:v>
                </c:pt>
                <c:pt idx="1788">
                  <c:v>0.0</c:v>
                </c:pt>
                <c:pt idx="1789">
                  <c:v>0.04445</c:v>
                </c:pt>
                <c:pt idx="1790">
                  <c:v>0.00254</c:v>
                </c:pt>
                <c:pt idx="1791">
                  <c:v>0.0</c:v>
                </c:pt>
                <c:pt idx="1792">
                  <c:v>0.014478</c:v>
                </c:pt>
                <c:pt idx="1793">
                  <c:v>0.0</c:v>
                </c:pt>
                <c:pt idx="1794">
                  <c:v>0.0</c:v>
                </c:pt>
                <c:pt idx="1795">
                  <c:v>0.000254</c:v>
                </c:pt>
                <c:pt idx="1796">
                  <c:v>0.0</c:v>
                </c:pt>
                <c:pt idx="1797">
                  <c:v>0.0</c:v>
                </c:pt>
                <c:pt idx="1798">
                  <c:v>0.0</c:v>
                </c:pt>
                <c:pt idx="1799">
                  <c:v>0.000762</c:v>
                </c:pt>
                <c:pt idx="1800">
                  <c:v>0.0</c:v>
                </c:pt>
                <c:pt idx="1801">
                  <c:v>0.0</c:v>
                </c:pt>
                <c:pt idx="1802">
                  <c:v>0.0</c:v>
                </c:pt>
                <c:pt idx="1803">
                  <c:v>0.0</c:v>
                </c:pt>
                <c:pt idx="1804">
                  <c:v>0.0</c:v>
                </c:pt>
                <c:pt idx="1805">
                  <c:v>0.018796</c:v>
                </c:pt>
                <c:pt idx="1806">
                  <c:v>0.0</c:v>
                </c:pt>
                <c:pt idx="1807">
                  <c:v>0.0</c:v>
                </c:pt>
                <c:pt idx="1808">
                  <c:v>0.0</c:v>
                </c:pt>
                <c:pt idx="1809">
                  <c:v>0.0</c:v>
                </c:pt>
                <c:pt idx="1810">
                  <c:v>0.0</c:v>
                </c:pt>
                <c:pt idx="1811">
                  <c:v>0.0</c:v>
                </c:pt>
                <c:pt idx="1812">
                  <c:v>0.000254</c:v>
                </c:pt>
                <c:pt idx="1813">
                  <c:v>0.0</c:v>
                </c:pt>
                <c:pt idx="1814">
                  <c:v>0.0</c:v>
                </c:pt>
                <c:pt idx="1815">
                  <c:v>0.0</c:v>
                </c:pt>
                <c:pt idx="1816">
                  <c:v>0.0</c:v>
                </c:pt>
                <c:pt idx="1817">
                  <c:v>0.0</c:v>
                </c:pt>
                <c:pt idx="1818">
                  <c:v>0.005334</c:v>
                </c:pt>
                <c:pt idx="1819">
                  <c:v>0.003556</c:v>
                </c:pt>
                <c:pt idx="1820">
                  <c:v>0.012954</c:v>
                </c:pt>
                <c:pt idx="1821">
                  <c:v>0.005842</c:v>
                </c:pt>
                <c:pt idx="1822">
                  <c:v>0.0</c:v>
                </c:pt>
                <c:pt idx="1823">
                  <c:v>0.0</c:v>
                </c:pt>
                <c:pt idx="1824">
                  <c:v>0.000254</c:v>
                </c:pt>
                <c:pt idx="1825">
                  <c:v>0.0</c:v>
                </c:pt>
                <c:pt idx="1826">
                  <c:v>0.0</c:v>
                </c:pt>
                <c:pt idx="1827">
                  <c:v>0.0</c:v>
                </c:pt>
                <c:pt idx="1828">
                  <c:v>0.0</c:v>
                </c:pt>
                <c:pt idx="1829">
                  <c:v>0.0</c:v>
                </c:pt>
                <c:pt idx="1830">
                  <c:v>0.0</c:v>
                </c:pt>
                <c:pt idx="1831">
                  <c:v>0.0</c:v>
                </c:pt>
                <c:pt idx="1832">
                  <c:v>0.0</c:v>
                </c:pt>
                <c:pt idx="1833">
                  <c:v>0.0</c:v>
                </c:pt>
                <c:pt idx="1834">
                  <c:v>0.000508</c:v>
                </c:pt>
                <c:pt idx="1835">
                  <c:v>0.0</c:v>
                </c:pt>
                <c:pt idx="1836">
                  <c:v>0.0</c:v>
                </c:pt>
                <c:pt idx="1837">
                  <c:v>0.0</c:v>
                </c:pt>
                <c:pt idx="1838">
                  <c:v>0.0</c:v>
                </c:pt>
                <c:pt idx="1839">
                  <c:v>0.0</c:v>
                </c:pt>
                <c:pt idx="1840">
                  <c:v>0.03302</c:v>
                </c:pt>
                <c:pt idx="1841">
                  <c:v>0.0</c:v>
                </c:pt>
                <c:pt idx="1842">
                  <c:v>0.0</c:v>
                </c:pt>
                <c:pt idx="1843">
                  <c:v>0.0</c:v>
                </c:pt>
                <c:pt idx="1844">
                  <c:v>0.0</c:v>
                </c:pt>
                <c:pt idx="1845">
                  <c:v>0.0</c:v>
                </c:pt>
                <c:pt idx="1846">
                  <c:v>0.0</c:v>
                </c:pt>
                <c:pt idx="1847">
                  <c:v>0.0</c:v>
                </c:pt>
                <c:pt idx="1848">
                  <c:v>0.005334</c:v>
                </c:pt>
                <c:pt idx="1849">
                  <c:v>0.000508</c:v>
                </c:pt>
                <c:pt idx="1850">
                  <c:v>0.0</c:v>
                </c:pt>
                <c:pt idx="1851">
                  <c:v>0.0</c:v>
                </c:pt>
                <c:pt idx="1852">
                  <c:v>0.0</c:v>
                </c:pt>
                <c:pt idx="1853">
                  <c:v>0.0</c:v>
                </c:pt>
                <c:pt idx="1854">
                  <c:v>0.0</c:v>
                </c:pt>
                <c:pt idx="1855">
                  <c:v>0.009144</c:v>
                </c:pt>
                <c:pt idx="1856">
                  <c:v>0.002032</c:v>
                </c:pt>
                <c:pt idx="1857">
                  <c:v>0.0</c:v>
                </c:pt>
                <c:pt idx="1858">
                  <c:v>0.000254</c:v>
                </c:pt>
                <c:pt idx="1859">
                  <c:v>0.006858</c:v>
                </c:pt>
                <c:pt idx="1860">
                  <c:v>0.002032</c:v>
                </c:pt>
                <c:pt idx="1861">
                  <c:v>0.0</c:v>
                </c:pt>
                <c:pt idx="1862">
                  <c:v>0.0</c:v>
                </c:pt>
                <c:pt idx="1863">
                  <c:v>0.0</c:v>
                </c:pt>
                <c:pt idx="1864">
                  <c:v>0.0</c:v>
                </c:pt>
                <c:pt idx="1865">
                  <c:v>0.0</c:v>
                </c:pt>
                <c:pt idx="1866">
                  <c:v>0.0</c:v>
                </c:pt>
                <c:pt idx="1867">
                  <c:v>0.005334</c:v>
                </c:pt>
                <c:pt idx="1868">
                  <c:v>0.0</c:v>
                </c:pt>
                <c:pt idx="1869">
                  <c:v>0.0</c:v>
                </c:pt>
                <c:pt idx="1870">
                  <c:v>0.0</c:v>
                </c:pt>
                <c:pt idx="1871">
                  <c:v>0.000762</c:v>
                </c:pt>
                <c:pt idx="1872">
                  <c:v>0.0</c:v>
                </c:pt>
                <c:pt idx="1873">
                  <c:v>0.0</c:v>
                </c:pt>
                <c:pt idx="1874">
                  <c:v>0.0</c:v>
                </c:pt>
                <c:pt idx="1875">
                  <c:v>0.0</c:v>
                </c:pt>
                <c:pt idx="1876">
                  <c:v>0.0</c:v>
                </c:pt>
                <c:pt idx="1877">
                  <c:v>0.0</c:v>
                </c:pt>
                <c:pt idx="1878">
                  <c:v>0.0</c:v>
                </c:pt>
                <c:pt idx="1879">
                  <c:v>0.0</c:v>
                </c:pt>
                <c:pt idx="1880">
                  <c:v>0.001524</c:v>
                </c:pt>
                <c:pt idx="1881">
                  <c:v>0.000762</c:v>
                </c:pt>
                <c:pt idx="1882">
                  <c:v>0.007112</c:v>
                </c:pt>
                <c:pt idx="1883">
                  <c:v>0.000254</c:v>
                </c:pt>
                <c:pt idx="1884">
                  <c:v>0.029972</c:v>
                </c:pt>
                <c:pt idx="1885">
                  <c:v>0.0</c:v>
                </c:pt>
                <c:pt idx="1886">
                  <c:v>0.0</c:v>
                </c:pt>
                <c:pt idx="1887">
                  <c:v>0.0</c:v>
                </c:pt>
                <c:pt idx="1888">
                  <c:v>0.004318</c:v>
                </c:pt>
                <c:pt idx="1889">
                  <c:v>0.0</c:v>
                </c:pt>
                <c:pt idx="1890">
                  <c:v>0.0</c:v>
                </c:pt>
                <c:pt idx="1891">
                  <c:v>0.0</c:v>
                </c:pt>
                <c:pt idx="1892">
                  <c:v>0.0</c:v>
                </c:pt>
                <c:pt idx="1893">
                  <c:v>0.02032</c:v>
                </c:pt>
                <c:pt idx="1894">
                  <c:v>0.000254</c:v>
                </c:pt>
                <c:pt idx="1895">
                  <c:v>0.0</c:v>
                </c:pt>
                <c:pt idx="1896">
                  <c:v>0.0</c:v>
                </c:pt>
                <c:pt idx="1897">
                  <c:v>0.0</c:v>
                </c:pt>
                <c:pt idx="1898">
                  <c:v>0.0</c:v>
                </c:pt>
                <c:pt idx="1899">
                  <c:v>0.0</c:v>
                </c:pt>
                <c:pt idx="1900">
                  <c:v>0.00381</c:v>
                </c:pt>
                <c:pt idx="1901">
                  <c:v>0.016764</c:v>
                </c:pt>
                <c:pt idx="1902">
                  <c:v>0.002286</c:v>
                </c:pt>
                <c:pt idx="1903">
                  <c:v>0.0</c:v>
                </c:pt>
                <c:pt idx="1904">
                  <c:v>0.0</c:v>
                </c:pt>
                <c:pt idx="1905">
                  <c:v>0.0</c:v>
                </c:pt>
                <c:pt idx="1906">
                  <c:v>0.004318</c:v>
                </c:pt>
                <c:pt idx="1907">
                  <c:v>0.004064</c:v>
                </c:pt>
                <c:pt idx="1908">
                  <c:v>0.003556</c:v>
                </c:pt>
                <c:pt idx="1909">
                  <c:v>0.0</c:v>
                </c:pt>
                <c:pt idx="1910">
                  <c:v>0.047752</c:v>
                </c:pt>
                <c:pt idx="1911">
                  <c:v>0.028448</c:v>
                </c:pt>
                <c:pt idx="1912">
                  <c:v>0.0</c:v>
                </c:pt>
                <c:pt idx="1913">
                  <c:v>0.002032</c:v>
                </c:pt>
                <c:pt idx="1914">
                  <c:v>0.0</c:v>
                </c:pt>
                <c:pt idx="1915">
                  <c:v>0.0</c:v>
                </c:pt>
                <c:pt idx="1916">
                  <c:v>0.004572</c:v>
                </c:pt>
                <c:pt idx="1917">
                  <c:v>0.03429</c:v>
                </c:pt>
                <c:pt idx="1918">
                  <c:v>0.006858</c:v>
                </c:pt>
                <c:pt idx="1919">
                  <c:v>0.0</c:v>
                </c:pt>
                <c:pt idx="1920">
                  <c:v>0.0</c:v>
                </c:pt>
                <c:pt idx="1921">
                  <c:v>0.0</c:v>
                </c:pt>
                <c:pt idx="1922">
                  <c:v>0.0</c:v>
                </c:pt>
                <c:pt idx="1923">
                  <c:v>0.034798</c:v>
                </c:pt>
                <c:pt idx="1924">
                  <c:v>0.000254</c:v>
                </c:pt>
                <c:pt idx="1925">
                  <c:v>0.0</c:v>
                </c:pt>
                <c:pt idx="1926">
                  <c:v>0.0</c:v>
                </c:pt>
                <c:pt idx="1927">
                  <c:v>0.0</c:v>
                </c:pt>
                <c:pt idx="1928">
                  <c:v>0.00508</c:v>
                </c:pt>
                <c:pt idx="1929">
                  <c:v>0.000254</c:v>
                </c:pt>
                <c:pt idx="1930">
                  <c:v>0.0</c:v>
                </c:pt>
                <c:pt idx="1931">
                  <c:v>0.0</c:v>
                </c:pt>
                <c:pt idx="1932">
                  <c:v>0.0</c:v>
                </c:pt>
                <c:pt idx="1933">
                  <c:v>0.0</c:v>
                </c:pt>
                <c:pt idx="1934">
                  <c:v>0.0</c:v>
                </c:pt>
                <c:pt idx="1935">
                  <c:v>0.0</c:v>
                </c:pt>
                <c:pt idx="1936">
                  <c:v>0.0</c:v>
                </c:pt>
                <c:pt idx="1937">
                  <c:v>0.0</c:v>
                </c:pt>
                <c:pt idx="1938">
                  <c:v>0.0</c:v>
                </c:pt>
                <c:pt idx="1939">
                  <c:v>0.00127</c:v>
                </c:pt>
                <c:pt idx="1940">
                  <c:v>0.0</c:v>
                </c:pt>
                <c:pt idx="1941">
                  <c:v>0.0</c:v>
                </c:pt>
                <c:pt idx="1942">
                  <c:v>0.014986</c:v>
                </c:pt>
                <c:pt idx="1943">
                  <c:v>0.0</c:v>
                </c:pt>
                <c:pt idx="1944">
                  <c:v>0.0</c:v>
                </c:pt>
                <c:pt idx="1945">
                  <c:v>0.0</c:v>
                </c:pt>
                <c:pt idx="1946">
                  <c:v>0.007366</c:v>
                </c:pt>
                <c:pt idx="1947">
                  <c:v>0.001016</c:v>
                </c:pt>
                <c:pt idx="1948">
                  <c:v>0.000254</c:v>
                </c:pt>
                <c:pt idx="1949">
                  <c:v>0.0</c:v>
                </c:pt>
                <c:pt idx="1950">
                  <c:v>0.022352</c:v>
                </c:pt>
                <c:pt idx="1951">
                  <c:v>0.029972</c:v>
                </c:pt>
                <c:pt idx="1952">
                  <c:v>0.0</c:v>
                </c:pt>
                <c:pt idx="1953">
                  <c:v>0.0</c:v>
                </c:pt>
                <c:pt idx="1954">
                  <c:v>0.0</c:v>
                </c:pt>
                <c:pt idx="1955">
                  <c:v>0.0</c:v>
                </c:pt>
                <c:pt idx="1956">
                  <c:v>0.0</c:v>
                </c:pt>
                <c:pt idx="1957">
                  <c:v>0.000508</c:v>
                </c:pt>
                <c:pt idx="1958">
                  <c:v>0.0</c:v>
                </c:pt>
                <c:pt idx="1959">
                  <c:v>0.0</c:v>
                </c:pt>
                <c:pt idx="1960">
                  <c:v>0.0</c:v>
                </c:pt>
                <c:pt idx="1961">
                  <c:v>0.0</c:v>
                </c:pt>
                <c:pt idx="1962">
                  <c:v>0.0</c:v>
                </c:pt>
                <c:pt idx="1963">
                  <c:v>0.000254</c:v>
                </c:pt>
                <c:pt idx="1964">
                  <c:v>0.0</c:v>
                </c:pt>
                <c:pt idx="1965">
                  <c:v>0.0</c:v>
                </c:pt>
                <c:pt idx="1966">
                  <c:v>0.0</c:v>
                </c:pt>
                <c:pt idx="1967">
                  <c:v>0.02286</c:v>
                </c:pt>
                <c:pt idx="1968">
                  <c:v>0.0</c:v>
                </c:pt>
                <c:pt idx="1969">
                  <c:v>0.0</c:v>
                </c:pt>
                <c:pt idx="1970">
                  <c:v>0.0</c:v>
                </c:pt>
                <c:pt idx="1971">
                  <c:v>0.0</c:v>
                </c:pt>
                <c:pt idx="1972">
                  <c:v>0.0</c:v>
                </c:pt>
                <c:pt idx="1973">
                  <c:v>0.0</c:v>
                </c:pt>
                <c:pt idx="1974">
                  <c:v>0.0</c:v>
                </c:pt>
                <c:pt idx="1975">
                  <c:v>0.0</c:v>
                </c:pt>
                <c:pt idx="1976">
                  <c:v>0.0</c:v>
                </c:pt>
                <c:pt idx="1977">
                  <c:v>0.037846</c:v>
                </c:pt>
                <c:pt idx="1978">
                  <c:v>0.000508</c:v>
                </c:pt>
                <c:pt idx="1979">
                  <c:v>0.003048</c:v>
                </c:pt>
                <c:pt idx="1980">
                  <c:v>0.040386</c:v>
                </c:pt>
                <c:pt idx="1981">
                  <c:v>0.000254</c:v>
                </c:pt>
                <c:pt idx="1982">
                  <c:v>0.0</c:v>
                </c:pt>
                <c:pt idx="1983">
                  <c:v>0.000508</c:v>
                </c:pt>
                <c:pt idx="1984">
                  <c:v>0.0</c:v>
                </c:pt>
                <c:pt idx="1985">
                  <c:v>0.000254</c:v>
                </c:pt>
                <c:pt idx="1986">
                  <c:v>0.000762</c:v>
                </c:pt>
                <c:pt idx="1987">
                  <c:v>0.002032</c:v>
                </c:pt>
                <c:pt idx="1988">
                  <c:v>0.01778</c:v>
                </c:pt>
                <c:pt idx="1989">
                  <c:v>0.000762</c:v>
                </c:pt>
                <c:pt idx="1990">
                  <c:v>0.004572</c:v>
                </c:pt>
                <c:pt idx="1991">
                  <c:v>0.020828</c:v>
                </c:pt>
                <c:pt idx="1992">
                  <c:v>0.0</c:v>
                </c:pt>
                <c:pt idx="1993">
                  <c:v>0.00254</c:v>
                </c:pt>
                <c:pt idx="1994">
                  <c:v>0.0</c:v>
                </c:pt>
                <c:pt idx="1995">
                  <c:v>0.011176</c:v>
                </c:pt>
                <c:pt idx="1996">
                  <c:v>0.0</c:v>
                </c:pt>
                <c:pt idx="1997">
                  <c:v>0.0</c:v>
                </c:pt>
                <c:pt idx="1998">
                  <c:v>0.0</c:v>
                </c:pt>
                <c:pt idx="1999">
                  <c:v>0.0</c:v>
                </c:pt>
                <c:pt idx="2000">
                  <c:v>0.0</c:v>
                </c:pt>
                <c:pt idx="2001">
                  <c:v>0.001524</c:v>
                </c:pt>
                <c:pt idx="2002">
                  <c:v>0.0</c:v>
                </c:pt>
                <c:pt idx="2003">
                  <c:v>0.0</c:v>
                </c:pt>
                <c:pt idx="2004">
                  <c:v>0.051054</c:v>
                </c:pt>
                <c:pt idx="2005">
                  <c:v>0.003556</c:v>
                </c:pt>
                <c:pt idx="2006">
                  <c:v>0.034544</c:v>
                </c:pt>
                <c:pt idx="2007">
                  <c:v>0.004826</c:v>
                </c:pt>
                <c:pt idx="2008">
                  <c:v>0.003556</c:v>
                </c:pt>
                <c:pt idx="2009">
                  <c:v>0.00635</c:v>
                </c:pt>
                <c:pt idx="2010">
                  <c:v>0.030734</c:v>
                </c:pt>
                <c:pt idx="2011">
                  <c:v>0.000508</c:v>
                </c:pt>
                <c:pt idx="2012">
                  <c:v>0.0</c:v>
                </c:pt>
                <c:pt idx="2013">
                  <c:v>0.0</c:v>
                </c:pt>
                <c:pt idx="2014">
                  <c:v>0.0</c:v>
                </c:pt>
                <c:pt idx="2015">
                  <c:v>0.0</c:v>
                </c:pt>
                <c:pt idx="2016">
                  <c:v>0.014732</c:v>
                </c:pt>
                <c:pt idx="2017">
                  <c:v>0.040132</c:v>
                </c:pt>
                <c:pt idx="2018">
                  <c:v>0.02794</c:v>
                </c:pt>
                <c:pt idx="2019">
                  <c:v>0.0</c:v>
                </c:pt>
                <c:pt idx="2020">
                  <c:v>0.000762</c:v>
                </c:pt>
                <c:pt idx="2021">
                  <c:v>0.0</c:v>
                </c:pt>
                <c:pt idx="2022">
                  <c:v>0.0</c:v>
                </c:pt>
                <c:pt idx="2023">
                  <c:v>0.0</c:v>
                </c:pt>
                <c:pt idx="2024">
                  <c:v>0.00127</c:v>
                </c:pt>
                <c:pt idx="2025">
                  <c:v>0.0</c:v>
                </c:pt>
                <c:pt idx="2026">
                  <c:v>0.0</c:v>
                </c:pt>
                <c:pt idx="2027">
                  <c:v>0.0</c:v>
                </c:pt>
                <c:pt idx="2028">
                  <c:v>0.0</c:v>
                </c:pt>
                <c:pt idx="2029">
                  <c:v>0.0</c:v>
                </c:pt>
                <c:pt idx="2030">
                  <c:v>0.003302</c:v>
                </c:pt>
                <c:pt idx="2031">
                  <c:v>0.00127</c:v>
                </c:pt>
                <c:pt idx="2032">
                  <c:v>0.0</c:v>
                </c:pt>
                <c:pt idx="2033">
                  <c:v>0.0</c:v>
                </c:pt>
                <c:pt idx="2034">
                  <c:v>0.0</c:v>
                </c:pt>
                <c:pt idx="2035">
                  <c:v>0.000508</c:v>
                </c:pt>
                <c:pt idx="2036">
                  <c:v>0.003302</c:v>
                </c:pt>
                <c:pt idx="2037">
                  <c:v>0.0</c:v>
                </c:pt>
                <c:pt idx="2038">
                  <c:v>0.00381</c:v>
                </c:pt>
                <c:pt idx="2039">
                  <c:v>0.000254</c:v>
                </c:pt>
                <c:pt idx="2040">
                  <c:v>0.0</c:v>
                </c:pt>
                <c:pt idx="2041">
                  <c:v>0.0</c:v>
                </c:pt>
                <c:pt idx="2042">
                  <c:v>0.000508</c:v>
                </c:pt>
                <c:pt idx="2043">
                  <c:v>0.027178</c:v>
                </c:pt>
                <c:pt idx="2044">
                  <c:v>0.001778</c:v>
                </c:pt>
                <c:pt idx="2045">
                  <c:v>0.003048</c:v>
                </c:pt>
                <c:pt idx="2046">
                  <c:v>0.00635</c:v>
                </c:pt>
                <c:pt idx="2047">
                  <c:v>0.0</c:v>
                </c:pt>
                <c:pt idx="2048">
                  <c:v>0.0</c:v>
                </c:pt>
                <c:pt idx="2049">
                  <c:v>0.0</c:v>
                </c:pt>
                <c:pt idx="2050">
                  <c:v>0.001524</c:v>
                </c:pt>
                <c:pt idx="2051">
                  <c:v>0.0</c:v>
                </c:pt>
                <c:pt idx="2052">
                  <c:v>0.020066</c:v>
                </c:pt>
                <c:pt idx="2053">
                  <c:v>0.0</c:v>
                </c:pt>
                <c:pt idx="2054">
                  <c:v>0.0</c:v>
                </c:pt>
                <c:pt idx="2055">
                  <c:v>0.0</c:v>
                </c:pt>
                <c:pt idx="2056">
                  <c:v>0.0</c:v>
                </c:pt>
                <c:pt idx="2057">
                  <c:v>0.0</c:v>
                </c:pt>
                <c:pt idx="2058">
                  <c:v>0.002032</c:v>
                </c:pt>
                <c:pt idx="2059">
                  <c:v>0.0</c:v>
                </c:pt>
                <c:pt idx="2060">
                  <c:v>0.041656</c:v>
                </c:pt>
                <c:pt idx="2061">
                  <c:v>0.014224</c:v>
                </c:pt>
                <c:pt idx="2062">
                  <c:v>0.0</c:v>
                </c:pt>
                <c:pt idx="2063">
                  <c:v>0.0</c:v>
                </c:pt>
                <c:pt idx="2064">
                  <c:v>0.0</c:v>
                </c:pt>
                <c:pt idx="2065">
                  <c:v>0.0</c:v>
                </c:pt>
                <c:pt idx="2066">
                  <c:v>0.0</c:v>
                </c:pt>
                <c:pt idx="2067">
                  <c:v>0.0</c:v>
                </c:pt>
                <c:pt idx="2068">
                  <c:v>0.0</c:v>
                </c:pt>
                <c:pt idx="2069">
                  <c:v>0.0</c:v>
                </c:pt>
                <c:pt idx="2070">
                  <c:v>0.0</c:v>
                </c:pt>
                <c:pt idx="2071">
                  <c:v>0.0</c:v>
                </c:pt>
                <c:pt idx="2072">
                  <c:v>0.0</c:v>
                </c:pt>
                <c:pt idx="2073">
                  <c:v>0.0</c:v>
                </c:pt>
                <c:pt idx="2074">
                  <c:v>0.0</c:v>
                </c:pt>
                <c:pt idx="2075">
                  <c:v>0.0</c:v>
                </c:pt>
                <c:pt idx="2076">
                  <c:v>0.0</c:v>
                </c:pt>
                <c:pt idx="2077">
                  <c:v>0.0</c:v>
                </c:pt>
                <c:pt idx="2078">
                  <c:v>0.0</c:v>
                </c:pt>
                <c:pt idx="2079">
                  <c:v>0.0</c:v>
                </c:pt>
                <c:pt idx="2080">
                  <c:v>0.0</c:v>
                </c:pt>
                <c:pt idx="2081">
                  <c:v>0.0</c:v>
                </c:pt>
                <c:pt idx="2082">
                  <c:v>0.0</c:v>
                </c:pt>
                <c:pt idx="2083">
                  <c:v>0.0</c:v>
                </c:pt>
                <c:pt idx="2084">
                  <c:v>0.0</c:v>
                </c:pt>
                <c:pt idx="2085">
                  <c:v>0.0</c:v>
                </c:pt>
                <c:pt idx="2086">
                  <c:v>0.0</c:v>
                </c:pt>
                <c:pt idx="2087">
                  <c:v>0.0</c:v>
                </c:pt>
                <c:pt idx="2088">
                  <c:v>0.0</c:v>
                </c:pt>
                <c:pt idx="2089">
                  <c:v>0.0</c:v>
                </c:pt>
                <c:pt idx="2090">
                  <c:v>0.0</c:v>
                </c:pt>
                <c:pt idx="2091">
                  <c:v>0.0</c:v>
                </c:pt>
                <c:pt idx="2092">
                  <c:v>0.0</c:v>
                </c:pt>
                <c:pt idx="2093">
                  <c:v>0.0</c:v>
                </c:pt>
                <c:pt idx="2094">
                  <c:v>0.0</c:v>
                </c:pt>
                <c:pt idx="2095">
                  <c:v>0.0</c:v>
                </c:pt>
                <c:pt idx="2096">
                  <c:v>0.0</c:v>
                </c:pt>
                <c:pt idx="2097">
                  <c:v>0.0</c:v>
                </c:pt>
                <c:pt idx="2098">
                  <c:v>0.0</c:v>
                </c:pt>
                <c:pt idx="2099">
                  <c:v>0.0</c:v>
                </c:pt>
                <c:pt idx="2100">
                  <c:v>0.0</c:v>
                </c:pt>
                <c:pt idx="2101">
                  <c:v>0.016764</c:v>
                </c:pt>
                <c:pt idx="2102">
                  <c:v>0.003556</c:v>
                </c:pt>
                <c:pt idx="2103">
                  <c:v>0.013208</c:v>
                </c:pt>
                <c:pt idx="2104">
                  <c:v>0.01778</c:v>
                </c:pt>
                <c:pt idx="2105">
                  <c:v>0.068072</c:v>
                </c:pt>
                <c:pt idx="2106">
                  <c:v>0.01143</c:v>
                </c:pt>
                <c:pt idx="2107">
                  <c:v>0.001016</c:v>
                </c:pt>
                <c:pt idx="2108">
                  <c:v>0.0</c:v>
                </c:pt>
                <c:pt idx="2109">
                  <c:v>0.0</c:v>
                </c:pt>
                <c:pt idx="2110">
                  <c:v>0.0</c:v>
                </c:pt>
                <c:pt idx="2111">
                  <c:v>0.0</c:v>
                </c:pt>
                <c:pt idx="2112">
                  <c:v>0.0</c:v>
                </c:pt>
                <c:pt idx="2113">
                  <c:v>0.0</c:v>
                </c:pt>
                <c:pt idx="2114">
                  <c:v>0.0</c:v>
                </c:pt>
                <c:pt idx="2115">
                  <c:v>0.0</c:v>
                </c:pt>
                <c:pt idx="2116">
                  <c:v>0.0</c:v>
                </c:pt>
                <c:pt idx="2117">
                  <c:v>0.0</c:v>
                </c:pt>
                <c:pt idx="2118">
                  <c:v>0.0</c:v>
                </c:pt>
                <c:pt idx="2119">
                  <c:v>0.0</c:v>
                </c:pt>
                <c:pt idx="2120">
                  <c:v>0.008382</c:v>
                </c:pt>
                <c:pt idx="2121">
                  <c:v>0.001778</c:v>
                </c:pt>
                <c:pt idx="2122">
                  <c:v>0.021336</c:v>
                </c:pt>
                <c:pt idx="2123">
                  <c:v>0.001778</c:v>
                </c:pt>
                <c:pt idx="2124">
                  <c:v>0.00127</c:v>
                </c:pt>
                <c:pt idx="2125">
                  <c:v>0.0</c:v>
                </c:pt>
                <c:pt idx="2126">
                  <c:v>0.0</c:v>
                </c:pt>
                <c:pt idx="2127">
                  <c:v>0.0</c:v>
                </c:pt>
                <c:pt idx="2128">
                  <c:v>0.0</c:v>
                </c:pt>
                <c:pt idx="2129">
                  <c:v>0.0</c:v>
                </c:pt>
                <c:pt idx="2130">
                  <c:v>0.0</c:v>
                </c:pt>
                <c:pt idx="2131">
                  <c:v>0.0</c:v>
                </c:pt>
                <c:pt idx="2132">
                  <c:v>0.0</c:v>
                </c:pt>
                <c:pt idx="2133">
                  <c:v>0.0</c:v>
                </c:pt>
                <c:pt idx="2134">
                  <c:v>0.0</c:v>
                </c:pt>
                <c:pt idx="2135">
                  <c:v>0.0</c:v>
                </c:pt>
                <c:pt idx="2136">
                  <c:v>0.0</c:v>
                </c:pt>
                <c:pt idx="2137">
                  <c:v>0.0</c:v>
                </c:pt>
                <c:pt idx="2138">
                  <c:v>0.0</c:v>
                </c:pt>
                <c:pt idx="2139">
                  <c:v>0.0</c:v>
                </c:pt>
                <c:pt idx="2140">
                  <c:v>0.0</c:v>
                </c:pt>
                <c:pt idx="2141">
                  <c:v>0.0</c:v>
                </c:pt>
                <c:pt idx="2142">
                  <c:v>0.0</c:v>
                </c:pt>
                <c:pt idx="2143">
                  <c:v>0.0</c:v>
                </c:pt>
                <c:pt idx="2144">
                  <c:v>0.0</c:v>
                </c:pt>
                <c:pt idx="2145">
                  <c:v>0.0</c:v>
                </c:pt>
                <c:pt idx="2146">
                  <c:v>0.0</c:v>
                </c:pt>
                <c:pt idx="2147">
                  <c:v>0.0</c:v>
                </c:pt>
                <c:pt idx="2148">
                  <c:v>0.0</c:v>
                </c:pt>
                <c:pt idx="2149">
                  <c:v>0.0</c:v>
                </c:pt>
                <c:pt idx="2150">
                  <c:v>0.0</c:v>
                </c:pt>
                <c:pt idx="2151">
                  <c:v>0.002286</c:v>
                </c:pt>
                <c:pt idx="2152">
                  <c:v>0.0</c:v>
                </c:pt>
                <c:pt idx="2153">
                  <c:v>0.0</c:v>
                </c:pt>
                <c:pt idx="2154">
                  <c:v>0.0</c:v>
                </c:pt>
                <c:pt idx="2155">
                  <c:v>0.0</c:v>
                </c:pt>
                <c:pt idx="2156">
                  <c:v>0.0</c:v>
                </c:pt>
                <c:pt idx="2157">
                  <c:v>0.0</c:v>
                </c:pt>
                <c:pt idx="2158">
                  <c:v>0.0</c:v>
                </c:pt>
                <c:pt idx="2159">
                  <c:v>0.009398</c:v>
                </c:pt>
                <c:pt idx="2160">
                  <c:v>0.0</c:v>
                </c:pt>
                <c:pt idx="2161">
                  <c:v>0.0</c:v>
                </c:pt>
                <c:pt idx="2162">
                  <c:v>0.0</c:v>
                </c:pt>
                <c:pt idx="2163">
                  <c:v>0.0</c:v>
                </c:pt>
                <c:pt idx="2164">
                  <c:v>0.0</c:v>
                </c:pt>
                <c:pt idx="2165">
                  <c:v>0.0254</c:v>
                </c:pt>
                <c:pt idx="2166">
                  <c:v>0.0</c:v>
                </c:pt>
                <c:pt idx="2167">
                  <c:v>0.008636</c:v>
                </c:pt>
                <c:pt idx="2168">
                  <c:v>0.067056</c:v>
                </c:pt>
                <c:pt idx="2169">
                  <c:v>0.013462</c:v>
                </c:pt>
                <c:pt idx="2170">
                  <c:v>0.0</c:v>
                </c:pt>
                <c:pt idx="2171">
                  <c:v>0.0</c:v>
                </c:pt>
                <c:pt idx="2172">
                  <c:v>0.0</c:v>
                </c:pt>
                <c:pt idx="2173">
                  <c:v>0.0</c:v>
                </c:pt>
                <c:pt idx="2174">
                  <c:v>0.0</c:v>
                </c:pt>
                <c:pt idx="2175">
                  <c:v>0.01651</c:v>
                </c:pt>
                <c:pt idx="2176">
                  <c:v>0.0</c:v>
                </c:pt>
                <c:pt idx="2177">
                  <c:v>0.04</c:v>
                </c:pt>
                <c:pt idx="2178">
                  <c:v>0.04</c:v>
                </c:pt>
                <c:pt idx="2179">
                  <c:v>0.001778</c:v>
                </c:pt>
                <c:pt idx="2180">
                  <c:v>0.0</c:v>
                </c:pt>
                <c:pt idx="2181">
                  <c:v>0.0</c:v>
                </c:pt>
                <c:pt idx="2182">
                  <c:v>0.0</c:v>
                </c:pt>
                <c:pt idx="2183">
                  <c:v>0.0</c:v>
                </c:pt>
                <c:pt idx="2184">
                  <c:v>0.0</c:v>
                </c:pt>
                <c:pt idx="2185">
                  <c:v>0.021844</c:v>
                </c:pt>
                <c:pt idx="2186">
                  <c:v>0.0</c:v>
                </c:pt>
                <c:pt idx="2187">
                  <c:v>0.0</c:v>
                </c:pt>
                <c:pt idx="2188">
                  <c:v>0.000508</c:v>
                </c:pt>
                <c:pt idx="2189">
                  <c:v>0.0</c:v>
                </c:pt>
                <c:pt idx="2190">
                  <c:v>0.0</c:v>
                </c:pt>
                <c:pt idx="2191">
                  <c:v>0.0</c:v>
                </c:pt>
                <c:pt idx="2192">
                  <c:v>0.001778</c:v>
                </c:pt>
                <c:pt idx="2193">
                  <c:v>0.059182</c:v>
                </c:pt>
                <c:pt idx="2194">
                  <c:v>0.000508</c:v>
                </c:pt>
                <c:pt idx="2195">
                  <c:v>0.0</c:v>
                </c:pt>
                <c:pt idx="2196">
                  <c:v>0.0</c:v>
                </c:pt>
                <c:pt idx="2197">
                  <c:v>0.0</c:v>
                </c:pt>
                <c:pt idx="2198">
                  <c:v>0.0</c:v>
                </c:pt>
                <c:pt idx="2199">
                  <c:v>0.0</c:v>
                </c:pt>
                <c:pt idx="2200">
                  <c:v>0.0</c:v>
                </c:pt>
                <c:pt idx="2201">
                  <c:v>0.0</c:v>
                </c:pt>
                <c:pt idx="2202">
                  <c:v>0.0</c:v>
                </c:pt>
                <c:pt idx="2203">
                  <c:v>0.0</c:v>
                </c:pt>
                <c:pt idx="2204">
                  <c:v>0.007874</c:v>
                </c:pt>
                <c:pt idx="2205">
                  <c:v>0.0</c:v>
                </c:pt>
                <c:pt idx="2206">
                  <c:v>0.0</c:v>
                </c:pt>
                <c:pt idx="2207">
                  <c:v>0.0</c:v>
                </c:pt>
                <c:pt idx="2208">
                  <c:v>0.001778</c:v>
                </c:pt>
                <c:pt idx="2209">
                  <c:v>0.002794</c:v>
                </c:pt>
                <c:pt idx="2210">
                  <c:v>0.0</c:v>
                </c:pt>
                <c:pt idx="2211">
                  <c:v>0.0</c:v>
                </c:pt>
                <c:pt idx="2212">
                  <c:v>0.0</c:v>
                </c:pt>
                <c:pt idx="2213">
                  <c:v>0.0</c:v>
                </c:pt>
                <c:pt idx="2214">
                  <c:v>0.00127</c:v>
                </c:pt>
                <c:pt idx="2215">
                  <c:v>0.0</c:v>
                </c:pt>
                <c:pt idx="2216">
                  <c:v>0.0</c:v>
                </c:pt>
                <c:pt idx="2217">
                  <c:v>0.0</c:v>
                </c:pt>
                <c:pt idx="2218">
                  <c:v>0.0</c:v>
                </c:pt>
                <c:pt idx="2219">
                  <c:v>0.0</c:v>
                </c:pt>
                <c:pt idx="2220">
                  <c:v>0.017018</c:v>
                </c:pt>
                <c:pt idx="2221">
                  <c:v>0.010414</c:v>
                </c:pt>
                <c:pt idx="2222">
                  <c:v>0.004318</c:v>
                </c:pt>
                <c:pt idx="2223">
                  <c:v>0.0</c:v>
                </c:pt>
                <c:pt idx="2224">
                  <c:v>0.0</c:v>
                </c:pt>
                <c:pt idx="2225">
                  <c:v>0.0</c:v>
                </c:pt>
                <c:pt idx="2226">
                  <c:v>0.03556</c:v>
                </c:pt>
                <c:pt idx="2227">
                  <c:v>0.0</c:v>
                </c:pt>
                <c:pt idx="2228">
                  <c:v>0.0</c:v>
                </c:pt>
                <c:pt idx="2229">
                  <c:v>0.004064</c:v>
                </c:pt>
                <c:pt idx="2230">
                  <c:v>0.0</c:v>
                </c:pt>
                <c:pt idx="2231">
                  <c:v>0.0</c:v>
                </c:pt>
                <c:pt idx="2232">
                  <c:v>0.0</c:v>
                </c:pt>
                <c:pt idx="2233">
                  <c:v>0.009398</c:v>
                </c:pt>
                <c:pt idx="2234">
                  <c:v>0.0</c:v>
                </c:pt>
                <c:pt idx="2235">
                  <c:v>0.0</c:v>
                </c:pt>
                <c:pt idx="2236">
                  <c:v>0.0</c:v>
                </c:pt>
                <c:pt idx="2237">
                  <c:v>0.0</c:v>
                </c:pt>
                <c:pt idx="2238">
                  <c:v>0.0</c:v>
                </c:pt>
                <c:pt idx="2239">
                  <c:v>0.0</c:v>
                </c:pt>
                <c:pt idx="2240">
                  <c:v>0.0</c:v>
                </c:pt>
                <c:pt idx="2241">
                  <c:v>0.0</c:v>
                </c:pt>
                <c:pt idx="2242">
                  <c:v>0.0</c:v>
                </c:pt>
                <c:pt idx="2243">
                  <c:v>0.00127</c:v>
                </c:pt>
                <c:pt idx="2244">
                  <c:v>0.0</c:v>
                </c:pt>
                <c:pt idx="2245">
                  <c:v>0.024384</c:v>
                </c:pt>
                <c:pt idx="2246">
                  <c:v>0.0</c:v>
                </c:pt>
                <c:pt idx="2247">
                  <c:v>0.0</c:v>
                </c:pt>
                <c:pt idx="2248">
                  <c:v>0.067564</c:v>
                </c:pt>
                <c:pt idx="2249">
                  <c:v>0.0</c:v>
                </c:pt>
                <c:pt idx="2250">
                  <c:v>0.0</c:v>
                </c:pt>
                <c:pt idx="2251">
                  <c:v>0.0</c:v>
                </c:pt>
                <c:pt idx="2252">
                  <c:v>0.0</c:v>
                </c:pt>
                <c:pt idx="2253">
                  <c:v>0.0</c:v>
                </c:pt>
                <c:pt idx="2254">
                  <c:v>0.0</c:v>
                </c:pt>
                <c:pt idx="2255">
                  <c:v>0.0</c:v>
                </c:pt>
                <c:pt idx="2256">
                  <c:v>0.0</c:v>
                </c:pt>
                <c:pt idx="2257">
                  <c:v>0.0</c:v>
                </c:pt>
                <c:pt idx="2258">
                  <c:v>0.0</c:v>
                </c:pt>
                <c:pt idx="2259">
                  <c:v>0.0</c:v>
                </c:pt>
                <c:pt idx="2260">
                  <c:v>0.0</c:v>
                </c:pt>
                <c:pt idx="2261">
                  <c:v>0.0</c:v>
                </c:pt>
                <c:pt idx="2262">
                  <c:v>0.0</c:v>
                </c:pt>
                <c:pt idx="2263">
                  <c:v>0.0</c:v>
                </c:pt>
                <c:pt idx="2264">
                  <c:v>0.017018</c:v>
                </c:pt>
                <c:pt idx="2265">
                  <c:v>0.0</c:v>
                </c:pt>
                <c:pt idx="2266">
                  <c:v>0.0</c:v>
                </c:pt>
                <c:pt idx="2267">
                  <c:v>0.0</c:v>
                </c:pt>
                <c:pt idx="2268">
                  <c:v>0.0</c:v>
                </c:pt>
                <c:pt idx="2269">
                  <c:v>0.0</c:v>
                </c:pt>
                <c:pt idx="2270">
                  <c:v>0.0</c:v>
                </c:pt>
                <c:pt idx="2271">
                  <c:v>0.044196</c:v>
                </c:pt>
                <c:pt idx="2272">
                  <c:v>0.0</c:v>
                </c:pt>
                <c:pt idx="2273">
                  <c:v>0.001778</c:v>
                </c:pt>
                <c:pt idx="2274">
                  <c:v>0.0</c:v>
                </c:pt>
                <c:pt idx="2275">
                  <c:v>0.0</c:v>
                </c:pt>
                <c:pt idx="2276">
                  <c:v>0.0</c:v>
                </c:pt>
                <c:pt idx="2277">
                  <c:v>0.0</c:v>
                </c:pt>
                <c:pt idx="2278">
                  <c:v>0.0</c:v>
                </c:pt>
                <c:pt idx="2279">
                  <c:v>0.0</c:v>
                </c:pt>
                <c:pt idx="2280">
                  <c:v>0.0</c:v>
                </c:pt>
                <c:pt idx="2281">
                  <c:v>0.0</c:v>
                </c:pt>
                <c:pt idx="2282">
                  <c:v>0.0</c:v>
                </c:pt>
                <c:pt idx="2283">
                  <c:v>0.0</c:v>
                </c:pt>
                <c:pt idx="2284">
                  <c:v>0.0</c:v>
                </c:pt>
                <c:pt idx="2285">
                  <c:v>0.0</c:v>
                </c:pt>
                <c:pt idx="2286">
                  <c:v>0.0</c:v>
                </c:pt>
                <c:pt idx="2287">
                  <c:v>0.0</c:v>
                </c:pt>
                <c:pt idx="2288">
                  <c:v>0.0</c:v>
                </c:pt>
                <c:pt idx="2289">
                  <c:v>0.042926</c:v>
                </c:pt>
                <c:pt idx="2290">
                  <c:v>0.0</c:v>
                </c:pt>
                <c:pt idx="2291">
                  <c:v>0.0</c:v>
                </c:pt>
                <c:pt idx="2292">
                  <c:v>0.0</c:v>
                </c:pt>
                <c:pt idx="2293">
                  <c:v>0.0</c:v>
                </c:pt>
                <c:pt idx="2294">
                  <c:v>0.0</c:v>
                </c:pt>
                <c:pt idx="2295">
                  <c:v>0.0</c:v>
                </c:pt>
                <c:pt idx="2296">
                  <c:v>0.0</c:v>
                </c:pt>
                <c:pt idx="2297">
                  <c:v>0.0</c:v>
                </c:pt>
                <c:pt idx="2298">
                  <c:v>0.0</c:v>
                </c:pt>
                <c:pt idx="2299">
                  <c:v>0.0</c:v>
                </c:pt>
                <c:pt idx="2300">
                  <c:v>0.0</c:v>
                </c:pt>
                <c:pt idx="2301">
                  <c:v>0.0</c:v>
                </c:pt>
                <c:pt idx="2302">
                  <c:v>0.03048</c:v>
                </c:pt>
                <c:pt idx="2303">
                  <c:v>0.003556</c:v>
                </c:pt>
                <c:pt idx="2304">
                  <c:v>0.0</c:v>
                </c:pt>
                <c:pt idx="2305">
                  <c:v>0.0</c:v>
                </c:pt>
                <c:pt idx="2306">
                  <c:v>0.0</c:v>
                </c:pt>
                <c:pt idx="2307">
                  <c:v>0.008636</c:v>
                </c:pt>
                <c:pt idx="2308">
                  <c:v>0.001016</c:v>
                </c:pt>
                <c:pt idx="2309">
                  <c:v>0.0</c:v>
                </c:pt>
                <c:pt idx="2310">
                  <c:v>0.0</c:v>
                </c:pt>
                <c:pt idx="2311">
                  <c:v>0.0</c:v>
                </c:pt>
                <c:pt idx="2312">
                  <c:v>0.0</c:v>
                </c:pt>
                <c:pt idx="2313">
                  <c:v>0.0</c:v>
                </c:pt>
                <c:pt idx="2314">
                  <c:v>0.0</c:v>
                </c:pt>
                <c:pt idx="2315">
                  <c:v>0.0</c:v>
                </c:pt>
                <c:pt idx="2316">
                  <c:v>0.0</c:v>
                </c:pt>
                <c:pt idx="2317">
                  <c:v>0.003048</c:v>
                </c:pt>
                <c:pt idx="2318">
                  <c:v>0.0</c:v>
                </c:pt>
                <c:pt idx="2319">
                  <c:v>0.007112</c:v>
                </c:pt>
                <c:pt idx="2320">
                  <c:v>0.002286</c:v>
                </c:pt>
                <c:pt idx="2321">
                  <c:v>0.0</c:v>
                </c:pt>
                <c:pt idx="2322">
                  <c:v>0.00381</c:v>
                </c:pt>
                <c:pt idx="2323">
                  <c:v>0.0</c:v>
                </c:pt>
                <c:pt idx="2324">
                  <c:v>0.0</c:v>
                </c:pt>
                <c:pt idx="2325">
                  <c:v>0.0</c:v>
                </c:pt>
                <c:pt idx="2326">
                  <c:v>0.0</c:v>
                </c:pt>
                <c:pt idx="2327">
                  <c:v>0.0</c:v>
                </c:pt>
                <c:pt idx="2328">
                  <c:v>0.0</c:v>
                </c:pt>
                <c:pt idx="2329">
                  <c:v>0.0</c:v>
                </c:pt>
                <c:pt idx="2330">
                  <c:v>0.0</c:v>
                </c:pt>
                <c:pt idx="2331">
                  <c:v>0.0</c:v>
                </c:pt>
                <c:pt idx="2332">
                  <c:v>0.0</c:v>
                </c:pt>
                <c:pt idx="2333">
                  <c:v>0.0</c:v>
                </c:pt>
                <c:pt idx="2334">
                  <c:v>0.0</c:v>
                </c:pt>
                <c:pt idx="2335">
                  <c:v>0.0</c:v>
                </c:pt>
                <c:pt idx="2336">
                  <c:v>0.0</c:v>
                </c:pt>
                <c:pt idx="2337">
                  <c:v>0.0</c:v>
                </c:pt>
                <c:pt idx="2338">
                  <c:v>0.0</c:v>
                </c:pt>
                <c:pt idx="2339">
                  <c:v>0.0</c:v>
                </c:pt>
                <c:pt idx="2340">
                  <c:v>0.0</c:v>
                </c:pt>
                <c:pt idx="2341">
                  <c:v>0.0</c:v>
                </c:pt>
                <c:pt idx="2342">
                  <c:v>0.0</c:v>
                </c:pt>
                <c:pt idx="2343">
                  <c:v>0.0</c:v>
                </c:pt>
                <c:pt idx="2344">
                  <c:v>0.019558</c:v>
                </c:pt>
                <c:pt idx="2345">
                  <c:v>0.01651</c:v>
                </c:pt>
                <c:pt idx="2346">
                  <c:v>0.0</c:v>
                </c:pt>
                <c:pt idx="2347">
                  <c:v>0.0</c:v>
                </c:pt>
                <c:pt idx="2348">
                  <c:v>0.0</c:v>
                </c:pt>
                <c:pt idx="2349">
                  <c:v>0.0</c:v>
                </c:pt>
                <c:pt idx="2350">
                  <c:v>0.0</c:v>
                </c:pt>
                <c:pt idx="2351">
                  <c:v>0.0</c:v>
                </c:pt>
                <c:pt idx="2352">
                  <c:v>0.0</c:v>
                </c:pt>
                <c:pt idx="2353">
                  <c:v>0.000254</c:v>
                </c:pt>
                <c:pt idx="2354">
                  <c:v>0.030226</c:v>
                </c:pt>
                <c:pt idx="2355">
                  <c:v>0.05207</c:v>
                </c:pt>
                <c:pt idx="2356">
                  <c:v>0.0</c:v>
                </c:pt>
                <c:pt idx="2357">
                  <c:v>0.0</c:v>
                </c:pt>
                <c:pt idx="2358">
                  <c:v>0.0</c:v>
                </c:pt>
                <c:pt idx="2359">
                  <c:v>0.0</c:v>
                </c:pt>
                <c:pt idx="2360">
                  <c:v>0.0</c:v>
                </c:pt>
                <c:pt idx="2361">
                  <c:v>0.001016</c:v>
                </c:pt>
                <c:pt idx="2362">
                  <c:v>0.0</c:v>
                </c:pt>
                <c:pt idx="2363">
                  <c:v>0.0</c:v>
                </c:pt>
                <c:pt idx="2364">
                  <c:v>0.0</c:v>
                </c:pt>
                <c:pt idx="2365">
                  <c:v>0.0</c:v>
                </c:pt>
                <c:pt idx="2366">
                  <c:v>0.0</c:v>
                </c:pt>
                <c:pt idx="2367">
                  <c:v>0.0</c:v>
                </c:pt>
                <c:pt idx="2368">
                  <c:v>0.0</c:v>
                </c:pt>
                <c:pt idx="2369">
                  <c:v>0.023368</c:v>
                </c:pt>
                <c:pt idx="2370">
                  <c:v>0.000254</c:v>
                </c:pt>
                <c:pt idx="2371">
                  <c:v>0.0</c:v>
                </c:pt>
                <c:pt idx="2372">
                  <c:v>0.0</c:v>
                </c:pt>
                <c:pt idx="2373">
                  <c:v>0.0</c:v>
                </c:pt>
                <c:pt idx="2374">
                  <c:v>0.0</c:v>
                </c:pt>
                <c:pt idx="2375">
                  <c:v>0.0</c:v>
                </c:pt>
                <c:pt idx="2376">
                  <c:v>0.0</c:v>
                </c:pt>
                <c:pt idx="2377">
                  <c:v>0.0</c:v>
                </c:pt>
                <c:pt idx="2378">
                  <c:v>0.00127</c:v>
                </c:pt>
                <c:pt idx="2379">
                  <c:v>0.00127</c:v>
                </c:pt>
                <c:pt idx="2380">
                  <c:v>0.0</c:v>
                </c:pt>
                <c:pt idx="2381">
                  <c:v>0.0</c:v>
                </c:pt>
                <c:pt idx="2382">
                  <c:v>0.0</c:v>
                </c:pt>
                <c:pt idx="2383">
                  <c:v>0.0</c:v>
                </c:pt>
                <c:pt idx="2384">
                  <c:v>0.000508</c:v>
                </c:pt>
                <c:pt idx="2385">
                  <c:v>0.0</c:v>
                </c:pt>
                <c:pt idx="2386">
                  <c:v>0.0</c:v>
                </c:pt>
                <c:pt idx="2387">
                  <c:v>0.0</c:v>
                </c:pt>
                <c:pt idx="2388">
                  <c:v>0.0</c:v>
                </c:pt>
                <c:pt idx="2389">
                  <c:v>0.002286</c:v>
                </c:pt>
                <c:pt idx="2390">
                  <c:v>0.0</c:v>
                </c:pt>
                <c:pt idx="2391">
                  <c:v>0.0</c:v>
                </c:pt>
                <c:pt idx="2392">
                  <c:v>0.0</c:v>
                </c:pt>
                <c:pt idx="2393">
                  <c:v>0.0</c:v>
                </c:pt>
                <c:pt idx="2394">
                  <c:v>0.024384</c:v>
                </c:pt>
                <c:pt idx="2395">
                  <c:v>0.012192</c:v>
                </c:pt>
                <c:pt idx="2396">
                  <c:v>0.00127</c:v>
                </c:pt>
                <c:pt idx="2397">
                  <c:v>0.01016</c:v>
                </c:pt>
                <c:pt idx="2398">
                  <c:v>0.0</c:v>
                </c:pt>
                <c:pt idx="2399">
                  <c:v>0.0</c:v>
                </c:pt>
                <c:pt idx="2400">
                  <c:v>0.0</c:v>
                </c:pt>
                <c:pt idx="2401">
                  <c:v>0.001778</c:v>
                </c:pt>
                <c:pt idx="2402">
                  <c:v>0.001778</c:v>
                </c:pt>
                <c:pt idx="2403">
                  <c:v>0.003556</c:v>
                </c:pt>
                <c:pt idx="2404">
                  <c:v>0.0</c:v>
                </c:pt>
                <c:pt idx="2405">
                  <c:v>0.0</c:v>
                </c:pt>
                <c:pt idx="2406">
                  <c:v>0.0</c:v>
                </c:pt>
                <c:pt idx="2407">
                  <c:v>0.000762</c:v>
                </c:pt>
                <c:pt idx="2408">
                  <c:v>0.0</c:v>
                </c:pt>
                <c:pt idx="2409">
                  <c:v>0.0</c:v>
                </c:pt>
                <c:pt idx="2410">
                  <c:v>0.0</c:v>
                </c:pt>
                <c:pt idx="2411">
                  <c:v>0.00889</c:v>
                </c:pt>
                <c:pt idx="2412">
                  <c:v>0.003048</c:v>
                </c:pt>
                <c:pt idx="2413">
                  <c:v>0.0</c:v>
                </c:pt>
                <c:pt idx="2414">
                  <c:v>0.0</c:v>
                </c:pt>
                <c:pt idx="2415">
                  <c:v>0.0</c:v>
                </c:pt>
                <c:pt idx="2416">
                  <c:v>0.0</c:v>
                </c:pt>
                <c:pt idx="2417">
                  <c:v>0.000508</c:v>
                </c:pt>
                <c:pt idx="2418">
                  <c:v>0.0</c:v>
                </c:pt>
                <c:pt idx="2419">
                  <c:v>0.000254</c:v>
                </c:pt>
                <c:pt idx="2420">
                  <c:v>0.0</c:v>
                </c:pt>
                <c:pt idx="2421">
                  <c:v>0.004826</c:v>
                </c:pt>
                <c:pt idx="2422">
                  <c:v>0.0</c:v>
                </c:pt>
                <c:pt idx="2423">
                  <c:v>0.0</c:v>
                </c:pt>
                <c:pt idx="2424">
                  <c:v>0.001016</c:v>
                </c:pt>
                <c:pt idx="2425">
                  <c:v>0.0</c:v>
                </c:pt>
                <c:pt idx="2426">
                  <c:v>0.028194</c:v>
                </c:pt>
                <c:pt idx="2427">
                  <c:v>0.00381</c:v>
                </c:pt>
                <c:pt idx="2428">
                  <c:v>0.020574</c:v>
                </c:pt>
                <c:pt idx="2429">
                  <c:v>0.0</c:v>
                </c:pt>
                <c:pt idx="2430">
                  <c:v>0.004572</c:v>
                </c:pt>
                <c:pt idx="2431">
                  <c:v>0.0</c:v>
                </c:pt>
                <c:pt idx="2432">
                  <c:v>0.0</c:v>
                </c:pt>
                <c:pt idx="2433">
                  <c:v>0.000254</c:v>
                </c:pt>
                <c:pt idx="2434">
                  <c:v>0.0</c:v>
                </c:pt>
                <c:pt idx="2435">
                  <c:v>0.0</c:v>
                </c:pt>
                <c:pt idx="2436">
                  <c:v>0.0</c:v>
                </c:pt>
                <c:pt idx="2437">
                  <c:v>0.0</c:v>
                </c:pt>
                <c:pt idx="2438">
                  <c:v>0.0</c:v>
                </c:pt>
                <c:pt idx="2439">
                  <c:v>0.0</c:v>
                </c:pt>
                <c:pt idx="2440">
                  <c:v>0.0</c:v>
                </c:pt>
                <c:pt idx="2441">
                  <c:v>0.012446</c:v>
                </c:pt>
                <c:pt idx="2442">
                  <c:v>0.0</c:v>
                </c:pt>
                <c:pt idx="2443">
                  <c:v>0.00127</c:v>
                </c:pt>
                <c:pt idx="2444">
                  <c:v>0.0</c:v>
                </c:pt>
                <c:pt idx="2445">
                  <c:v>0.0</c:v>
                </c:pt>
                <c:pt idx="2446">
                  <c:v>0.0</c:v>
                </c:pt>
                <c:pt idx="2447">
                  <c:v>0.003302</c:v>
                </c:pt>
                <c:pt idx="2448">
                  <c:v>0.000508</c:v>
                </c:pt>
                <c:pt idx="2449">
                  <c:v>0.0</c:v>
                </c:pt>
                <c:pt idx="2450">
                  <c:v>0.0</c:v>
                </c:pt>
                <c:pt idx="2451">
                  <c:v>0.0</c:v>
                </c:pt>
                <c:pt idx="2452">
                  <c:v>0.008636</c:v>
                </c:pt>
                <c:pt idx="2453">
                  <c:v>0.025654</c:v>
                </c:pt>
                <c:pt idx="2454">
                  <c:v>0.0</c:v>
                </c:pt>
                <c:pt idx="2455">
                  <c:v>0.0</c:v>
                </c:pt>
                <c:pt idx="2456">
                  <c:v>0.0</c:v>
                </c:pt>
                <c:pt idx="2457">
                  <c:v>0.0</c:v>
                </c:pt>
                <c:pt idx="2458">
                  <c:v>0.0</c:v>
                </c:pt>
                <c:pt idx="2459">
                  <c:v>0.0</c:v>
                </c:pt>
                <c:pt idx="2460">
                  <c:v>0.0</c:v>
                </c:pt>
                <c:pt idx="2461">
                  <c:v>0.0</c:v>
                </c:pt>
                <c:pt idx="2462">
                  <c:v>0.0</c:v>
                </c:pt>
                <c:pt idx="2463">
                  <c:v>0.0</c:v>
                </c:pt>
                <c:pt idx="2464">
                  <c:v>0.0</c:v>
                </c:pt>
                <c:pt idx="2465">
                  <c:v>0.0</c:v>
                </c:pt>
                <c:pt idx="2466">
                  <c:v>0.0</c:v>
                </c:pt>
                <c:pt idx="2467">
                  <c:v>0.0</c:v>
                </c:pt>
                <c:pt idx="2468">
                  <c:v>0.0</c:v>
                </c:pt>
                <c:pt idx="2469">
                  <c:v>0.0</c:v>
                </c:pt>
                <c:pt idx="2470">
                  <c:v>0.0</c:v>
                </c:pt>
                <c:pt idx="2471">
                  <c:v>0.0</c:v>
                </c:pt>
                <c:pt idx="2472">
                  <c:v>0.0</c:v>
                </c:pt>
                <c:pt idx="2473">
                  <c:v>0.0</c:v>
                </c:pt>
                <c:pt idx="2474">
                  <c:v>0.0</c:v>
                </c:pt>
                <c:pt idx="2475">
                  <c:v>0.0</c:v>
                </c:pt>
                <c:pt idx="2476">
                  <c:v>0.0</c:v>
                </c:pt>
                <c:pt idx="2477">
                  <c:v>0.0</c:v>
                </c:pt>
                <c:pt idx="2478">
                  <c:v>0.0</c:v>
                </c:pt>
                <c:pt idx="2479">
                  <c:v>0.0</c:v>
                </c:pt>
                <c:pt idx="2480">
                  <c:v>0.0</c:v>
                </c:pt>
                <c:pt idx="2481">
                  <c:v>0.0</c:v>
                </c:pt>
                <c:pt idx="2482">
                  <c:v>0.000762</c:v>
                </c:pt>
                <c:pt idx="2483">
                  <c:v>0.016002</c:v>
                </c:pt>
                <c:pt idx="2484">
                  <c:v>0.0</c:v>
                </c:pt>
                <c:pt idx="2485">
                  <c:v>0.0</c:v>
                </c:pt>
                <c:pt idx="2486">
                  <c:v>0.0</c:v>
                </c:pt>
                <c:pt idx="2487">
                  <c:v>0.0</c:v>
                </c:pt>
                <c:pt idx="2488">
                  <c:v>0.0</c:v>
                </c:pt>
                <c:pt idx="2489">
                  <c:v>0.0</c:v>
                </c:pt>
                <c:pt idx="2490">
                  <c:v>0.0</c:v>
                </c:pt>
                <c:pt idx="2491">
                  <c:v>0.039116</c:v>
                </c:pt>
                <c:pt idx="2492">
                  <c:v>0.009398</c:v>
                </c:pt>
                <c:pt idx="2493">
                  <c:v>0.0</c:v>
                </c:pt>
                <c:pt idx="2494">
                  <c:v>0.0</c:v>
                </c:pt>
                <c:pt idx="2495">
                  <c:v>0.0</c:v>
                </c:pt>
                <c:pt idx="2496">
                  <c:v>0.0</c:v>
                </c:pt>
                <c:pt idx="2497">
                  <c:v>0.0</c:v>
                </c:pt>
                <c:pt idx="2498">
                  <c:v>0.0</c:v>
                </c:pt>
                <c:pt idx="2499">
                  <c:v>0.0</c:v>
                </c:pt>
                <c:pt idx="2500">
                  <c:v>0.000254</c:v>
                </c:pt>
                <c:pt idx="2501">
                  <c:v>0.0</c:v>
                </c:pt>
                <c:pt idx="2502">
                  <c:v>0.008382</c:v>
                </c:pt>
                <c:pt idx="2503">
                  <c:v>0.0</c:v>
                </c:pt>
                <c:pt idx="2504">
                  <c:v>0.0</c:v>
                </c:pt>
                <c:pt idx="2505">
                  <c:v>0.0</c:v>
                </c:pt>
                <c:pt idx="2506">
                  <c:v>0.0</c:v>
                </c:pt>
                <c:pt idx="2507">
                  <c:v>0.000254</c:v>
                </c:pt>
                <c:pt idx="2508">
                  <c:v>0.0</c:v>
                </c:pt>
                <c:pt idx="2509">
                  <c:v>0.0</c:v>
                </c:pt>
                <c:pt idx="2510">
                  <c:v>0.003048</c:v>
                </c:pt>
                <c:pt idx="2511">
                  <c:v>0.001016</c:v>
                </c:pt>
                <c:pt idx="2512">
                  <c:v>0.0</c:v>
                </c:pt>
                <c:pt idx="2513">
                  <c:v>0.0</c:v>
                </c:pt>
                <c:pt idx="2514">
                  <c:v>0.0</c:v>
                </c:pt>
                <c:pt idx="2515">
                  <c:v>0.0</c:v>
                </c:pt>
                <c:pt idx="2516">
                  <c:v>0.0</c:v>
                </c:pt>
                <c:pt idx="2517">
                  <c:v>0.000508</c:v>
                </c:pt>
                <c:pt idx="2518">
                  <c:v>0.0</c:v>
                </c:pt>
                <c:pt idx="2519">
                  <c:v>0.0</c:v>
                </c:pt>
                <c:pt idx="2520">
                  <c:v>0.0</c:v>
                </c:pt>
                <c:pt idx="2521">
                  <c:v>0.0</c:v>
                </c:pt>
                <c:pt idx="2522">
                  <c:v>0.0</c:v>
                </c:pt>
                <c:pt idx="2523">
                  <c:v>0.0</c:v>
                </c:pt>
                <c:pt idx="2524">
                  <c:v>0.001778</c:v>
                </c:pt>
                <c:pt idx="2525">
                  <c:v>0.003556</c:v>
                </c:pt>
                <c:pt idx="2526">
                  <c:v>0.004572</c:v>
                </c:pt>
                <c:pt idx="2527">
                  <c:v>0.001016</c:v>
                </c:pt>
                <c:pt idx="2528">
                  <c:v>0.000254</c:v>
                </c:pt>
                <c:pt idx="2529">
                  <c:v>0.0</c:v>
                </c:pt>
                <c:pt idx="2530">
                  <c:v>0.0</c:v>
                </c:pt>
                <c:pt idx="2531">
                  <c:v>0.0</c:v>
                </c:pt>
                <c:pt idx="2532">
                  <c:v>0.000508</c:v>
                </c:pt>
                <c:pt idx="2533">
                  <c:v>0.0</c:v>
                </c:pt>
                <c:pt idx="2534">
                  <c:v>0.0</c:v>
                </c:pt>
                <c:pt idx="2535">
                  <c:v>0.0</c:v>
                </c:pt>
                <c:pt idx="2536">
                  <c:v>0.0</c:v>
                </c:pt>
                <c:pt idx="2537">
                  <c:v>0.0</c:v>
                </c:pt>
                <c:pt idx="2538">
                  <c:v>0.0</c:v>
                </c:pt>
                <c:pt idx="2539">
                  <c:v>0.0</c:v>
                </c:pt>
                <c:pt idx="2540">
                  <c:v>0.0</c:v>
                </c:pt>
                <c:pt idx="2541">
                  <c:v>0.0</c:v>
                </c:pt>
                <c:pt idx="2542">
                  <c:v>0.0</c:v>
                </c:pt>
                <c:pt idx="2543">
                  <c:v>0.0</c:v>
                </c:pt>
                <c:pt idx="2544">
                  <c:v>0.0</c:v>
                </c:pt>
                <c:pt idx="2545">
                  <c:v>0.0</c:v>
                </c:pt>
                <c:pt idx="2546">
                  <c:v>0.0</c:v>
                </c:pt>
                <c:pt idx="2547">
                  <c:v>0.023114</c:v>
                </c:pt>
                <c:pt idx="2548">
                  <c:v>0.005842</c:v>
                </c:pt>
                <c:pt idx="2549">
                  <c:v>0.002794</c:v>
                </c:pt>
                <c:pt idx="2550">
                  <c:v>0.04826</c:v>
                </c:pt>
                <c:pt idx="2551">
                  <c:v>0.000254</c:v>
                </c:pt>
                <c:pt idx="2552">
                  <c:v>0.0</c:v>
                </c:pt>
                <c:pt idx="2553">
                  <c:v>0.0</c:v>
                </c:pt>
                <c:pt idx="2554">
                  <c:v>0.0</c:v>
                </c:pt>
                <c:pt idx="2555">
                  <c:v>0.0</c:v>
                </c:pt>
                <c:pt idx="2556">
                  <c:v>0.0</c:v>
                </c:pt>
                <c:pt idx="2557">
                  <c:v>0.039624</c:v>
                </c:pt>
                <c:pt idx="2558">
                  <c:v>0.000508</c:v>
                </c:pt>
                <c:pt idx="2559">
                  <c:v>0.010922</c:v>
                </c:pt>
                <c:pt idx="2560">
                  <c:v>0.0</c:v>
                </c:pt>
                <c:pt idx="2561">
                  <c:v>0.01143</c:v>
                </c:pt>
                <c:pt idx="2562">
                  <c:v>0.0</c:v>
                </c:pt>
                <c:pt idx="2563">
                  <c:v>0.0</c:v>
                </c:pt>
                <c:pt idx="2564">
                  <c:v>0.00381</c:v>
                </c:pt>
                <c:pt idx="2565">
                  <c:v>0.0</c:v>
                </c:pt>
                <c:pt idx="2566">
                  <c:v>0.0</c:v>
                </c:pt>
                <c:pt idx="2567">
                  <c:v>0.0</c:v>
                </c:pt>
                <c:pt idx="2568">
                  <c:v>0.0</c:v>
                </c:pt>
                <c:pt idx="2569">
                  <c:v>0.0</c:v>
                </c:pt>
                <c:pt idx="2570">
                  <c:v>0.0</c:v>
                </c:pt>
                <c:pt idx="2571">
                  <c:v>0.0</c:v>
                </c:pt>
                <c:pt idx="2572">
                  <c:v>0.000254</c:v>
                </c:pt>
                <c:pt idx="2573">
                  <c:v>0.0</c:v>
                </c:pt>
                <c:pt idx="2574">
                  <c:v>0.0</c:v>
                </c:pt>
                <c:pt idx="2575">
                  <c:v>0.0</c:v>
                </c:pt>
                <c:pt idx="2576">
                  <c:v>0.0</c:v>
                </c:pt>
                <c:pt idx="2577">
                  <c:v>0.0</c:v>
                </c:pt>
                <c:pt idx="2578">
                  <c:v>0.002286</c:v>
                </c:pt>
                <c:pt idx="2579">
                  <c:v>0.0</c:v>
                </c:pt>
                <c:pt idx="2580">
                  <c:v>0.003048</c:v>
                </c:pt>
                <c:pt idx="2581">
                  <c:v>0.009906</c:v>
                </c:pt>
                <c:pt idx="2582">
                  <c:v>0.0</c:v>
                </c:pt>
                <c:pt idx="2583">
                  <c:v>0.00127</c:v>
                </c:pt>
                <c:pt idx="2584">
                  <c:v>0.006604</c:v>
                </c:pt>
                <c:pt idx="2585">
                  <c:v>0.0</c:v>
                </c:pt>
                <c:pt idx="2586">
                  <c:v>0.0</c:v>
                </c:pt>
                <c:pt idx="2587">
                  <c:v>0.0</c:v>
                </c:pt>
                <c:pt idx="2588">
                  <c:v>0.036576</c:v>
                </c:pt>
                <c:pt idx="2589">
                  <c:v>0.003048</c:v>
                </c:pt>
                <c:pt idx="2590">
                  <c:v>0.0</c:v>
                </c:pt>
                <c:pt idx="2591">
                  <c:v>0.0</c:v>
                </c:pt>
                <c:pt idx="2592">
                  <c:v>0.0</c:v>
                </c:pt>
                <c:pt idx="2593">
                  <c:v>0.0</c:v>
                </c:pt>
                <c:pt idx="2594">
                  <c:v>0.0</c:v>
                </c:pt>
                <c:pt idx="2595">
                  <c:v>0.0</c:v>
                </c:pt>
                <c:pt idx="2596">
                  <c:v>0.0</c:v>
                </c:pt>
                <c:pt idx="2597">
                  <c:v>0.0</c:v>
                </c:pt>
                <c:pt idx="2598">
                  <c:v>0.0</c:v>
                </c:pt>
                <c:pt idx="2599">
                  <c:v>0.0</c:v>
                </c:pt>
                <c:pt idx="2600">
                  <c:v>0.0</c:v>
                </c:pt>
                <c:pt idx="2601">
                  <c:v>0.0</c:v>
                </c:pt>
                <c:pt idx="2602">
                  <c:v>0.0</c:v>
                </c:pt>
                <c:pt idx="2603">
                  <c:v>0.0</c:v>
                </c:pt>
                <c:pt idx="2604">
                  <c:v>0.0</c:v>
                </c:pt>
                <c:pt idx="2605">
                  <c:v>0.003556</c:v>
                </c:pt>
                <c:pt idx="2606">
                  <c:v>0.0</c:v>
                </c:pt>
                <c:pt idx="2607">
                  <c:v>0.0</c:v>
                </c:pt>
                <c:pt idx="2608">
                  <c:v>0.0</c:v>
                </c:pt>
                <c:pt idx="2609">
                  <c:v>0.0</c:v>
                </c:pt>
                <c:pt idx="2610">
                  <c:v>0.0</c:v>
                </c:pt>
                <c:pt idx="2611">
                  <c:v>0.0</c:v>
                </c:pt>
                <c:pt idx="2612">
                  <c:v>0.0</c:v>
                </c:pt>
                <c:pt idx="2613">
                  <c:v>0.0</c:v>
                </c:pt>
                <c:pt idx="2614">
                  <c:v>0.002032</c:v>
                </c:pt>
                <c:pt idx="2615">
                  <c:v>0.0</c:v>
                </c:pt>
                <c:pt idx="2616">
                  <c:v>0.000508</c:v>
                </c:pt>
                <c:pt idx="2617">
                  <c:v>0.022098</c:v>
                </c:pt>
                <c:pt idx="2618">
                  <c:v>0.000254</c:v>
                </c:pt>
                <c:pt idx="2619">
                  <c:v>0.0</c:v>
                </c:pt>
                <c:pt idx="2620">
                  <c:v>0.0</c:v>
                </c:pt>
                <c:pt idx="2621">
                  <c:v>0.0</c:v>
                </c:pt>
                <c:pt idx="2622">
                  <c:v>0.0</c:v>
                </c:pt>
                <c:pt idx="2623">
                  <c:v>0.0</c:v>
                </c:pt>
                <c:pt idx="2624">
                  <c:v>0.008636</c:v>
                </c:pt>
                <c:pt idx="2625">
                  <c:v>0.0</c:v>
                </c:pt>
                <c:pt idx="2626">
                  <c:v>0.0</c:v>
                </c:pt>
                <c:pt idx="2627">
                  <c:v>0.0</c:v>
                </c:pt>
                <c:pt idx="2628">
                  <c:v>0.0</c:v>
                </c:pt>
                <c:pt idx="2629">
                  <c:v>0.0</c:v>
                </c:pt>
                <c:pt idx="2630">
                  <c:v>0.0</c:v>
                </c:pt>
                <c:pt idx="2631">
                  <c:v>0.007112</c:v>
                </c:pt>
                <c:pt idx="2632">
                  <c:v>0.0</c:v>
                </c:pt>
                <c:pt idx="2633">
                  <c:v>0.0</c:v>
                </c:pt>
                <c:pt idx="2634">
                  <c:v>0.0</c:v>
                </c:pt>
                <c:pt idx="2635">
                  <c:v>0.0</c:v>
                </c:pt>
                <c:pt idx="2636">
                  <c:v>0.0</c:v>
                </c:pt>
                <c:pt idx="2637">
                  <c:v>0.0</c:v>
                </c:pt>
                <c:pt idx="2638">
                  <c:v>0.0</c:v>
                </c:pt>
                <c:pt idx="2639">
                  <c:v>0.0</c:v>
                </c:pt>
                <c:pt idx="2640">
                  <c:v>0.0</c:v>
                </c:pt>
                <c:pt idx="2641">
                  <c:v>0.0</c:v>
                </c:pt>
                <c:pt idx="2642">
                  <c:v>0.0</c:v>
                </c:pt>
                <c:pt idx="2643">
                  <c:v>0.0</c:v>
                </c:pt>
                <c:pt idx="2644">
                  <c:v>0.0</c:v>
                </c:pt>
                <c:pt idx="2645">
                  <c:v>0.000508</c:v>
                </c:pt>
                <c:pt idx="2646">
                  <c:v>0.000254</c:v>
                </c:pt>
                <c:pt idx="2647">
                  <c:v>0.0</c:v>
                </c:pt>
                <c:pt idx="2648">
                  <c:v>0.0</c:v>
                </c:pt>
                <c:pt idx="2649">
                  <c:v>0.0</c:v>
                </c:pt>
                <c:pt idx="2650">
                  <c:v>0.0</c:v>
                </c:pt>
                <c:pt idx="2651">
                  <c:v>0.005842</c:v>
                </c:pt>
                <c:pt idx="2652">
                  <c:v>0.0</c:v>
                </c:pt>
                <c:pt idx="2653">
                  <c:v>0.0</c:v>
                </c:pt>
                <c:pt idx="2654">
                  <c:v>0.0</c:v>
                </c:pt>
                <c:pt idx="2655">
                  <c:v>0.001524</c:v>
                </c:pt>
                <c:pt idx="2656">
                  <c:v>0.000254</c:v>
                </c:pt>
                <c:pt idx="2657">
                  <c:v>0.0</c:v>
                </c:pt>
                <c:pt idx="2658">
                  <c:v>0.0</c:v>
                </c:pt>
                <c:pt idx="2659">
                  <c:v>0.0</c:v>
                </c:pt>
                <c:pt idx="2660">
                  <c:v>0.0</c:v>
                </c:pt>
                <c:pt idx="2661">
                  <c:v>0.004572</c:v>
                </c:pt>
                <c:pt idx="2662">
                  <c:v>0.0</c:v>
                </c:pt>
                <c:pt idx="2663">
                  <c:v>0.0</c:v>
                </c:pt>
                <c:pt idx="2664">
                  <c:v>0.00508</c:v>
                </c:pt>
                <c:pt idx="2665">
                  <c:v>0.000254</c:v>
                </c:pt>
                <c:pt idx="2666">
                  <c:v>0.0</c:v>
                </c:pt>
                <c:pt idx="2667">
                  <c:v>0.0</c:v>
                </c:pt>
                <c:pt idx="2668">
                  <c:v>0.0</c:v>
                </c:pt>
                <c:pt idx="2669">
                  <c:v>0.0</c:v>
                </c:pt>
                <c:pt idx="2670">
                  <c:v>0.0</c:v>
                </c:pt>
                <c:pt idx="2671">
                  <c:v>0.0</c:v>
                </c:pt>
                <c:pt idx="2672">
                  <c:v>0.0</c:v>
                </c:pt>
                <c:pt idx="2673">
                  <c:v>0.009652</c:v>
                </c:pt>
                <c:pt idx="2674">
                  <c:v>0.0</c:v>
                </c:pt>
                <c:pt idx="2675">
                  <c:v>0.0</c:v>
                </c:pt>
                <c:pt idx="2676">
                  <c:v>0.0</c:v>
                </c:pt>
                <c:pt idx="2677">
                  <c:v>0.0</c:v>
                </c:pt>
                <c:pt idx="2678">
                  <c:v>0.005842</c:v>
                </c:pt>
                <c:pt idx="2679">
                  <c:v>0.0</c:v>
                </c:pt>
                <c:pt idx="2680">
                  <c:v>0.006858</c:v>
                </c:pt>
                <c:pt idx="2681">
                  <c:v>0.008382</c:v>
                </c:pt>
                <c:pt idx="2682">
                  <c:v>0.0</c:v>
                </c:pt>
                <c:pt idx="2683">
                  <c:v>0.0</c:v>
                </c:pt>
                <c:pt idx="2684">
                  <c:v>0.0</c:v>
                </c:pt>
                <c:pt idx="2685">
                  <c:v>0.0</c:v>
                </c:pt>
                <c:pt idx="2686">
                  <c:v>0.0</c:v>
                </c:pt>
                <c:pt idx="2687">
                  <c:v>0.0</c:v>
                </c:pt>
                <c:pt idx="2688">
                  <c:v>0.0</c:v>
                </c:pt>
                <c:pt idx="2689">
                  <c:v>0.032512</c:v>
                </c:pt>
                <c:pt idx="2690">
                  <c:v>0.0</c:v>
                </c:pt>
                <c:pt idx="2691">
                  <c:v>0.0</c:v>
                </c:pt>
                <c:pt idx="2692">
                  <c:v>0.0</c:v>
                </c:pt>
                <c:pt idx="2693">
                  <c:v>0.007874</c:v>
                </c:pt>
                <c:pt idx="2694">
                  <c:v>0.000254</c:v>
                </c:pt>
                <c:pt idx="2695">
                  <c:v>0.0</c:v>
                </c:pt>
                <c:pt idx="2696">
                  <c:v>0.0</c:v>
                </c:pt>
                <c:pt idx="2697">
                  <c:v>0.0</c:v>
                </c:pt>
                <c:pt idx="2698">
                  <c:v>0.0</c:v>
                </c:pt>
                <c:pt idx="2699">
                  <c:v>0.0</c:v>
                </c:pt>
                <c:pt idx="2700">
                  <c:v>0.001524</c:v>
                </c:pt>
                <c:pt idx="2701">
                  <c:v>0.000254</c:v>
                </c:pt>
                <c:pt idx="2702">
                  <c:v>0.0</c:v>
                </c:pt>
                <c:pt idx="2703">
                  <c:v>0.0</c:v>
                </c:pt>
                <c:pt idx="2704">
                  <c:v>0.0</c:v>
                </c:pt>
                <c:pt idx="2705">
                  <c:v>0.0</c:v>
                </c:pt>
                <c:pt idx="2706">
                  <c:v>0.0</c:v>
                </c:pt>
                <c:pt idx="2707">
                  <c:v>0.0</c:v>
                </c:pt>
                <c:pt idx="2708">
                  <c:v>0.000762</c:v>
                </c:pt>
                <c:pt idx="2709">
                  <c:v>0.074676</c:v>
                </c:pt>
                <c:pt idx="2710">
                  <c:v>0.0</c:v>
                </c:pt>
                <c:pt idx="2711">
                  <c:v>0.0</c:v>
                </c:pt>
                <c:pt idx="2712">
                  <c:v>0.0</c:v>
                </c:pt>
                <c:pt idx="2713">
                  <c:v>0.0</c:v>
                </c:pt>
                <c:pt idx="2714">
                  <c:v>0.020574</c:v>
                </c:pt>
                <c:pt idx="2715">
                  <c:v>0.0</c:v>
                </c:pt>
                <c:pt idx="2716">
                  <c:v>0.013208</c:v>
                </c:pt>
                <c:pt idx="2717">
                  <c:v>0.0</c:v>
                </c:pt>
                <c:pt idx="2718">
                  <c:v>0.0</c:v>
                </c:pt>
                <c:pt idx="2719">
                  <c:v>0.004826</c:v>
                </c:pt>
                <c:pt idx="2720">
                  <c:v>0.001778</c:v>
                </c:pt>
                <c:pt idx="2721">
                  <c:v>0.000254</c:v>
                </c:pt>
                <c:pt idx="2722">
                  <c:v>0.0</c:v>
                </c:pt>
                <c:pt idx="2723">
                  <c:v>0.0</c:v>
                </c:pt>
                <c:pt idx="2724">
                  <c:v>0.0</c:v>
                </c:pt>
                <c:pt idx="2725">
                  <c:v>0.0</c:v>
                </c:pt>
                <c:pt idx="2726">
                  <c:v>0.0</c:v>
                </c:pt>
                <c:pt idx="2727">
                  <c:v>0.042164</c:v>
                </c:pt>
                <c:pt idx="2728">
                  <c:v>0.00127</c:v>
                </c:pt>
                <c:pt idx="2729">
                  <c:v>0.0</c:v>
                </c:pt>
                <c:pt idx="2730">
                  <c:v>0.0</c:v>
                </c:pt>
                <c:pt idx="2731">
                  <c:v>0.01524</c:v>
                </c:pt>
                <c:pt idx="2732">
                  <c:v>0.0</c:v>
                </c:pt>
                <c:pt idx="2733">
                  <c:v>0.00127</c:v>
                </c:pt>
                <c:pt idx="2734">
                  <c:v>0.0</c:v>
                </c:pt>
                <c:pt idx="2735">
                  <c:v>0.011176</c:v>
                </c:pt>
                <c:pt idx="2736">
                  <c:v>0.0</c:v>
                </c:pt>
                <c:pt idx="2737">
                  <c:v>0.0</c:v>
                </c:pt>
                <c:pt idx="2738">
                  <c:v>0.001524</c:v>
                </c:pt>
                <c:pt idx="2739">
                  <c:v>0.004572</c:v>
                </c:pt>
                <c:pt idx="2740">
                  <c:v>0.000762</c:v>
                </c:pt>
                <c:pt idx="2741">
                  <c:v>0.000508</c:v>
                </c:pt>
                <c:pt idx="2742">
                  <c:v>0.001016</c:v>
                </c:pt>
                <c:pt idx="2743">
                  <c:v>0.0</c:v>
                </c:pt>
                <c:pt idx="2744">
                  <c:v>0.0</c:v>
                </c:pt>
                <c:pt idx="2745">
                  <c:v>0.0</c:v>
                </c:pt>
                <c:pt idx="2746">
                  <c:v>0.0</c:v>
                </c:pt>
                <c:pt idx="2747">
                  <c:v>0.0</c:v>
                </c:pt>
                <c:pt idx="2748">
                  <c:v>0.002032</c:v>
                </c:pt>
                <c:pt idx="2749">
                  <c:v>0.002032</c:v>
                </c:pt>
                <c:pt idx="2750">
                  <c:v>0.000254</c:v>
                </c:pt>
                <c:pt idx="2751">
                  <c:v>0.00762</c:v>
                </c:pt>
                <c:pt idx="2752">
                  <c:v>0.00508</c:v>
                </c:pt>
                <c:pt idx="2753">
                  <c:v>0.000762</c:v>
                </c:pt>
                <c:pt idx="2754">
                  <c:v>0.003048</c:v>
                </c:pt>
                <c:pt idx="2755">
                  <c:v>0.0</c:v>
                </c:pt>
                <c:pt idx="2756">
                  <c:v>0.0</c:v>
                </c:pt>
                <c:pt idx="2757">
                  <c:v>0.0</c:v>
                </c:pt>
                <c:pt idx="2758">
                  <c:v>0.00127</c:v>
                </c:pt>
                <c:pt idx="2759">
                  <c:v>0.00254</c:v>
                </c:pt>
                <c:pt idx="2760">
                  <c:v>0.0</c:v>
                </c:pt>
                <c:pt idx="2761">
                  <c:v>0.002286</c:v>
                </c:pt>
                <c:pt idx="2762">
                  <c:v>0.00635</c:v>
                </c:pt>
                <c:pt idx="2763">
                  <c:v>0.0</c:v>
                </c:pt>
                <c:pt idx="2764">
                  <c:v>0.0</c:v>
                </c:pt>
                <c:pt idx="2765">
                  <c:v>0.057404</c:v>
                </c:pt>
                <c:pt idx="2766">
                  <c:v>0.000254</c:v>
                </c:pt>
                <c:pt idx="2767">
                  <c:v>0.0</c:v>
                </c:pt>
                <c:pt idx="2768">
                  <c:v>0.015494</c:v>
                </c:pt>
                <c:pt idx="2769">
                  <c:v>0.0</c:v>
                </c:pt>
                <c:pt idx="2770">
                  <c:v>0.014732</c:v>
                </c:pt>
                <c:pt idx="2771">
                  <c:v>0.021844</c:v>
                </c:pt>
                <c:pt idx="2772">
                  <c:v>0.000508</c:v>
                </c:pt>
                <c:pt idx="2773">
                  <c:v>0.0</c:v>
                </c:pt>
                <c:pt idx="2774">
                  <c:v>0.0</c:v>
                </c:pt>
                <c:pt idx="2775">
                  <c:v>0.0</c:v>
                </c:pt>
                <c:pt idx="2776">
                  <c:v>0.0</c:v>
                </c:pt>
                <c:pt idx="2777">
                  <c:v>0.0</c:v>
                </c:pt>
                <c:pt idx="2778">
                  <c:v>0.00254</c:v>
                </c:pt>
                <c:pt idx="2779">
                  <c:v>0.0</c:v>
                </c:pt>
                <c:pt idx="2780">
                  <c:v>0.003302</c:v>
                </c:pt>
                <c:pt idx="2781">
                  <c:v>0.000254</c:v>
                </c:pt>
                <c:pt idx="2782">
                  <c:v>0.005842</c:v>
                </c:pt>
                <c:pt idx="2783">
                  <c:v>0.00889</c:v>
                </c:pt>
                <c:pt idx="2784">
                  <c:v>0.000254</c:v>
                </c:pt>
                <c:pt idx="2785">
                  <c:v>0.0</c:v>
                </c:pt>
                <c:pt idx="2786">
                  <c:v>0.0</c:v>
                </c:pt>
                <c:pt idx="2787">
                  <c:v>0.0</c:v>
                </c:pt>
                <c:pt idx="2788">
                  <c:v>0.0</c:v>
                </c:pt>
                <c:pt idx="2789">
                  <c:v>0.0</c:v>
                </c:pt>
                <c:pt idx="2790">
                  <c:v>0.0</c:v>
                </c:pt>
                <c:pt idx="2791">
                  <c:v>0.0</c:v>
                </c:pt>
                <c:pt idx="2792">
                  <c:v>0.00127</c:v>
                </c:pt>
                <c:pt idx="2793">
                  <c:v>0.007112</c:v>
                </c:pt>
                <c:pt idx="2794">
                  <c:v>0.003302</c:v>
                </c:pt>
                <c:pt idx="2795">
                  <c:v>0.00889</c:v>
                </c:pt>
                <c:pt idx="2796">
                  <c:v>0.000508</c:v>
                </c:pt>
                <c:pt idx="2797">
                  <c:v>0.0</c:v>
                </c:pt>
                <c:pt idx="2798">
                  <c:v>0.029464</c:v>
                </c:pt>
                <c:pt idx="2799">
                  <c:v>0.00508</c:v>
                </c:pt>
                <c:pt idx="2800">
                  <c:v>0.009144</c:v>
                </c:pt>
                <c:pt idx="2801">
                  <c:v>0.000762</c:v>
                </c:pt>
                <c:pt idx="2802">
                  <c:v>0.0</c:v>
                </c:pt>
                <c:pt idx="2803">
                  <c:v>0.0</c:v>
                </c:pt>
                <c:pt idx="2804">
                  <c:v>0.0</c:v>
                </c:pt>
                <c:pt idx="2805">
                  <c:v>0.0</c:v>
                </c:pt>
                <c:pt idx="2806">
                  <c:v>0.0</c:v>
                </c:pt>
                <c:pt idx="2807">
                  <c:v>0.000254</c:v>
                </c:pt>
                <c:pt idx="2808">
                  <c:v>0.0</c:v>
                </c:pt>
                <c:pt idx="2809">
                  <c:v>0.0</c:v>
                </c:pt>
                <c:pt idx="2810">
                  <c:v>0.0</c:v>
                </c:pt>
                <c:pt idx="2811">
                  <c:v>0.0</c:v>
                </c:pt>
                <c:pt idx="2812">
                  <c:v>0.007366</c:v>
                </c:pt>
                <c:pt idx="2813">
                  <c:v>0.017526</c:v>
                </c:pt>
                <c:pt idx="2814">
                  <c:v>0.007874</c:v>
                </c:pt>
                <c:pt idx="2815">
                  <c:v>0.000254</c:v>
                </c:pt>
                <c:pt idx="2816">
                  <c:v>0.000508</c:v>
                </c:pt>
                <c:pt idx="2817">
                  <c:v>0.000254</c:v>
                </c:pt>
                <c:pt idx="2818">
                  <c:v>0.013462</c:v>
                </c:pt>
                <c:pt idx="2819">
                  <c:v>0.018542</c:v>
                </c:pt>
                <c:pt idx="2820">
                  <c:v>0.02159</c:v>
                </c:pt>
                <c:pt idx="2821">
                  <c:v>0.000254</c:v>
                </c:pt>
                <c:pt idx="2822">
                  <c:v>0.003302</c:v>
                </c:pt>
                <c:pt idx="2823">
                  <c:v>0.0</c:v>
                </c:pt>
                <c:pt idx="2824">
                  <c:v>0.002032</c:v>
                </c:pt>
                <c:pt idx="2825">
                  <c:v>0.011684</c:v>
                </c:pt>
                <c:pt idx="2826">
                  <c:v>0.0</c:v>
                </c:pt>
                <c:pt idx="2827">
                  <c:v>0.0</c:v>
                </c:pt>
                <c:pt idx="2828">
                  <c:v>0.0</c:v>
                </c:pt>
                <c:pt idx="2829">
                  <c:v>0.001524</c:v>
                </c:pt>
                <c:pt idx="2830">
                  <c:v>0.001778</c:v>
                </c:pt>
                <c:pt idx="2831">
                  <c:v>0.02794</c:v>
                </c:pt>
                <c:pt idx="2832">
                  <c:v>0.000762</c:v>
                </c:pt>
                <c:pt idx="2833">
                  <c:v>0.005842</c:v>
                </c:pt>
                <c:pt idx="2834">
                  <c:v>0.01651</c:v>
                </c:pt>
                <c:pt idx="2835">
                  <c:v>0.009144</c:v>
                </c:pt>
                <c:pt idx="2836">
                  <c:v>0.003302</c:v>
                </c:pt>
                <c:pt idx="2837">
                  <c:v>0.0</c:v>
                </c:pt>
                <c:pt idx="2838">
                  <c:v>0.0</c:v>
                </c:pt>
                <c:pt idx="2839">
                  <c:v>0.0</c:v>
                </c:pt>
                <c:pt idx="2840">
                  <c:v>0.0</c:v>
                </c:pt>
                <c:pt idx="2841">
                  <c:v>0.0</c:v>
                </c:pt>
                <c:pt idx="2842">
                  <c:v>0.0</c:v>
                </c:pt>
                <c:pt idx="2843">
                  <c:v>0.000254</c:v>
                </c:pt>
                <c:pt idx="2844">
                  <c:v>0.0</c:v>
                </c:pt>
                <c:pt idx="2845">
                  <c:v>0.000254</c:v>
                </c:pt>
                <c:pt idx="2846">
                  <c:v>0.0</c:v>
                </c:pt>
                <c:pt idx="2847">
                  <c:v>0.0</c:v>
                </c:pt>
                <c:pt idx="2848">
                  <c:v>0.0</c:v>
                </c:pt>
                <c:pt idx="2849">
                  <c:v>0.0</c:v>
                </c:pt>
                <c:pt idx="2850">
                  <c:v>0.002032</c:v>
                </c:pt>
                <c:pt idx="2851">
                  <c:v>0.00127</c:v>
                </c:pt>
                <c:pt idx="2852">
                  <c:v>0.0</c:v>
                </c:pt>
                <c:pt idx="2853">
                  <c:v>0.003556</c:v>
                </c:pt>
                <c:pt idx="2854">
                  <c:v>0.000254</c:v>
                </c:pt>
                <c:pt idx="2855">
                  <c:v>0.001778</c:v>
                </c:pt>
                <c:pt idx="2856">
                  <c:v>0.000254</c:v>
                </c:pt>
                <c:pt idx="2857">
                  <c:v>0.002794</c:v>
                </c:pt>
                <c:pt idx="2858">
                  <c:v>0.001778</c:v>
                </c:pt>
                <c:pt idx="2859">
                  <c:v>0.0</c:v>
                </c:pt>
                <c:pt idx="2860">
                  <c:v>0.0</c:v>
                </c:pt>
                <c:pt idx="2861">
                  <c:v>0.0</c:v>
                </c:pt>
                <c:pt idx="2862">
                  <c:v>0.0</c:v>
                </c:pt>
                <c:pt idx="2863">
                  <c:v>0.0</c:v>
                </c:pt>
                <c:pt idx="2864">
                  <c:v>0.0</c:v>
                </c:pt>
                <c:pt idx="2865">
                  <c:v>0.0</c:v>
                </c:pt>
                <c:pt idx="2866">
                  <c:v>0.0</c:v>
                </c:pt>
                <c:pt idx="2867">
                  <c:v>0.0</c:v>
                </c:pt>
                <c:pt idx="2868">
                  <c:v>0.0</c:v>
                </c:pt>
                <c:pt idx="2869">
                  <c:v>0.0</c:v>
                </c:pt>
                <c:pt idx="2870">
                  <c:v>0.0</c:v>
                </c:pt>
                <c:pt idx="2871">
                  <c:v>0.0</c:v>
                </c:pt>
                <c:pt idx="2872">
                  <c:v>0.0</c:v>
                </c:pt>
                <c:pt idx="2873">
                  <c:v>0.0</c:v>
                </c:pt>
                <c:pt idx="2874">
                  <c:v>0.0</c:v>
                </c:pt>
                <c:pt idx="2875">
                  <c:v>0.000254</c:v>
                </c:pt>
                <c:pt idx="2876">
                  <c:v>0.0</c:v>
                </c:pt>
                <c:pt idx="2877">
                  <c:v>0.0</c:v>
                </c:pt>
                <c:pt idx="2878">
                  <c:v>0.0</c:v>
                </c:pt>
                <c:pt idx="2879">
                  <c:v>0.0</c:v>
                </c:pt>
                <c:pt idx="2880">
                  <c:v>0.0</c:v>
                </c:pt>
                <c:pt idx="2881">
                  <c:v>0.0</c:v>
                </c:pt>
                <c:pt idx="2882">
                  <c:v>0.014224</c:v>
                </c:pt>
                <c:pt idx="2883">
                  <c:v>0.0</c:v>
                </c:pt>
                <c:pt idx="2884">
                  <c:v>0.0</c:v>
                </c:pt>
                <c:pt idx="2885">
                  <c:v>0.0</c:v>
                </c:pt>
                <c:pt idx="2886">
                  <c:v>0.0</c:v>
                </c:pt>
                <c:pt idx="2887">
                  <c:v>0.000254</c:v>
                </c:pt>
                <c:pt idx="2888">
                  <c:v>0.0</c:v>
                </c:pt>
                <c:pt idx="2889">
                  <c:v>0.000254</c:v>
                </c:pt>
                <c:pt idx="2890">
                  <c:v>0.0</c:v>
                </c:pt>
                <c:pt idx="2891">
                  <c:v>0.0</c:v>
                </c:pt>
                <c:pt idx="2892">
                  <c:v>0.0</c:v>
                </c:pt>
                <c:pt idx="2893">
                  <c:v>0.0</c:v>
                </c:pt>
                <c:pt idx="2894">
                  <c:v>0.0</c:v>
                </c:pt>
                <c:pt idx="2895">
                  <c:v>0.0</c:v>
                </c:pt>
                <c:pt idx="2896">
                  <c:v>0.0</c:v>
                </c:pt>
                <c:pt idx="2897">
                  <c:v>0.0</c:v>
                </c:pt>
                <c:pt idx="2898">
                  <c:v>0.0</c:v>
                </c:pt>
                <c:pt idx="2899">
                  <c:v>0.0</c:v>
                </c:pt>
                <c:pt idx="2900">
                  <c:v>0.0</c:v>
                </c:pt>
                <c:pt idx="2901">
                  <c:v>0.0</c:v>
                </c:pt>
                <c:pt idx="2902">
                  <c:v>0.0</c:v>
                </c:pt>
                <c:pt idx="2903">
                  <c:v>0.0</c:v>
                </c:pt>
                <c:pt idx="2904">
                  <c:v>0.0</c:v>
                </c:pt>
                <c:pt idx="2905">
                  <c:v>0.0</c:v>
                </c:pt>
                <c:pt idx="2906">
                  <c:v>0.02921</c:v>
                </c:pt>
                <c:pt idx="2907">
                  <c:v>0.0</c:v>
                </c:pt>
                <c:pt idx="2908">
                  <c:v>0.0</c:v>
                </c:pt>
                <c:pt idx="2909">
                  <c:v>0.0</c:v>
                </c:pt>
                <c:pt idx="2910">
                  <c:v>0.0</c:v>
                </c:pt>
                <c:pt idx="2911">
                  <c:v>0.00508</c:v>
                </c:pt>
                <c:pt idx="2912">
                  <c:v>0.0</c:v>
                </c:pt>
                <c:pt idx="2913">
                  <c:v>0.0</c:v>
                </c:pt>
                <c:pt idx="2914">
                  <c:v>0.0</c:v>
                </c:pt>
                <c:pt idx="2915">
                  <c:v>0.0</c:v>
                </c:pt>
                <c:pt idx="2916">
                  <c:v>0.0</c:v>
                </c:pt>
                <c:pt idx="2917">
                  <c:v>0.0</c:v>
                </c:pt>
                <c:pt idx="2918">
                  <c:v>0.0</c:v>
                </c:pt>
                <c:pt idx="2919">
                  <c:v>0.0</c:v>
                </c:pt>
                <c:pt idx="2920">
                  <c:v>0.0</c:v>
                </c:pt>
                <c:pt idx="2921">
                  <c:v>0.003048</c:v>
                </c:pt>
                <c:pt idx="2922">
                  <c:v>0.000254</c:v>
                </c:pt>
                <c:pt idx="2923">
                  <c:v>0.0</c:v>
                </c:pt>
                <c:pt idx="2924">
                  <c:v>0.0</c:v>
                </c:pt>
                <c:pt idx="2925">
                  <c:v>0.0</c:v>
                </c:pt>
                <c:pt idx="2926">
                  <c:v>0.0</c:v>
                </c:pt>
                <c:pt idx="2927">
                  <c:v>0.0</c:v>
                </c:pt>
                <c:pt idx="2928">
                  <c:v>0.0</c:v>
                </c:pt>
                <c:pt idx="2929">
                  <c:v>0.0</c:v>
                </c:pt>
                <c:pt idx="2930">
                  <c:v>0.0</c:v>
                </c:pt>
                <c:pt idx="2931">
                  <c:v>0.0</c:v>
                </c:pt>
                <c:pt idx="2932">
                  <c:v>0.004318</c:v>
                </c:pt>
                <c:pt idx="2933">
                  <c:v>0.00762</c:v>
                </c:pt>
                <c:pt idx="2934">
                  <c:v>0.000254</c:v>
                </c:pt>
                <c:pt idx="2935">
                  <c:v>0.0</c:v>
                </c:pt>
                <c:pt idx="2936">
                  <c:v>0.0</c:v>
                </c:pt>
                <c:pt idx="2937">
                  <c:v>0.006604</c:v>
                </c:pt>
                <c:pt idx="2938">
                  <c:v>0.00889</c:v>
                </c:pt>
                <c:pt idx="2939">
                  <c:v>0.000254</c:v>
                </c:pt>
                <c:pt idx="2940">
                  <c:v>0.030226</c:v>
                </c:pt>
                <c:pt idx="2941">
                  <c:v>0.0</c:v>
                </c:pt>
                <c:pt idx="2942">
                  <c:v>0.0</c:v>
                </c:pt>
                <c:pt idx="2943">
                  <c:v>0.00508</c:v>
                </c:pt>
                <c:pt idx="2944">
                  <c:v>0.00127</c:v>
                </c:pt>
                <c:pt idx="2945">
                  <c:v>0.0</c:v>
                </c:pt>
                <c:pt idx="2946">
                  <c:v>0.0</c:v>
                </c:pt>
                <c:pt idx="2947">
                  <c:v>0.003556</c:v>
                </c:pt>
                <c:pt idx="2948">
                  <c:v>0.0</c:v>
                </c:pt>
                <c:pt idx="2949">
                  <c:v>0.0</c:v>
                </c:pt>
                <c:pt idx="2950">
                  <c:v>0.0</c:v>
                </c:pt>
                <c:pt idx="2951">
                  <c:v>0.003302</c:v>
                </c:pt>
                <c:pt idx="2952">
                  <c:v>0.0</c:v>
                </c:pt>
                <c:pt idx="2953">
                  <c:v>0.0</c:v>
                </c:pt>
                <c:pt idx="2954">
                  <c:v>0.0</c:v>
                </c:pt>
                <c:pt idx="2955">
                  <c:v>0.0</c:v>
                </c:pt>
                <c:pt idx="2956">
                  <c:v>0.0</c:v>
                </c:pt>
                <c:pt idx="2957">
                  <c:v>0.0</c:v>
                </c:pt>
                <c:pt idx="2958">
                  <c:v>0.0</c:v>
                </c:pt>
                <c:pt idx="2959">
                  <c:v>0.007366</c:v>
                </c:pt>
                <c:pt idx="2960">
                  <c:v>0.000254</c:v>
                </c:pt>
                <c:pt idx="2961">
                  <c:v>0.0</c:v>
                </c:pt>
                <c:pt idx="2962">
                  <c:v>0.0</c:v>
                </c:pt>
                <c:pt idx="2963">
                  <c:v>0.0</c:v>
                </c:pt>
                <c:pt idx="2964">
                  <c:v>0.0</c:v>
                </c:pt>
                <c:pt idx="2965">
                  <c:v>0.001524</c:v>
                </c:pt>
                <c:pt idx="2966">
                  <c:v>0.001524</c:v>
                </c:pt>
                <c:pt idx="2967">
                  <c:v>0.001524</c:v>
                </c:pt>
                <c:pt idx="2968">
                  <c:v>0.001524</c:v>
                </c:pt>
                <c:pt idx="2969">
                  <c:v>0.001524</c:v>
                </c:pt>
                <c:pt idx="2970">
                  <c:v>0.001524</c:v>
                </c:pt>
                <c:pt idx="2971">
                  <c:v>0.0</c:v>
                </c:pt>
                <c:pt idx="2972">
                  <c:v>0.0</c:v>
                </c:pt>
                <c:pt idx="2973">
                  <c:v>0.004572</c:v>
                </c:pt>
                <c:pt idx="2974">
                  <c:v>0.031496</c:v>
                </c:pt>
                <c:pt idx="2975">
                  <c:v>0.013462</c:v>
                </c:pt>
                <c:pt idx="2976">
                  <c:v>0.0</c:v>
                </c:pt>
                <c:pt idx="2977">
                  <c:v>0.0</c:v>
                </c:pt>
                <c:pt idx="2978">
                  <c:v>0.018542</c:v>
                </c:pt>
                <c:pt idx="2979">
                  <c:v>0.000254</c:v>
                </c:pt>
                <c:pt idx="2980">
                  <c:v>0.0</c:v>
                </c:pt>
                <c:pt idx="2981">
                  <c:v>0.0</c:v>
                </c:pt>
                <c:pt idx="2982">
                  <c:v>0.0</c:v>
                </c:pt>
                <c:pt idx="2983">
                  <c:v>0.0</c:v>
                </c:pt>
                <c:pt idx="2984">
                  <c:v>0.0</c:v>
                </c:pt>
                <c:pt idx="2985">
                  <c:v>0.00889</c:v>
                </c:pt>
                <c:pt idx="2986">
                  <c:v>0.0</c:v>
                </c:pt>
                <c:pt idx="2987">
                  <c:v>0.00254</c:v>
                </c:pt>
                <c:pt idx="2988">
                  <c:v>0.069596</c:v>
                </c:pt>
                <c:pt idx="2989">
                  <c:v>0.0</c:v>
                </c:pt>
                <c:pt idx="2990">
                  <c:v>0.0</c:v>
                </c:pt>
                <c:pt idx="2991">
                  <c:v>0.0</c:v>
                </c:pt>
                <c:pt idx="2992">
                  <c:v>0.000254</c:v>
                </c:pt>
                <c:pt idx="2993">
                  <c:v>0.0</c:v>
                </c:pt>
                <c:pt idx="2994">
                  <c:v>0.0</c:v>
                </c:pt>
                <c:pt idx="2995">
                  <c:v>0.00127</c:v>
                </c:pt>
                <c:pt idx="2996">
                  <c:v>0.0</c:v>
                </c:pt>
                <c:pt idx="2997">
                  <c:v>0.0</c:v>
                </c:pt>
                <c:pt idx="2998">
                  <c:v>0.0</c:v>
                </c:pt>
                <c:pt idx="2999">
                  <c:v>0.0</c:v>
                </c:pt>
                <c:pt idx="3000">
                  <c:v>0.0</c:v>
                </c:pt>
                <c:pt idx="3001">
                  <c:v>0.003556</c:v>
                </c:pt>
                <c:pt idx="3002">
                  <c:v>0.0</c:v>
                </c:pt>
                <c:pt idx="3003">
                  <c:v>0.0</c:v>
                </c:pt>
                <c:pt idx="3004">
                  <c:v>0.0</c:v>
                </c:pt>
                <c:pt idx="3005">
                  <c:v>0.0</c:v>
                </c:pt>
                <c:pt idx="3006">
                  <c:v>0.0</c:v>
                </c:pt>
                <c:pt idx="3007">
                  <c:v>0.0</c:v>
                </c:pt>
                <c:pt idx="3008">
                  <c:v>0.0</c:v>
                </c:pt>
                <c:pt idx="3009">
                  <c:v>0.0</c:v>
                </c:pt>
                <c:pt idx="3010">
                  <c:v>0.0</c:v>
                </c:pt>
                <c:pt idx="3011">
                  <c:v>0.0</c:v>
                </c:pt>
                <c:pt idx="3012">
                  <c:v>0.0</c:v>
                </c:pt>
                <c:pt idx="3013">
                  <c:v>0.0</c:v>
                </c:pt>
                <c:pt idx="3014">
                  <c:v>0.01397</c:v>
                </c:pt>
                <c:pt idx="3015">
                  <c:v>0.01397</c:v>
                </c:pt>
                <c:pt idx="3016">
                  <c:v>0.01397</c:v>
                </c:pt>
                <c:pt idx="3017">
                  <c:v>0.01397</c:v>
                </c:pt>
                <c:pt idx="3018">
                  <c:v>0.01016</c:v>
                </c:pt>
                <c:pt idx="3019">
                  <c:v>0.0</c:v>
                </c:pt>
                <c:pt idx="3020">
                  <c:v>0.0</c:v>
                </c:pt>
                <c:pt idx="3021">
                  <c:v>0.0</c:v>
                </c:pt>
                <c:pt idx="3022">
                  <c:v>0.0</c:v>
                </c:pt>
                <c:pt idx="3023">
                  <c:v>0.0</c:v>
                </c:pt>
                <c:pt idx="3024">
                  <c:v>0.0</c:v>
                </c:pt>
                <c:pt idx="3025">
                  <c:v>0.004064</c:v>
                </c:pt>
                <c:pt idx="3026">
                  <c:v>0.0</c:v>
                </c:pt>
                <c:pt idx="3027">
                  <c:v>0.0</c:v>
                </c:pt>
                <c:pt idx="3028">
                  <c:v>0.0</c:v>
                </c:pt>
                <c:pt idx="3029">
                  <c:v>0.0</c:v>
                </c:pt>
                <c:pt idx="3030">
                  <c:v>0.0</c:v>
                </c:pt>
                <c:pt idx="3031">
                  <c:v>0.0</c:v>
                </c:pt>
                <c:pt idx="3032">
                  <c:v>0.0</c:v>
                </c:pt>
                <c:pt idx="3033">
                  <c:v>0.0</c:v>
                </c:pt>
                <c:pt idx="3034">
                  <c:v>0.0</c:v>
                </c:pt>
                <c:pt idx="3035">
                  <c:v>0.0</c:v>
                </c:pt>
                <c:pt idx="3036">
                  <c:v>0.0</c:v>
                </c:pt>
                <c:pt idx="3037">
                  <c:v>0.0</c:v>
                </c:pt>
                <c:pt idx="3038">
                  <c:v>0.0</c:v>
                </c:pt>
                <c:pt idx="3039">
                  <c:v>0.0</c:v>
                </c:pt>
                <c:pt idx="3040">
                  <c:v>0.017526</c:v>
                </c:pt>
                <c:pt idx="3041">
                  <c:v>0.0</c:v>
                </c:pt>
                <c:pt idx="3042">
                  <c:v>0.0</c:v>
                </c:pt>
                <c:pt idx="3043">
                  <c:v>0.0</c:v>
                </c:pt>
                <c:pt idx="3044">
                  <c:v>0.0</c:v>
                </c:pt>
                <c:pt idx="3045">
                  <c:v>0.0</c:v>
                </c:pt>
                <c:pt idx="3046">
                  <c:v>0.0</c:v>
                </c:pt>
                <c:pt idx="3047">
                  <c:v>0.0</c:v>
                </c:pt>
                <c:pt idx="3048">
                  <c:v>0.0</c:v>
                </c:pt>
                <c:pt idx="3049">
                  <c:v>0.0</c:v>
                </c:pt>
                <c:pt idx="3050">
                  <c:v>0.0</c:v>
                </c:pt>
                <c:pt idx="3051">
                  <c:v>0.0</c:v>
                </c:pt>
                <c:pt idx="3052">
                  <c:v>0.0</c:v>
                </c:pt>
                <c:pt idx="3053">
                  <c:v>0.0</c:v>
                </c:pt>
                <c:pt idx="3054">
                  <c:v>0.0</c:v>
                </c:pt>
                <c:pt idx="3055">
                  <c:v>0.0</c:v>
                </c:pt>
                <c:pt idx="3056">
                  <c:v>0.0</c:v>
                </c:pt>
                <c:pt idx="3057">
                  <c:v>0.0</c:v>
                </c:pt>
                <c:pt idx="3058">
                  <c:v>0.007112</c:v>
                </c:pt>
                <c:pt idx="3059">
                  <c:v>0.0</c:v>
                </c:pt>
                <c:pt idx="3060">
                  <c:v>0.00127</c:v>
                </c:pt>
                <c:pt idx="3061">
                  <c:v>0.0</c:v>
                </c:pt>
                <c:pt idx="3062">
                  <c:v>0.0</c:v>
                </c:pt>
                <c:pt idx="3063">
                  <c:v>0.0</c:v>
                </c:pt>
                <c:pt idx="3064">
                  <c:v>0.000254</c:v>
                </c:pt>
                <c:pt idx="3065">
                  <c:v>0.000762</c:v>
                </c:pt>
                <c:pt idx="3066">
                  <c:v>0.000254</c:v>
                </c:pt>
                <c:pt idx="3067">
                  <c:v>0.0</c:v>
                </c:pt>
                <c:pt idx="3068">
                  <c:v>0.0</c:v>
                </c:pt>
                <c:pt idx="3069">
                  <c:v>0.0</c:v>
                </c:pt>
                <c:pt idx="3070">
                  <c:v>0.000254</c:v>
                </c:pt>
                <c:pt idx="3071">
                  <c:v>0.0</c:v>
                </c:pt>
                <c:pt idx="3072">
                  <c:v>0.0</c:v>
                </c:pt>
                <c:pt idx="3073">
                  <c:v>0.0</c:v>
                </c:pt>
                <c:pt idx="3074">
                  <c:v>0.00762</c:v>
                </c:pt>
                <c:pt idx="3075">
                  <c:v>0.0</c:v>
                </c:pt>
                <c:pt idx="3076">
                  <c:v>0.0</c:v>
                </c:pt>
                <c:pt idx="3077">
                  <c:v>0.0</c:v>
                </c:pt>
                <c:pt idx="3078">
                  <c:v>0.0</c:v>
                </c:pt>
                <c:pt idx="3079">
                  <c:v>0.0</c:v>
                </c:pt>
                <c:pt idx="3080">
                  <c:v>0.0</c:v>
                </c:pt>
                <c:pt idx="3081">
                  <c:v>0.0</c:v>
                </c:pt>
                <c:pt idx="3082">
                  <c:v>0.005588</c:v>
                </c:pt>
                <c:pt idx="3083">
                  <c:v>0.009906</c:v>
                </c:pt>
                <c:pt idx="3084">
                  <c:v>0.004826</c:v>
                </c:pt>
                <c:pt idx="3085">
                  <c:v>0.02032</c:v>
                </c:pt>
                <c:pt idx="3086">
                  <c:v>0.000254</c:v>
                </c:pt>
                <c:pt idx="3087">
                  <c:v>0.09525</c:v>
                </c:pt>
                <c:pt idx="3088">
                  <c:v>0.00889</c:v>
                </c:pt>
                <c:pt idx="3089">
                  <c:v>0.0</c:v>
                </c:pt>
                <c:pt idx="3090">
                  <c:v>0.0</c:v>
                </c:pt>
                <c:pt idx="3091">
                  <c:v>0.0</c:v>
                </c:pt>
                <c:pt idx="3092">
                  <c:v>0.000254</c:v>
                </c:pt>
                <c:pt idx="3093">
                  <c:v>0.0</c:v>
                </c:pt>
                <c:pt idx="3094">
                  <c:v>0.004318</c:v>
                </c:pt>
                <c:pt idx="3095">
                  <c:v>0.003556</c:v>
                </c:pt>
                <c:pt idx="3096">
                  <c:v>0.003302</c:v>
                </c:pt>
                <c:pt idx="3097">
                  <c:v>0.0</c:v>
                </c:pt>
                <c:pt idx="3098">
                  <c:v>0.000254</c:v>
                </c:pt>
                <c:pt idx="3099">
                  <c:v>0.002286</c:v>
                </c:pt>
                <c:pt idx="3100">
                  <c:v>0.01651</c:v>
                </c:pt>
                <c:pt idx="3101">
                  <c:v>0.000762</c:v>
                </c:pt>
                <c:pt idx="3102">
                  <c:v>0.00635</c:v>
                </c:pt>
                <c:pt idx="3103">
                  <c:v>0.019812</c:v>
                </c:pt>
                <c:pt idx="3104">
                  <c:v>0.0</c:v>
                </c:pt>
                <c:pt idx="3105">
                  <c:v>0.0</c:v>
                </c:pt>
                <c:pt idx="3106">
                  <c:v>0.0</c:v>
                </c:pt>
                <c:pt idx="3107">
                  <c:v>0.0</c:v>
                </c:pt>
                <c:pt idx="3108">
                  <c:v>0.0</c:v>
                </c:pt>
                <c:pt idx="3109">
                  <c:v>0.0</c:v>
                </c:pt>
                <c:pt idx="3110">
                  <c:v>0.004572</c:v>
                </c:pt>
                <c:pt idx="3111">
                  <c:v>0.083058</c:v>
                </c:pt>
                <c:pt idx="3112">
                  <c:v>0.0</c:v>
                </c:pt>
                <c:pt idx="3113">
                  <c:v>0.0</c:v>
                </c:pt>
                <c:pt idx="3114">
                  <c:v>0.0</c:v>
                </c:pt>
                <c:pt idx="3115">
                  <c:v>0.040132</c:v>
                </c:pt>
                <c:pt idx="3116">
                  <c:v>0.0</c:v>
                </c:pt>
                <c:pt idx="3117">
                  <c:v>0.00127</c:v>
                </c:pt>
                <c:pt idx="3118">
                  <c:v>0.007112</c:v>
                </c:pt>
                <c:pt idx="3119">
                  <c:v>0.0</c:v>
                </c:pt>
                <c:pt idx="3120">
                  <c:v>0.028956</c:v>
                </c:pt>
                <c:pt idx="3121">
                  <c:v>0.000254</c:v>
                </c:pt>
                <c:pt idx="3122">
                  <c:v>0.0</c:v>
                </c:pt>
                <c:pt idx="3123">
                  <c:v>0.0</c:v>
                </c:pt>
                <c:pt idx="3124">
                  <c:v>0.0</c:v>
                </c:pt>
                <c:pt idx="3125">
                  <c:v>0.0</c:v>
                </c:pt>
                <c:pt idx="3126">
                  <c:v>0.004318</c:v>
                </c:pt>
                <c:pt idx="3127">
                  <c:v>0.0</c:v>
                </c:pt>
                <c:pt idx="3128">
                  <c:v>0.0</c:v>
                </c:pt>
                <c:pt idx="3129">
                  <c:v>0.025654</c:v>
                </c:pt>
                <c:pt idx="3130">
                  <c:v>0.0</c:v>
                </c:pt>
                <c:pt idx="3131">
                  <c:v>0.001524</c:v>
                </c:pt>
                <c:pt idx="3132">
                  <c:v>0.003556</c:v>
                </c:pt>
                <c:pt idx="3133">
                  <c:v>0.0254</c:v>
                </c:pt>
                <c:pt idx="3134">
                  <c:v>0.00254</c:v>
                </c:pt>
                <c:pt idx="3135">
                  <c:v>0.016256</c:v>
                </c:pt>
                <c:pt idx="3136">
                  <c:v>0.000762</c:v>
                </c:pt>
                <c:pt idx="3137">
                  <c:v>0.0</c:v>
                </c:pt>
                <c:pt idx="3138">
                  <c:v>0.0</c:v>
                </c:pt>
                <c:pt idx="3139">
                  <c:v>0.0</c:v>
                </c:pt>
                <c:pt idx="3140">
                  <c:v>0.0</c:v>
                </c:pt>
                <c:pt idx="3141">
                  <c:v>0.0</c:v>
                </c:pt>
                <c:pt idx="3142">
                  <c:v>0.0</c:v>
                </c:pt>
                <c:pt idx="3143">
                  <c:v>0.0</c:v>
                </c:pt>
                <c:pt idx="3144">
                  <c:v>0.0</c:v>
                </c:pt>
                <c:pt idx="3145">
                  <c:v>0.000254</c:v>
                </c:pt>
                <c:pt idx="3146">
                  <c:v>0.023876</c:v>
                </c:pt>
                <c:pt idx="3147">
                  <c:v>0.012192</c:v>
                </c:pt>
                <c:pt idx="3148">
                  <c:v>0.009652</c:v>
                </c:pt>
                <c:pt idx="3149">
                  <c:v>0.002286</c:v>
                </c:pt>
                <c:pt idx="3150">
                  <c:v>0.000762</c:v>
                </c:pt>
                <c:pt idx="3151">
                  <c:v>0.001778</c:v>
                </c:pt>
                <c:pt idx="3152">
                  <c:v>0.000254</c:v>
                </c:pt>
                <c:pt idx="3153">
                  <c:v>0.008382</c:v>
                </c:pt>
                <c:pt idx="3154">
                  <c:v>0.000254</c:v>
                </c:pt>
                <c:pt idx="3155">
                  <c:v>0.054864</c:v>
                </c:pt>
                <c:pt idx="3156">
                  <c:v>0.066802</c:v>
                </c:pt>
                <c:pt idx="3157">
                  <c:v>0.019558</c:v>
                </c:pt>
                <c:pt idx="3158">
                  <c:v>0.015494</c:v>
                </c:pt>
                <c:pt idx="3159">
                  <c:v>0.000254</c:v>
                </c:pt>
                <c:pt idx="3160">
                  <c:v>0.0</c:v>
                </c:pt>
                <c:pt idx="3161">
                  <c:v>0.0</c:v>
                </c:pt>
                <c:pt idx="3162">
                  <c:v>0.0</c:v>
                </c:pt>
                <c:pt idx="3163">
                  <c:v>0.0</c:v>
                </c:pt>
                <c:pt idx="3164">
                  <c:v>0.002286</c:v>
                </c:pt>
                <c:pt idx="3165">
                  <c:v>0.000254</c:v>
                </c:pt>
                <c:pt idx="3166">
                  <c:v>0.0</c:v>
                </c:pt>
                <c:pt idx="3167">
                  <c:v>0.000508</c:v>
                </c:pt>
                <c:pt idx="3168">
                  <c:v>0.0</c:v>
                </c:pt>
                <c:pt idx="3169">
                  <c:v>0.0</c:v>
                </c:pt>
                <c:pt idx="3170">
                  <c:v>0.0</c:v>
                </c:pt>
                <c:pt idx="3171">
                  <c:v>0.0</c:v>
                </c:pt>
                <c:pt idx="3172">
                  <c:v>0.0</c:v>
                </c:pt>
                <c:pt idx="3173">
                  <c:v>0.0</c:v>
                </c:pt>
                <c:pt idx="3174">
                  <c:v>0.0</c:v>
                </c:pt>
                <c:pt idx="3175">
                  <c:v>0.004318</c:v>
                </c:pt>
                <c:pt idx="3176">
                  <c:v>0.001016</c:v>
                </c:pt>
                <c:pt idx="3177">
                  <c:v>0.0</c:v>
                </c:pt>
                <c:pt idx="3178">
                  <c:v>0.0</c:v>
                </c:pt>
                <c:pt idx="3179">
                  <c:v>0.0</c:v>
                </c:pt>
                <c:pt idx="3180">
                  <c:v>0.008382</c:v>
                </c:pt>
                <c:pt idx="3181">
                  <c:v>0.000254</c:v>
                </c:pt>
                <c:pt idx="3182">
                  <c:v>0.00508</c:v>
                </c:pt>
                <c:pt idx="3183">
                  <c:v>0.0</c:v>
                </c:pt>
                <c:pt idx="3184">
                  <c:v>0.0</c:v>
                </c:pt>
                <c:pt idx="3185">
                  <c:v>0.000254</c:v>
                </c:pt>
                <c:pt idx="3186">
                  <c:v>0.016002</c:v>
                </c:pt>
                <c:pt idx="3187">
                  <c:v>0.000254</c:v>
                </c:pt>
                <c:pt idx="3188">
                  <c:v>0.0</c:v>
                </c:pt>
                <c:pt idx="3189">
                  <c:v>0.0</c:v>
                </c:pt>
                <c:pt idx="3190">
                  <c:v>0.0</c:v>
                </c:pt>
                <c:pt idx="3191">
                  <c:v>0.0</c:v>
                </c:pt>
                <c:pt idx="3192">
                  <c:v>0.0</c:v>
                </c:pt>
                <c:pt idx="3193">
                  <c:v>0.0</c:v>
                </c:pt>
                <c:pt idx="3194">
                  <c:v>0.0</c:v>
                </c:pt>
                <c:pt idx="3195">
                  <c:v>0.0</c:v>
                </c:pt>
                <c:pt idx="3196">
                  <c:v>0.0</c:v>
                </c:pt>
                <c:pt idx="3197">
                  <c:v>0.0</c:v>
                </c:pt>
                <c:pt idx="3198">
                  <c:v>0.0</c:v>
                </c:pt>
                <c:pt idx="3199">
                  <c:v>0.0</c:v>
                </c:pt>
                <c:pt idx="3200">
                  <c:v>0.000762</c:v>
                </c:pt>
                <c:pt idx="3201">
                  <c:v>0.0</c:v>
                </c:pt>
                <c:pt idx="3202">
                  <c:v>0.0</c:v>
                </c:pt>
                <c:pt idx="3203">
                  <c:v>0.002794</c:v>
                </c:pt>
                <c:pt idx="3204">
                  <c:v>0.041656</c:v>
                </c:pt>
                <c:pt idx="3205">
                  <c:v>0.0</c:v>
                </c:pt>
                <c:pt idx="3206">
                  <c:v>0.0</c:v>
                </c:pt>
                <c:pt idx="3207">
                  <c:v>0.0</c:v>
                </c:pt>
                <c:pt idx="3208">
                  <c:v>0.003048</c:v>
                </c:pt>
                <c:pt idx="3209">
                  <c:v>0.000508</c:v>
                </c:pt>
                <c:pt idx="3210">
                  <c:v>0.0</c:v>
                </c:pt>
                <c:pt idx="3211">
                  <c:v>0.0</c:v>
                </c:pt>
                <c:pt idx="3212">
                  <c:v>0.0</c:v>
                </c:pt>
                <c:pt idx="3213">
                  <c:v>0.0</c:v>
                </c:pt>
                <c:pt idx="3214">
                  <c:v>0.0</c:v>
                </c:pt>
                <c:pt idx="3215">
                  <c:v>0.0</c:v>
                </c:pt>
                <c:pt idx="3216">
                  <c:v>0.0</c:v>
                </c:pt>
                <c:pt idx="3217">
                  <c:v>0.0</c:v>
                </c:pt>
                <c:pt idx="3218">
                  <c:v>0.00127</c:v>
                </c:pt>
                <c:pt idx="3219">
                  <c:v>0.018542</c:v>
                </c:pt>
                <c:pt idx="3220">
                  <c:v>0.000508</c:v>
                </c:pt>
                <c:pt idx="3221">
                  <c:v>0.0</c:v>
                </c:pt>
                <c:pt idx="3222">
                  <c:v>0.0</c:v>
                </c:pt>
                <c:pt idx="3223">
                  <c:v>0.0</c:v>
                </c:pt>
                <c:pt idx="3224">
                  <c:v>0.0</c:v>
                </c:pt>
                <c:pt idx="3225">
                  <c:v>0.0</c:v>
                </c:pt>
                <c:pt idx="3226">
                  <c:v>0.0</c:v>
                </c:pt>
                <c:pt idx="3227">
                  <c:v>0.0</c:v>
                </c:pt>
                <c:pt idx="3228">
                  <c:v>0.0</c:v>
                </c:pt>
                <c:pt idx="3229">
                  <c:v>0.0</c:v>
                </c:pt>
                <c:pt idx="3230">
                  <c:v>0.0</c:v>
                </c:pt>
                <c:pt idx="3231">
                  <c:v>0.0</c:v>
                </c:pt>
                <c:pt idx="3232">
                  <c:v>0.0</c:v>
                </c:pt>
                <c:pt idx="3233">
                  <c:v>0.0</c:v>
                </c:pt>
                <c:pt idx="3234">
                  <c:v>0.0</c:v>
                </c:pt>
                <c:pt idx="3235">
                  <c:v>0.0</c:v>
                </c:pt>
                <c:pt idx="3236">
                  <c:v>0.0</c:v>
                </c:pt>
                <c:pt idx="3237">
                  <c:v>0.0</c:v>
                </c:pt>
                <c:pt idx="3238">
                  <c:v>0.0</c:v>
                </c:pt>
                <c:pt idx="3239">
                  <c:v>0.0</c:v>
                </c:pt>
                <c:pt idx="3240">
                  <c:v>0.001016</c:v>
                </c:pt>
                <c:pt idx="3241">
                  <c:v>0.013716</c:v>
                </c:pt>
                <c:pt idx="3242">
                  <c:v>0.0</c:v>
                </c:pt>
                <c:pt idx="3243">
                  <c:v>0.0</c:v>
                </c:pt>
                <c:pt idx="3244">
                  <c:v>0.0</c:v>
                </c:pt>
                <c:pt idx="3245">
                  <c:v>0.0</c:v>
                </c:pt>
                <c:pt idx="3246">
                  <c:v>0.000508</c:v>
                </c:pt>
                <c:pt idx="3247">
                  <c:v>0.0</c:v>
                </c:pt>
                <c:pt idx="3248">
                  <c:v>0.0</c:v>
                </c:pt>
                <c:pt idx="3249">
                  <c:v>0.0</c:v>
                </c:pt>
                <c:pt idx="3250">
                  <c:v>0.0</c:v>
                </c:pt>
                <c:pt idx="3251">
                  <c:v>0.0</c:v>
                </c:pt>
                <c:pt idx="3252">
                  <c:v>0.0</c:v>
                </c:pt>
                <c:pt idx="3253">
                  <c:v>0.0</c:v>
                </c:pt>
                <c:pt idx="3254">
                  <c:v>0.0</c:v>
                </c:pt>
                <c:pt idx="3255">
                  <c:v>0.0</c:v>
                </c:pt>
                <c:pt idx="3256">
                  <c:v>0.039116</c:v>
                </c:pt>
                <c:pt idx="3257">
                  <c:v>0.0</c:v>
                </c:pt>
                <c:pt idx="3258">
                  <c:v>0.002032</c:v>
                </c:pt>
                <c:pt idx="3259">
                  <c:v>0.0</c:v>
                </c:pt>
                <c:pt idx="3260">
                  <c:v>0.0</c:v>
                </c:pt>
                <c:pt idx="3261">
                  <c:v>0.0</c:v>
                </c:pt>
                <c:pt idx="3262">
                  <c:v>0.000254</c:v>
                </c:pt>
                <c:pt idx="3263">
                  <c:v>0.0</c:v>
                </c:pt>
                <c:pt idx="3264">
                  <c:v>0.0</c:v>
                </c:pt>
                <c:pt idx="3265">
                  <c:v>0.0</c:v>
                </c:pt>
                <c:pt idx="3266">
                  <c:v>0.0</c:v>
                </c:pt>
                <c:pt idx="3267">
                  <c:v>0.018796</c:v>
                </c:pt>
                <c:pt idx="3268">
                  <c:v>0.0</c:v>
                </c:pt>
                <c:pt idx="3269">
                  <c:v>0.0</c:v>
                </c:pt>
                <c:pt idx="3270">
                  <c:v>0.0</c:v>
                </c:pt>
                <c:pt idx="3271">
                  <c:v>0.0</c:v>
                </c:pt>
                <c:pt idx="3272">
                  <c:v>0.0</c:v>
                </c:pt>
                <c:pt idx="3273">
                  <c:v>0.0</c:v>
                </c:pt>
                <c:pt idx="3274">
                  <c:v>0.0</c:v>
                </c:pt>
                <c:pt idx="3275">
                  <c:v>0.0</c:v>
                </c:pt>
                <c:pt idx="3276">
                  <c:v>0.0</c:v>
                </c:pt>
                <c:pt idx="3277">
                  <c:v>0.0</c:v>
                </c:pt>
                <c:pt idx="3278">
                  <c:v>0.0</c:v>
                </c:pt>
                <c:pt idx="3279">
                  <c:v>0.0</c:v>
                </c:pt>
                <c:pt idx="3280">
                  <c:v>0.0</c:v>
                </c:pt>
                <c:pt idx="3281">
                  <c:v>0.0</c:v>
                </c:pt>
                <c:pt idx="3282">
                  <c:v>0.0</c:v>
                </c:pt>
                <c:pt idx="3283">
                  <c:v>0.0</c:v>
                </c:pt>
                <c:pt idx="3284">
                  <c:v>0.0</c:v>
                </c:pt>
                <c:pt idx="3285">
                  <c:v>0.0</c:v>
                </c:pt>
                <c:pt idx="3286">
                  <c:v>0.0</c:v>
                </c:pt>
                <c:pt idx="3287">
                  <c:v>0.0</c:v>
                </c:pt>
                <c:pt idx="3288">
                  <c:v>0.0</c:v>
                </c:pt>
                <c:pt idx="3289">
                  <c:v>0.0</c:v>
                </c:pt>
                <c:pt idx="3290">
                  <c:v>0.0</c:v>
                </c:pt>
                <c:pt idx="3291">
                  <c:v>0.0</c:v>
                </c:pt>
                <c:pt idx="3292">
                  <c:v>0.0</c:v>
                </c:pt>
                <c:pt idx="3293">
                  <c:v>0.0</c:v>
                </c:pt>
                <c:pt idx="3294">
                  <c:v>0.002032</c:v>
                </c:pt>
                <c:pt idx="3295">
                  <c:v>0.0</c:v>
                </c:pt>
                <c:pt idx="3296">
                  <c:v>0.0</c:v>
                </c:pt>
                <c:pt idx="3297">
                  <c:v>0.0</c:v>
                </c:pt>
                <c:pt idx="3298">
                  <c:v>0.001016</c:v>
                </c:pt>
                <c:pt idx="3299">
                  <c:v>0.00127</c:v>
                </c:pt>
                <c:pt idx="3300">
                  <c:v>0.026162</c:v>
                </c:pt>
                <c:pt idx="3301">
                  <c:v>0.000254</c:v>
                </c:pt>
                <c:pt idx="3302">
                  <c:v>0.000254</c:v>
                </c:pt>
                <c:pt idx="3303">
                  <c:v>0.0</c:v>
                </c:pt>
                <c:pt idx="3304">
                  <c:v>0.0</c:v>
                </c:pt>
                <c:pt idx="3305">
                  <c:v>0.000254</c:v>
                </c:pt>
                <c:pt idx="3306">
                  <c:v>0.000508</c:v>
                </c:pt>
                <c:pt idx="3307">
                  <c:v>0.0</c:v>
                </c:pt>
                <c:pt idx="3308">
                  <c:v>0.0</c:v>
                </c:pt>
                <c:pt idx="3309">
                  <c:v>0.0</c:v>
                </c:pt>
                <c:pt idx="3310">
                  <c:v>0.0</c:v>
                </c:pt>
                <c:pt idx="3311">
                  <c:v>0.0</c:v>
                </c:pt>
                <c:pt idx="3312">
                  <c:v>0.0</c:v>
                </c:pt>
                <c:pt idx="3313">
                  <c:v>0.0</c:v>
                </c:pt>
                <c:pt idx="3314">
                  <c:v>0.0</c:v>
                </c:pt>
                <c:pt idx="3315">
                  <c:v>0.000254</c:v>
                </c:pt>
                <c:pt idx="3316">
                  <c:v>0.04699</c:v>
                </c:pt>
                <c:pt idx="3317">
                  <c:v>0.000508</c:v>
                </c:pt>
                <c:pt idx="3318">
                  <c:v>0.0</c:v>
                </c:pt>
                <c:pt idx="3319">
                  <c:v>0.0</c:v>
                </c:pt>
                <c:pt idx="3320">
                  <c:v>0.01016</c:v>
                </c:pt>
                <c:pt idx="3321">
                  <c:v>0.000254</c:v>
                </c:pt>
                <c:pt idx="3322">
                  <c:v>0.0</c:v>
                </c:pt>
                <c:pt idx="3323">
                  <c:v>0.0</c:v>
                </c:pt>
                <c:pt idx="3324">
                  <c:v>0.0</c:v>
                </c:pt>
                <c:pt idx="3325">
                  <c:v>0.0</c:v>
                </c:pt>
                <c:pt idx="3326">
                  <c:v>0.0</c:v>
                </c:pt>
                <c:pt idx="3327">
                  <c:v>0.0</c:v>
                </c:pt>
                <c:pt idx="3328">
                  <c:v>0.0</c:v>
                </c:pt>
                <c:pt idx="3329">
                  <c:v>0.0</c:v>
                </c:pt>
                <c:pt idx="3330">
                  <c:v>0.000508</c:v>
                </c:pt>
                <c:pt idx="3331">
                  <c:v>0.0</c:v>
                </c:pt>
                <c:pt idx="3332">
                  <c:v>0.004064</c:v>
                </c:pt>
                <c:pt idx="3333">
                  <c:v>0.000508</c:v>
                </c:pt>
                <c:pt idx="3334">
                  <c:v>0.0</c:v>
                </c:pt>
                <c:pt idx="3335">
                  <c:v>0.0</c:v>
                </c:pt>
                <c:pt idx="3336">
                  <c:v>0.0</c:v>
                </c:pt>
                <c:pt idx="3337">
                  <c:v>0.015494</c:v>
                </c:pt>
                <c:pt idx="3338">
                  <c:v>0.0</c:v>
                </c:pt>
                <c:pt idx="3339">
                  <c:v>0.0</c:v>
                </c:pt>
                <c:pt idx="3340">
                  <c:v>0.0</c:v>
                </c:pt>
                <c:pt idx="3341">
                  <c:v>0.0</c:v>
                </c:pt>
                <c:pt idx="3342">
                  <c:v>0.0</c:v>
                </c:pt>
                <c:pt idx="3343">
                  <c:v>0.0</c:v>
                </c:pt>
                <c:pt idx="3344">
                  <c:v>0.0</c:v>
                </c:pt>
                <c:pt idx="3345">
                  <c:v>0.0</c:v>
                </c:pt>
                <c:pt idx="3346">
                  <c:v>0.0</c:v>
                </c:pt>
                <c:pt idx="3347">
                  <c:v>0.006604</c:v>
                </c:pt>
                <c:pt idx="3348">
                  <c:v>0.0</c:v>
                </c:pt>
                <c:pt idx="3349">
                  <c:v>0.0</c:v>
                </c:pt>
                <c:pt idx="3350">
                  <c:v>0.0</c:v>
                </c:pt>
                <c:pt idx="3351">
                  <c:v>0.0</c:v>
                </c:pt>
                <c:pt idx="3352">
                  <c:v>0.0</c:v>
                </c:pt>
                <c:pt idx="3353">
                  <c:v>0.0</c:v>
                </c:pt>
                <c:pt idx="3354">
                  <c:v>0.0</c:v>
                </c:pt>
                <c:pt idx="3355">
                  <c:v>0.0</c:v>
                </c:pt>
                <c:pt idx="3356">
                  <c:v>0.0</c:v>
                </c:pt>
                <c:pt idx="3357">
                  <c:v>0.0</c:v>
                </c:pt>
                <c:pt idx="3358">
                  <c:v>0.0</c:v>
                </c:pt>
                <c:pt idx="3359">
                  <c:v>0.0</c:v>
                </c:pt>
                <c:pt idx="3360">
                  <c:v>0.0</c:v>
                </c:pt>
                <c:pt idx="3361">
                  <c:v>0.0</c:v>
                </c:pt>
                <c:pt idx="3362">
                  <c:v>0.0</c:v>
                </c:pt>
                <c:pt idx="3363">
                  <c:v>0.0</c:v>
                </c:pt>
                <c:pt idx="3364">
                  <c:v>0.0</c:v>
                </c:pt>
                <c:pt idx="3365">
                  <c:v>0.0</c:v>
                </c:pt>
                <c:pt idx="3366">
                  <c:v>0.0</c:v>
                </c:pt>
                <c:pt idx="3367">
                  <c:v>0.0</c:v>
                </c:pt>
                <c:pt idx="3368">
                  <c:v>0.0</c:v>
                </c:pt>
                <c:pt idx="3369">
                  <c:v>0.00508</c:v>
                </c:pt>
                <c:pt idx="3370">
                  <c:v>0.0</c:v>
                </c:pt>
                <c:pt idx="3371">
                  <c:v>0.0</c:v>
                </c:pt>
                <c:pt idx="3372">
                  <c:v>0.0</c:v>
                </c:pt>
                <c:pt idx="3373">
                  <c:v>0.007874</c:v>
                </c:pt>
                <c:pt idx="3374">
                  <c:v>0.057912</c:v>
                </c:pt>
                <c:pt idx="3375">
                  <c:v>0.027686</c:v>
                </c:pt>
                <c:pt idx="3376">
                  <c:v>0.0</c:v>
                </c:pt>
                <c:pt idx="3377">
                  <c:v>0.009398</c:v>
                </c:pt>
                <c:pt idx="3378">
                  <c:v>0.043688</c:v>
                </c:pt>
                <c:pt idx="3379">
                  <c:v>0.000254</c:v>
                </c:pt>
                <c:pt idx="3380">
                  <c:v>0.003302</c:v>
                </c:pt>
                <c:pt idx="3381">
                  <c:v>0.0</c:v>
                </c:pt>
                <c:pt idx="3382">
                  <c:v>0.0</c:v>
                </c:pt>
                <c:pt idx="3383">
                  <c:v>0.000762</c:v>
                </c:pt>
                <c:pt idx="3384">
                  <c:v>0.0</c:v>
                </c:pt>
                <c:pt idx="3385">
                  <c:v>0.0</c:v>
                </c:pt>
                <c:pt idx="3386">
                  <c:v>0.0</c:v>
                </c:pt>
                <c:pt idx="3387">
                  <c:v>0.0</c:v>
                </c:pt>
                <c:pt idx="3388">
                  <c:v>0.0</c:v>
                </c:pt>
                <c:pt idx="3389">
                  <c:v>0.0</c:v>
                </c:pt>
                <c:pt idx="3390">
                  <c:v>0.012192</c:v>
                </c:pt>
                <c:pt idx="3391">
                  <c:v>0.006604</c:v>
                </c:pt>
                <c:pt idx="3392">
                  <c:v>0.0</c:v>
                </c:pt>
                <c:pt idx="3393">
                  <c:v>0.0</c:v>
                </c:pt>
                <c:pt idx="3394">
                  <c:v>0.0</c:v>
                </c:pt>
                <c:pt idx="3395">
                  <c:v>0.0</c:v>
                </c:pt>
                <c:pt idx="3396">
                  <c:v>0.0</c:v>
                </c:pt>
                <c:pt idx="3397">
                  <c:v>0.002032</c:v>
                </c:pt>
                <c:pt idx="3398">
                  <c:v>0.0</c:v>
                </c:pt>
                <c:pt idx="3399">
                  <c:v>0.000508</c:v>
                </c:pt>
                <c:pt idx="3400">
                  <c:v>0.0</c:v>
                </c:pt>
                <c:pt idx="3401">
                  <c:v>0.0</c:v>
                </c:pt>
                <c:pt idx="3402">
                  <c:v>0.0</c:v>
                </c:pt>
                <c:pt idx="3403">
                  <c:v>0.0</c:v>
                </c:pt>
                <c:pt idx="3404">
                  <c:v>0.0</c:v>
                </c:pt>
                <c:pt idx="3405">
                  <c:v>0.0</c:v>
                </c:pt>
                <c:pt idx="3406">
                  <c:v>0.0</c:v>
                </c:pt>
                <c:pt idx="3407">
                  <c:v>0.0</c:v>
                </c:pt>
                <c:pt idx="3408">
                  <c:v>0.0</c:v>
                </c:pt>
                <c:pt idx="3409">
                  <c:v>0.0</c:v>
                </c:pt>
                <c:pt idx="3410">
                  <c:v>0.0</c:v>
                </c:pt>
                <c:pt idx="3411">
                  <c:v>0.0</c:v>
                </c:pt>
                <c:pt idx="3412">
                  <c:v>0.0</c:v>
                </c:pt>
                <c:pt idx="3413">
                  <c:v>0.0</c:v>
                </c:pt>
                <c:pt idx="3414">
                  <c:v>0.0</c:v>
                </c:pt>
                <c:pt idx="3415">
                  <c:v>0.0</c:v>
                </c:pt>
                <c:pt idx="3416">
                  <c:v>0.0</c:v>
                </c:pt>
                <c:pt idx="3417">
                  <c:v>0.0</c:v>
                </c:pt>
                <c:pt idx="3418">
                  <c:v>0.0</c:v>
                </c:pt>
                <c:pt idx="3419">
                  <c:v>0.0</c:v>
                </c:pt>
                <c:pt idx="3420">
                  <c:v>0.0</c:v>
                </c:pt>
                <c:pt idx="3421">
                  <c:v>0.001016</c:v>
                </c:pt>
                <c:pt idx="3422">
                  <c:v>0.0</c:v>
                </c:pt>
                <c:pt idx="3423">
                  <c:v>0.000254</c:v>
                </c:pt>
                <c:pt idx="3424">
                  <c:v>0.010414</c:v>
                </c:pt>
                <c:pt idx="3425">
                  <c:v>0.006604</c:v>
                </c:pt>
                <c:pt idx="3426">
                  <c:v>0.024892</c:v>
                </c:pt>
                <c:pt idx="3427">
                  <c:v>0.041402</c:v>
                </c:pt>
                <c:pt idx="3428">
                  <c:v>0.008128</c:v>
                </c:pt>
                <c:pt idx="3429">
                  <c:v>0.018288</c:v>
                </c:pt>
                <c:pt idx="3430">
                  <c:v>0.004318</c:v>
                </c:pt>
                <c:pt idx="3431">
                  <c:v>0.001016</c:v>
                </c:pt>
                <c:pt idx="3432">
                  <c:v>0.000254</c:v>
                </c:pt>
                <c:pt idx="3433">
                  <c:v>0.010668</c:v>
                </c:pt>
                <c:pt idx="3434">
                  <c:v>0.000762</c:v>
                </c:pt>
                <c:pt idx="3435">
                  <c:v>0.003556</c:v>
                </c:pt>
                <c:pt idx="3436">
                  <c:v>0.0</c:v>
                </c:pt>
                <c:pt idx="3437">
                  <c:v>0.0</c:v>
                </c:pt>
                <c:pt idx="3438">
                  <c:v>0.0</c:v>
                </c:pt>
                <c:pt idx="3439">
                  <c:v>0.0</c:v>
                </c:pt>
                <c:pt idx="3440">
                  <c:v>0.0</c:v>
                </c:pt>
                <c:pt idx="3441">
                  <c:v>0.002794</c:v>
                </c:pt>
                <c:pt idx="3442">
                  <c:v>0.021844</c:v>
                </c:pt>
                <c:pt idx="3443">
                  <c:v>0.007366</c:v>
                </c:pt>
                <c:pt idx="3444">
                  <c:v>0.0</c:v>
                </c:pt>
                <c:pt idx="3445">
                  <c:v>0.0</c:v>
                </c:pt>
                <c:pt idx="3446">
                  <c:v>0.0</c:v>
                </c:pt>
                <c:pt idx="3447">
                  <c:v>0.0</c:v>
                </c:pt>
                <c:pt idx="3448">
                  <c:v>0.0</c:v>
                </c:pt>
                <c:pt idx="3449">
                  <c:v>0.0</c:v>
                </c:pt>
                <c:pt idx="3450">
                  <c:v>0.0</c:v>
                </c:pt>
                <c:pt idx="3451">
                  <c:v>0.000762</c:v>
                </c:pt>
                <c:pt idx="3452">
                  <c:v>0.0</c:v>
                </c:pt>
                <c:pt idx="3453">
                  <c:v>0.010414</c:v>
                </c:pt>
                <c:pt idx="3454">
                  <c:v>0.005842</c:v>
                </c:pt>
                <c:pt idx="3455">
                  <c:v>0.0</c:v>
                </c:pt>
                <c:pt idx="3456">
                  <c:v>0.004826</c:v>
                </c:pt>
                <c:pt idx="3457">
                  <c:v>0.000254</c:v>
                </c:pt>
                <c:pt idx="3458">
                  <c:v>0.0</c:v>
                </c:pt>
                <c:pt idx="3459">
                  <c:v>0.0</c:v>
                </c:pt>
                <c:pt idx="3460">
                  <c:v>0.0</c:v>
                </c:pt>
                <c:pt idx="3461">
                  <c:v>0.021082</c:v>
                </c:pt>
                <c:pt idx="3462">
                  <c:v>0.0</c:v>
                </c:pt>
                <c:pt idx="3463">
                  <c:v>0.0</c:v>
                </c:pt>
                <c:pt idx="3464">
                  <c:v>0.0</c:v>
                </c:pt>
                <c:pt idx="3465">
                  <c:v>0.000254</c:v>
                </c:pt>
                <c:pt idx="3466">
                  <c:v>0.0</c:v>
                </c:pt>
                <c:pt idx="3467">
                  <c:v>0.011938</c:v>
                </c:pt>
                <c:pt idx="3468">
                  <c:v>0.01524</c:v>
                </c:pt>
                <c:pt idx="3469">
                  <c:v>0.0</c:v>
                </c:pt>
                <c:pt idx="3470">
                  <c:v>0.0</c:v>
                </c:pt>
                <c:pt idx="3471">
                  <c:v>0.003302</c:v>
                </c:pt>
                <c:pt idx="3472">
                  <c:v>0.0</c:v>
                </c:pt>
                <c:pt idx="3473">
                  <c:v>0.0</c:v>
                </c:pt>
                <c:pt idx="3474">
                  <c:v>0.012446</c:v>
                </c:pt>
                <c:pt idx="3475">
                  <c:v>0.038354</c:v>
                </c:pt>
                <c:pt idx="3476">
                  <c:v>0.021336</c:v>
                </c:pt>
                <c:pt idx="3477">
                  <c:v>0.003048</c:v>
                </c:pt>
                <c:pt idx="3478">
                  <c:v>0.001016</c:v>
                </c:pt>
                <c:pt idx="3479">
                  <c:v>0.0</c:v>
                </c:pt>
                <c:pt idx="3480">
                  <c:v>0.014478</c:v>
                </c:pt>
                <c:pt idx="3481">
                  <c:v>0.000508</c:v>
                </c:pt>
                <c:pt idx="3482">
                  <c:v>0.0</c:v>
                </c:pt>
                <c:pt idx="3483">
                  <c:v>0.0</c:v>
                </c:pt>
                <c:pt idx="3484">
                  <c:v>0.012192</c:v>
                </c:pt>
                <c:pt idx="3485">
                  <c:v>0.000762</c:v>
                </c:pt>
                <c:pt idx="3486">
                  <c:v>0.004318</c:v>
                </c:pt>
                <c:pt idx="3487">
                  <c:v>0.002286</c:v>
                </c:pt>
                <c:pt idx="3488">
                  <c:v>0.0</c:v>
                </c:pt>
                <c:pt idx="3489">
                  <c:v>0.0</c:v>
                </c:pt>
                <c:pt idx="3490">
                  <c:v>0.003556</c:v>
                </c:pt>
                <c:pt idx="3491">
                  <c:v>0.0</c:v>
                </c:pt>
                <c:pt idx="3492">
                  <c:v>0.004318</c:v>
                </c:pt>
                <c:pt idx="3493">
                  <c:v>0.004064</c:v>
                </c:pt>
                <c:pt idx="3494">
                  <c:v>0.0</c:v>
                </c:pt>
                <c:pt idx="3495">
                  <c:v>0.0</c:v>
                </c:pt>
                <c:pt idx="3496">
                  <c:v>0.0</c:v>
                </c:pt>
                <c:pt idx="3497">
                  <c:v>0.00254</c:v>
                </c:pt>
                <c:pt idx="3498">
                  <c:v>0.000508</c:v>
                </c:pt>
                <c:pt idx="3499">
                  <c:v>0.01778</c:v>
                </c:pt>
                <c:pt idx="3500">
                  <c:v>0.004064</c:v>
                </c:pt>
                <c:pt idx="3501">
                  <c:v>0.0</c:v>
                </c:pt>
                <c:pt idx="3502">
                  <c:v>0.002286</c:v>
                </c:pt>
                <c:pt idx="3503">
                  <c:v>0.000254</c:v>
                </c:pt>
                <c:pt idx="3504">
                  <c:v>0.094996</c:v>
                </c:pt>
                <c:pt idx="3505">
                  <c:v>0.046736</c:v>
                </c:pt>
                <c:pt idx="3506">
                  <c:v>0.0</c:v>
                </c:pt>
                <c:pt idx="3507">
                  <c:v>0.0</c:v>
                </c:pt>
                <c:pt idx="3508">
                  <c:v>0.0</c:v>
                </c:pt>
                <c:pt idx="3509">
                  <c:v>0.0</c:v>
                </c:pt>
                <c:pt idx="3510">
                  <c:v>0.0</c:v>
                </c:pt>
                <c:pt idx="3511">
                  <c:v>0.0</c:v>
                </c:pt>
                <c:pt idx="3512">
                  <c:v>0.004318</c:v>
                </c:pt>
                <c:pt idx="3513">
                  <c:v>0.000762</c:v>
                </c:pt>
                <c:pt idx="3514">
                  <c:v>0.0</c:v>
                </c:pt>
                <c:pt idx="3515">
                  <c:v>0.008382</c:v>
                </c:pt>
                <c:pt idx="3516">
                  <c:v>0.000508</c:v>
                </c:pt>
                <c:pt idx="3517">
                  <c:v>0.000254</c:v>
                </c:pt>
                <c:pt idx="3518">
                  <c:v>0.0</c:v>
                </c:pt>
                <c:pt idx="3519">
                  <c:v>0.0</c:v>
                </c:pt>
                <c:pt idx="3520">
                  <c:v>0.0</c:v>
                </c:pt>
                <c:pt idx="3521">
                  <c:v>0.000508</c:v>
                </c:pt>
                <c:pt idx="3522">
                  <c:v>0.0</c:v>
                </c:pt>
                <c:pt idx="3523">
                  <c:v>0.0</c:v>
                </c:pt>
                <c:pt idx="3524">
                  <c:v>0.000254</c:v>
                </c:pt>
                <c:pt idx="3525">
                  <c:v>0.013208</c:v>
                </c:pt>
                <c:pt idx="3526">
                  <c:v>0.038608</c:v>
                </c:pt>
                <c:pt idx="3527">
                  <c:v>0.002032</c:v>
                </c:pt>
                <c:pt idx="3528">
                  <c:v>0.0</c:v>
                </c:pt>
                <c:pt idx="3529">
                  <c:v>0.0</c:v>
                </c:pt>
                <c:pt idx="3530">
                  <c:v>0.0</c:v>
                </c:pt>
                <c:pt idx="3531">
                  <c:v>0.000508</c:v>
                </c:pt>
                <c:pt idx="3532">
                  <c:v>0.00127</c:v>
                </c:pt>
                <c:pt idx="3533">
                  <c:v>0.0</c:v>
                </c:pt>
                <c:pt idx="3534">
                  <c:v>0.0</c:v>
                </c:pt>
                <c:pt idx="3535">
                  <c:v>0.000762</c:v>
                </c:pt>
                <c:pt idx="3536">
                  <c:v>0.000508</c:v>
                </c:pt>
                <c:pt idx="3537">
                  <c:v>0.0</c:v>
                </c:pt>
                <c:pt idx="3538">
                  <c:v>0.0</c:v>
                </c:pt>
                <c:pt idx="3539">
                  <c:v>0.0</c:v>
                </c:pt>
                <c:pt idx="3540">
                  <c:v>0.0</c:v>
                </c:pt>
                <c:pt idx="3541">
                  <c:v>0.0</c:v>
                </c:pt>
                <c:pt idx="3542">
                  <c:v>0.021336</c:v>
                </c:pt>
                <c:pt idx="3543">
                  <c:v>0.005842</c:v>
                </c:pt>
                <c:pt idx="3544">
                  <c:v>0.0</c:v>
                </c:pt>
                <c:pt idx="3545">
                  <c:v>0.0</c:v>
                </c:pt>
                <c:pt idx="3546">
                  <c:v>0.0</c:v>
                </c:pt>
                <c:pt idx="3547">
                  <c:v>0.051816</c:v>
                </c:pt>
                <c:pt idx="3548">
                  <c:v>0.000254</c:v>
                </c:pt>
                <c:pt idx="3549">
                  <c:v>0.0</c:v>
                </c:pt>
                <c:pt idx="3550">
                  <c:v>0.0</c:v>
                </c:pt>
                <c:pt idx="3551">
                  <c:v>0.001778</c:v>
                </c:pt>
                <c:pt idx="3552">
                  <c:v>0.0</c:v>
                </c:pt>
                <c:pt idx="3553">
                  <c:v>0.0</c:v>
                </c:pt>
                <c:pt idx="3554">
                  <c:v>0.002794</c:v>
                </c:pt>
                <c:pt idx="3555">
                  <c:v>0.000254</c:v>
                </c:pt>
                <c:pt idx="3556">
                  <c:v>0.0</c:v>
                </c:pt>
                <c:pt idx="3557">
                  <c:v>0.0</c:v>
                </c:pt>
                <c:pt idx="3558">
                  <c:v>0.0</c:v>
                </c:pt>
                <c:pt idx="3559">
                  <c:v>0.00381</c:v>
                </c:pt>
                <c:pt idx="3560">
                  <c:v>0.0</c:v>
                </c:pt>
                <c:pt idx="3561">
                  <c:v>0.0</c:v>
                </c:pt>
                <c:pt idx="3562">
                  <c:v>0.0</c:v>
                </c:pt>
                <c:pt idx="3563">
                  <c:v>0.0</c:v>
                </c:pt>
                <c:pt idx="3564">
                  <c:v>0.0</c:v>
                </c:pt>
                <c:pt idx="3565">
                  <c:v>0.023622</c:v>
                </c:pt>
                <c:pt idx="3566">
                  <c:v>0.000254</c:v>
                </c:pt>
                <c:pt idx="3567">
                  <c:v>0.000508</c:v>
                </c:pt>
                <c:pt idx="3568">
                  <c:v>0.0</c:v>
                </c:pt>
                <c:pt idx="3569">
                  <c:v>0.0</c:v>
                </c:pt>
                <c:pt idx="3570">
                  <c:v>0.0</c:v>
                </c:pt>
                <c:pt idx="3571">
                  <c:v>0.0</c:v>
                </c:pt>
                <c:pt idx="3572">
                  <c:v>0.0</c:v>
                </c:pt>
                <c:pt idx="3573">
                  <c:v>0.0</c:v>
                </c:pt>
                <c:pt idx="3574">
                  <c:v>0.001016</c:v>
                </c:pt>
                <c:pt idx="3575">
                  <c:v>0.00635</c:v>
                </c:pt>
                <c:pt idx="3576">
                  <c:v>0.00381</c:v>
                </c:pt>
                <c:pt idx="3577">
                  <c:v>0.0</c:v>
                </c:pt>
                <c:pt idx="3578">
                  <c:v>0.0</c:v>
                </c:pt>
                <c:pt idx="3579">
                  <c:v>0.0</c:v>
                </c:pt>
                <c:pt idx="3580">
                  <c:v>0.0</c:v>
                </c:pt>
                <c:pt idx="3581">
                  <c:v>0.0</c:v>
                </c:pt>
                <c:pt idx="3582">
                  <c:v>0.0</c:v>
                </c:pt>
                <c:pt idx="3583">
                  <c:v>0.0</c:v>
                </c:pt>
                <c:pt idx="3584">
                  <c:v>0.0</c:v>
                </c:pt>
                <c:pt idx="3585">
                  <c:v>0.0</c:v>
                </c:pt>
                <c:pt idx="3586">
                  <c:v>0.0</c:v>
                </c:pt>
                <c:pt idx="3587">
                  <c:v>0.012192</c:v>
                </c:pt>
                <c:pt idx="3588">
                  <c:v>0.0</c:v>
                </c:pt>
                <c:pt idx="3589">
                  <c:v>0.0</c:v>
                </c:pt>
                <c:pt idx="3590">
                  <c:v>0.0</c:v>
                </c:pt>
                <c:pt idx="3591">
                  <c:v>0.0</c:v>
                </c:pt>
                <c:pt idx="3592">
                  <c:v>0.0</c:v>
                </c:pt>
                <c:pt idx="3593">
                  <c:v>0.0</c:v>
                </c:pt>
                <c:pt idx="3594">
                  <c:v>0.0</c:v>
                </c:pt>
                <c:pt idx="3595">
                  <c:v>0.0</c:v>
                </c:pt>
                <c:pt idx="3596">
                  <c:v>0.0</c:v>
                </c:pt>
                <c:pt idx="3597">
                  <c:v>0.0</c:v>
                </c:pt>
                <c:pt idx="3598">
                  <c:v>0.0</c:v>
                </c:pt>
                <c:pt idx="3599">
                  <c:v>0.0</c:v>
                </c:pt>
                <c:pt idx="3600">
                  <c:v>0.0</c:v>
                </c:pt>
                <c:pt idx="3601">
                  <c:v>0.003556</c:v>
                </c:pt>
                <c:pt idx="3602">
                  <c:v>0.008636</c:v>
                </c:pt>
                <c:pt idx="3603">
                  <c:v>0.0</c:v>
                </c:pt>
                <c:pt idx="3604">
                  <c:v>0.0</c:v>
                </c:pt>
                <c:pt idx="3605">
                  <c:v>0.0</c:v>
                </c:pt>
                <c:pt idx="3606">
                  <c:v>0.0</c:v>
                </c:pt>
                <c:pt idx="3607">
                  <c:v>0.0</c:v>
                </c:pt>
                <c:pt idx="3608">
                  <c:v>0.0</c:v>
                </c:pt>
                <c:pt idx="3609">
                  <c:v>0.0</c:v>
                </c:pt>
                <c:pt idx="3610">
                  <c:v>0.0</c:v>
                </c:pt>
                <c:pt idx="3611">
                  <c:v>0.0</c:v>
                </c:pt>
                <c:pt idx="3612">
                  <c:v>0.0</c:v>
                </c:pt>
                <c:pt idx="3613">
                  <c:v>0.008382</c:v>
                </c:pt>
                <c:pt idx="3614">
                  <c:v>0.0</c:v>
                </c:pt>
                <c:pt idx="3615">
                  <c:v>0.00127</c:v>
                </c:pt>
                <c:pt idx="3616">
                  <c:v>0.01016</c:v>
                </c:pt>
                <c:pt idx="3617">
                  <c:v>0.0</c:v>
                </c:pt>
                <c:pt idx="3618">
                  <c:v>0.0</c:v>
                </c:pt>
                <c:pt idx="3619">
                  <c:v>0.0</c:v>
                </c:pt>
                <c:pt idx="3620">
                  <c:v>0.0</c:v>
                </c:pt>
                <c:pt idx="3621">
                  <c:v>0.0</c:v>
                </c:pt>
                <c:pt idx="3622">
                  <c:v>0.000254</c:v>
                </c:pt>
                <c:pt idx="3623">
                  <c:v>0.02032</c:v>
                </c:pt>
                <c:pt idx="3624">
                  <c:v>0.0</c:v>
                </c:pt>
                <c:pt idx="3625">
                  <c:v>0.012446</c:v>
                </c:pt>
                <c:pt idx="3626">
                  <c:v>0.016002</c:v>
                </c:pt>
                <c:pt idx="3627">
                  <c:v>0.0</c:v>
                </c:pt>
                <c:pt idx="3628">
                  <c:v>0.0</c:v>
                </c:pt>
                <c:pt idx="3629">
                  <c:v>0.000254</c:v>
                </c:pt>
                <c:pt idx="3630">
                  <c:v>0.000762</c:v>
                </c:pt>
                <c:pt idx="3631">
                  <c:v>0.0</c:v>
                </c:pt>
                <c:pt idx="3632">
                  <c:v>0.0</c:v>
                </c:pt>
                <c:pt idx="3633">
                  <c:v>0.009906</c:v>
                </c:pt>
                <c:pt idx="3634">
                  <c:v>0.0</c:v>
                </c:pt>
                <c:pt idx="3635">
                  <c:v>0.0</c:v>
                </c:pt>
                <c:pt idx="3636">
                  <c:v>0.0</c:v>
                </c:pt>
                <c:pt idx="3637">
                  <c:v>0.0</c:v>
                </c:pt>
                <c:pt idx="3638">
                  <c:v>0.0</c:v>
                </c:pt>
                <c:pt idx="3639">
                  <c:v>0.007112</c:v>
                </c:pt>
                <c:pt idx="3640">
                  <c:v>0.0</c:v>
                </c:pt>
                <c:pt idx="3641">
                  <c:v>0.0</c:v>
                </c:pt>
                <c:pt idx="3642">
                  <c:v>0.0</c:v>
                </c:pt>
                <c:pt idx="3643">
                  <c:v>0.0</c:v>
                </c:pt>
                <c:pt idx="3644">
                  <c:v>0.0</c:v>
                </c:pt>
                <c:pt idx="3645">
                  <c:v>0.0</c:v>
                </c:pt>
                <c:pt idx="3646">
                  <c:v>0.004826</c:v>
                </c:pt>
                <c:pt idx="3647">
                  <c:v>0.0</c:v>
                </c:pt>
                <c:pt idx="3648">
                  <c:v>0.0</c:v>
                </c:pt>
                <c:pt idx="3649">
                  <c:v>0.0</c:v>
                </c:pt>
                <c:pt idx="3650">
                  <c:v>0.0</c:v>
                </c:pt>
                <c:pt idx="3651">
                  <c:v>0.0</c:v>
                </c:pt>
                <c:pt idx="3652">
                  <c:v>0.0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8063864"/>
        <c:axId val="2128057960"/>
      </c:scatterChart>
      <c:valAx>
        <c:axId val="2128049384"/>
        <c:scaling>
          <c:orientation val="minMax"/>
          <c:max val="40500.0"/>
          <c:min val="36300.0"/>
        </c:scaling>
        <c:delete val="0"/>
        <c:axPos val="b"/>
        <c:numFmt formatCode="m/d/yy;@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2128052408"/>
        <c:crosses val="autoZero"/>
        <c:crossBetween val="midCat"/>
      </c:valAx>
      <c:valAx>
        <c:axId val="2128052408"/>
        <c:scaling>
          <c:orientation val="minMax"/>
          <c:max val="0.015"/>
          <c:min val="0.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600" b="0"/>
                  <a:t>PET (m)</a:t>
                </a:r>
              </a:p>
            </c:rich>
          </c:tx>
          <c:layout>
            <c:manualLayout>
              <c:xMode val="edge"/>
              <c:yMode val="edge"/>
              <c:x val="0.00409993583145061"/>
              <c:y val="0.384977461355414"/>
            </c:manualLayout>
          </c:layout>
          <c:overlay val="0"/>
        </c:title>
        <c:numFmt formatCode="0.000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2128049384"/>
        <c:crosses val="autoZero"/>
        <c:crossBetween val="midCat"/>
        <c:majorUnit val="0.003"/>
      </c:valAx>
      <c:valAx>
        <c:axId val="2128057960"/>
        <c:scaling>
          <c:orientation val="maxMin"/>
          <c:max val="0.2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n-US" sz="1600" b="0"/>
                  <a:t>Rain</a:t>
                </a:r>
                <a:r>
                  <a:rPr lang="en-US" sz="1600" b="0" baseline="0"/>
                  <a:t> (m)</a:t>
                </a:r>
                <a:endParaRPr lang="en-US" sz="1600" b="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2128063864"/>
        <c:crosses val="max"/>
        <c:crossBetween val="midCat"/>
      </c:valAx>
      <c:valAx>
        <c:axId val="2128063864"/>
        <c:scaling>
          <c:orientation val="minMax"/>
        </c:scaling>
        <c:delete val="1"/>
        <c:axPos val="t"/>
        <c:numFmt formatCode="m/d/yy;@" sourceLinked="1"/>
        <c:majorTickMark val="out"/>
        <c:minorTickMark val="none"/>
        <c:tickLblPos val="nextTo"/>
        <c:crossAx val="2128057960"/>
        <c:crosses val="autoZero"/>
        <c:crossBetween val="midCat"/>
      </c:valAx>
    </c:plotArea>
    <c:legend>
      <c:legendPos val="t"/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7985564304462"/>
          <c:y val="0.0601851851851852"/>
          <c:w val="0.842168635170604"/>
          <c:h val="0.822469378827647"/>
        </c:manualLayout>
      </c:layout>
      <c:scatterChart>
        <c:scatterStyle val="lineMarker"/>
        <c:varyColors val="0"/>
        <c:ser>
          <c:idx val="0"/>
          <c:order val="0"/>
          <c:tx>
            <c:strRef>
              <c:f>Original!$D$11</c:f>
              <c:strCache>
                <c:ptCount val="1"/>
                <c:pt idx="0">
                  <c:v>Lake stage, h (m)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Original!$A$12:$A$3664</c:f>
              <c:numCache>
                <c:formatCode>m/d/yy;@</c:formatCode>
                <c:ptCount val="3653"/>
                <c:pt idx="0">
                  <c:v>36526.0</c:v>
                </c:pt>
                <c:pt idx="1">
                  <c:v>36527.0</c:v>
                </c:pt>
                <c:pt idx="2">
                  <c:v>36528.0</c:v>
                </c:pt>
                <c:pt idx="3">
                  <c:v>36529.0</c:v>
                </c:pt>
                <c:pt idx="4">
                  <c:v>36530.0</c:v>
                </c:pt>
                <c:pt idx="5">
                  <c:v>36531.0</c:v>
                </c:pt>
                <c:pt idx="6">
                  <c:v>36532.0</c:v>
                </c:pt>
                <c:pt idx="7">
                  <c:v>36533.0</c:v>
                </c:pt>
                <c:pt idx="8">
                  <c:v>36534.0</c:v>
                </c:pt>
                <c:pt idx="9">
                  <c:v>36535.0</c:v>
                </c:pt>
                <c:pt idx="10">
                  <c:v>36536.0</c:v>
                </c:pt>
                <c:pt idx="11">
                  <c:v>36537.0</c:v>
                </c:pt>
                <c:pt idx="12">
                  <c:v>36538.0</c:v>
                </c:pt>
                <c:pt idx="13">
                  <c:v>36539.0</c:v>
                </c:pt>
                <c:pt idx="14">
                  <c:v>36540.0</c:v>
                </c:pt>
                <c:pt idx="15">
                  <c:v>36541.0</c:v>
                </c:pt>
                <c:pt idx="16">
                  <c:v>36542.0</c:v>
                </c:pt>
                <c:pt idx="17">
                  <c:v>36543.0</c:v>
                </c:pt>
                <c:pt idx="18">
                  <c:v>36544.0</c:v>
                </c:pt>
                <c:pt idx="19">
                  <c:v>36545.0</c:v>
                </c:pt>
                <c:pt idx="20">
                  <c:v>36546.0</c:v>
                </c:pt>
                <c:pt idx="21">
                  <c:v>36547.0</c:v>
                </c:pt>
                <c:pt idx="22">
                  <c:v>36548.0</c:v>
                </c:pt>
                <c:pt idx="23">
                  <c:v>36549.0</c:v>
                </c:pt>
                <c:pt idx="24">
                  <c:v>36550.0</c:v>
                </c:pt>
                <c:pt idx="25">
                  <c:v>36551.0</c:v>
                </c:pt>
                <c:pt idx="26">
                  <c:v>36552.0</c:v>
                </c:pt>
                <c:pt idx="27">
                  <c:v>36553.0</c:v>
                </c:pt>
                <c:pt idx="28">
                  <c:v>36554.0</c:v>
                </c:pt>
                <c:pt idx="29">
                  <c:v>36555.0</c:v>
                </c:pt>
                <c:pt idx="30">
                  <c:v>36556.0</c:v>
                </c:pt>
                <c:pt idx="31">
                  <c:v>36557.0</c:v>
                </c:pt>
                <c:pt idx="32">
                  <c:v>36558.0</c:v>
                </c:pt>
                <c:pt idx="33">
                  <c:v>36559.0</c:v>
                </c:pt>
                <c:pt idx="34">
                  <c:v>36560.0</c:v>
                </c:pt>
                <c:pt idx="35">
                  <c:v>36561.0</c:v>
                </c:pt>
                <c:pt idx="36">
                  <c:v>36562.0</c:v>
                </c:pt>
                <c:pt idx="37">
                  <c:v>36563.0</c:v>
                </c:pt>
                <c:pt idx="38">
                  <c:v>36564.0</c:v>
                </c:pt>
                <c:pt idx="39">
                  <c:v>36565.0</c:v>
                </c:pt>
                <c:pt idx="40">
                  <c:v>36566.0</c:v>
                </c:pt>
                <c:pt idx="41">
                  <c:v>36567.0</c:v>
                </c:pt>
                <c:pt idx="42">
                  <c:v>36568.0</c:v>
                </c:pt>
                <c:pt idx="43">
                  <c:v>36569.0</c:v>
                </c:pt>
                <c:pt idx="44">
                  <c:v>36570.0</c:v>
                </c:pt>
                <c:pt idx="45">
                  <c:v>36571.0</c:v>
                </c:pt>
                <c:pt idx="46">
                  <c:v>36572.0</c:v>
                </c:pt>
                <c:pt idx="47">
                  <c:v>36573.0</c:v>
                </c:pt>
                <c:pt idx="48">
                  <c:v>36574.0</c:v>
                </c:pt>
                <c:pt idx="49">
                  <c:v>36575.0</c:v>
                </c:pt>
                <c:pt idx="50">
                  <c:v>36576.0</c:v>
                </c:pt>
                <c:pt idx="51">
                  <c:v>36577.0</c:v>
                </c:pt>
                <c:pt idx="52">
                  <c:v>36578.0</c:v>
                </c:pt>
                <c:pt idx="53">
                  <c:v>36579.0</c:v>
                </c:pt>
                <c:pt idx="54">
                  <c:v>36580.0</c:v>
                </c:pt>
                <c:pt idx="55">
                  <c:v>36581.0</c:v>
                </c:pt>
                <c:pt idx="56">
                  <c:v>36582.0</c:v>
                </c:pt>
                <c:pt idx="57">
                  <c:v>36583.0</c:v>
                </c:pt>
                <c:pt idx="58">
                  <c:v>36584.0</c:v>
                </c:pt>
                <c:pt idx="59">
                  <c:v>36585.0</c:v>
                </c:pt>
                <c:pt idx="60">
                  <c:v>36586.0</c:v>
                </c:pt>
                <c:pt idx="61">
                  <c:v>36587.0</c:v>
                </c:pt>
                <c:pt idx="62">
                  <c:v>36588.0</c:v>
                </c:pt>
                <c:pt idx="63">
                  <c:v>36589.0</c:v>
                </c:pt>
                <c:pt idx="64">
                  <c:v>36590.0</c:v>
                </c:pt>
                <c:pt idx="65">
                  <c:v>36591.0</c:v>
                </c:pt>
                <c:pt idx="66">
                  <c:v>36592.0</c:v>
                </c:pt>
                <c:pt idx="67">
                  <c:v>36593.0</c:v>
                </c:pt>
                <c:pt idx="68">
                  <c:v>36594.0</c:v>
                </c:pt>
                <c:pt idx="69">
                  <c:v>36595.0</c:v>
                </c:pt>
                <c:pt idx="70">
                  <c:v>36596.0</c:v>
                </c:pt>
                <c:pt idx="71">
                  <c:v>36597.0</c:v>
                </c:pt>
                <c:pt idx="72">
                  <c:v>36598.0</c:v>
                </c:pt>
                <c:pt idx="73">
                  <c:v>36599.0</c:v>
                </c:pt>
                <c:pt idx="74">
                  <c:v>36600.0</c:v>
                </c:pt>
                <c:pt idx="75">
                  <c:v>36601.0</c:v>
                </c:pt>
                <c:pt idx="76">
                  <c:v>36602.0</c:v>
                </c:pt>
                <c:pt idx="77">
                  <c:v>36603.0</c:v>
                </c:pt>
                <c:pt idx="78">
                  <c:v>36604.0</c:v>
                </c:pt>
                <c:pt idx="79">
                  <c:v>36605.0</c:v>
                </c:pt>
                <c:pt idx="80">
                  <c:v>36606.0</c:v>
                </c:pt>
                <c:pt idx="81">
                  <c:v>36607.0</c:v>
                </c:pt>
                <c:pt idx="82">
                  <c:v>36608.0</c:v>
                </c:pt>
                <c:pt idx="83">
                  <c:v>36609.0</c:v>
                </c:pt>
                <c:pt idx="84">
                  <c:v>36610.0</c:v>
                </c:pt>
                <c:pt idx="85">
                  <c:v>36611.0</c:v>
                </c:pt>
                <c:pt idx="86">
                  <c:v>36612.0</c:v>
                </c:pt>
                <c:pt idx="87">
                  <c:v>36613.0</c:v>
                </c:pt>
                <c:pt idx="88">
                  <c:v>36614.0</c:v>
                </c:pt>
                <c:pt idx="89">
                  <c:v>36615.0</c:v>
                </c:pt>
                <c:pt idx="90">
                  <c:v>36616.0</c:v>
                </c:pt>
                <c:pt idx="91">
                  <c:v>36617.0</c:v>
                </c:pt>
                <c:pt idx="92">
                  <c:v>36618.0</c:v>
                </c:pt>
                <c:pt idx="93">
                  <c:v>36619.0</c:v>
                </c:pt>
                <c:pt idx="94">
                  <c:v>36620.0</c:v>
                </c:pt>
                <c:pt idx="95">
                  <c:v>36621.0</c:v>
                </c:pt>
                <c:pt idx="96">
                  <c:v>36622.0</c:v>
                </c:pt>
                <c:pt idx="97">
                  <c:v>36623.0</c:v>
                </c:pt>
                <c:pt idx="98">
                  <c:v>36624.0</c:v>
                </c:pt>
                <c:pt idx="99">
                  <c:v>36625.0</c:v>
                </c:pt>
                <c:pt idx="100">
                  <c:v>36626.0</c:v>
                </c:pt>
                <c:pt idx="101">
                  <c:v>36627.0</c:v>
                </c:pt>
                <c:pt idx="102">
                  <c:v>36628.0</c:v>
                </c:pt>
                <c:pt idx="103">
                  <c:v>36629.0</c:v>
                </c:pt>
                <c:pt idx="104">
                  <c:v>36630.0</c:v>
                </c:pt>
                <c:pt idx="105">
                  <c:v>36631.0</c:v>
                </c:pt>
                <c:pt idx="106">
                  <c:v>36632.0</c:v>
                </c:pt>
                <c:pt idx="107">
                  <c:v>36633.0</c:v>
                </c:pt>
                <c:pt idx="108">
                  <c:v>36634.0</c:v>
                </c:pt>
                <c:pt idx="109">
                  <c:v>36635.0</c:v>
                </c:pt>
                <c:pt idx="110">
                  <c:v>36636.0</c:v>
                </c:pt>
                <c:pt idx="111">
                  <c:v>36637.0</c:v>
                </c:pt>
                <c:pt idx="112">
                  <c:v>36638.0</c:v>
                </c:pt>
                <c:pt idx="113">
                  <c:v>36639.0</c:v>
                </c:pt>
                <c:pt idx="114">
                  <c:v>36640.0</c:v>
                </c:pt>
                <c:pt idx="115">
                  <c:v>36641.0</c:v>
                </c:pt>
                <c:pt idx="116">
                  <c:v>36642.0</c:v>
                </c:pt>
                <c:pt idx="117">
                  <c:v>36643.0</c:v>
                </c:pt>
                <c:pt idx="118">
                  <c:v>36644.0</c:v>
                </c:pt>
                <c:pt idx="119">
                  <c:v>36645.0</c:v>
                </c:pt>
                <c:pt idx="120">
                  <c:v>36646.0</c:v>
                </c:pt>
                <c:pt idx="121">
                  <c:v>36647.0</c:v>
                </c:pt>
                <c:pt idx="122">
                  <c:v>36648.0</c:v>
                </c:pt>
                <c:pt idx="123">
                  <c:v>36649.0</c:v>
                </c:pt>
                <c:pt idx="124">
                  <c:v>36650.0</c:v>
                </c:pt>
                <c:pt idx="125">
                  <c:v>36651.0</c:v>
                </c:pt>
                <c:pt idx="126">
                  <c:v>36652.0</c:v>
                </c:pt>
                <c:pt idx="127">
                  <c:v>36653.0</c:v>
                </c:pt>
                <c:pt idx="128">
                  <c:v>36654.0</c:v>
                </c:pt>
                <c:pt idx="129">
                  <c:v>36655.0</c:v>
                </c:pt>
                <c:pt idx="130">
                  <c:v>36656.0</c:v>
                </c:pt>
                <c:pt idx="131">
                  <c:v>36657.0</c:v>
                </c:pt>
                <c:pt idx="132">
                  <c:v>36658.0</c:v>
                </c:pt>
                <c:pt idx="133">
                  <c:v>36659.0</c:v>
                </c:pt>
                <c:pt idx="134">
                  <c:v>36660.0</c:v>
                </c:pt>
                <c:pt idx="135">
                  <c:v>36661.0</c:v>
                </c:pt>
                <c:pt idx="136">
                  <c:v>36662.0</c:v>
                </c:pt>
                <c:pt idx="137">
                  <c:v>36663.0</c:v>
                </c:pt>
                <c:pt idx="138">
                  <c:v>36664.0</c:v>
                </c:pt>
                <c:pt idx="139">
                  <c:v>36665.0</c:v>
                </c:pt>
                <c:pt idx="140">
                  <c:v>36666.0</c:v>
                </c:pt>
                <c:pt idx="141">
                  <c:v>36667.0</c:v>
                </c:pt>
                <c:pt idx="142">
                  <c:v>36668.0</c:v>
                </c:pt>
                <c:pt idx="143">
                  <c:v>36669.0</c:v>
                </c:pt>
                <c:pt idx="144">
                  <c:v>36670.0</c:v>
                </c:pt>
                <c:pt idx="145">
                  <c:v>36671.0</c:v>
                </c:pt>
                <c:pt idx="146">
                  <c:v>36672.0</c:v>
                </c:pt>
                <c:pt idx="147">
                  <c:v>36673.0</c:v>
                </c:pt>
                <c:pt idx="148">
                  <c:v>36674.0</c:v>
                </c:pt>
                <c:pt idx="149">
                  <c:v>36675.0</c:v>
                </c:pt>
                <c:pt idx="150">
                  <c:v>36676.0</c:v>
                </c:pt>
                <c:pt idx="151">
                  <c:v>36677.0</c:v>
                </c:pt>
                <c:pt idx="152">
                  <c:v>36678.0</c:v>
                </c:pt>
                <c:pt idx="153">
                  <c:v>36679.0</c:v>
                </c:pt>
                <c:pt idx="154">
                  <c:v>36680.0</c:v>
                </c:pt>
                <c:pt idx="155">
                  <c:v>36681.0</c:v>
                </c:pt>
                <c:pt idx="156">
                  <c:v>36682.0</c:v>
                </c:pt>
                <c:pt idx="157">
                  <c:v>36683.0</c:v>
                </c:pt>
                <c:pt idx="158">
                  <c:v>36684.0</c:v>
                </c:pt>
                <c:pt idx="159">
                  <c:v>36685.0</c:v>
                </c:pt>
                <c:pt idx="160">
                  <c:v>36686.0</c:v>
                </c:pt>
                <c:pt idx="161">
                  <c:v>36687.0</c:v>
                </c:pt>
                <c:pt idx="162">
                  <c:v>36688.0</c:v>
                </c:pt>
                <c:pt idx="163">
                  <c:v>36689.0</c:v>
                </c:pt>
                <c:pt idx="164">
                  <c:v>36690.0</c:v>
                </c:pt>
                <c:pt idx="165">
                  <c:v>36691.0</c:v>
                </c:pt>
                <c:pt idx="166">
                  <c:v>36692.0</c:v>
                </c:pt>
                <c:pt idx="167">
                  <c:v>36693.0</c:v>
                </c:pt>
                <c:pt idx="168">
                  <c:v>36694.0</c:v>
                </c:pt>
                <c:pt idx="169">
                  <c:v>36695.0</c:v>
                </c:pt>
                <c:pt idx="170">
                  <c:v>36696.0</c:v>
                </c:pt>
                <c:pt idx="171">
                  <c:v>36697.0</c:v>
                </c:pt>
                <c:pt idx="172">
                  <c:v>36698.0</c:v>
                </c:pt>
                <c:pt idx="173">
                  <c:v>36699.0</c:v>
                </c:pt>
                <c:pt idx="174">
                  <c:v>36700.0</c:v>
                </c:pt>
                <c:pt idx="175">
                  <c:v>36701.0</c:v>
                </c:pt>
                <c:pt idx="176">
                  <c:v>36702.0</c:v>
                </c:pt>
                <c:pt idx="177">
                  <c:v>36703.0</c:v>
                </c:pt>
                <c:pt idx="178">
                  <c:v>36704.0</c:v>
                </c:pt>
                <c:pt idx="179">
                  <c:v>36705.0</c:v>
                </c:pt>
                <c:pt idx="180">
                  <c:v>36706.0</c:v>
                </c:pt>
                <c:pt idx="181">
                  <c:v>36707.0</c:v>
                </c:pt>
                <c:pt idx="182">
                  <c:v>36708.0</c:v>
                </c:pt>
                <c:pt idx="183">
                  <c:v>36709.0</c:v>
                </c:pt>
                <c:pt idx="184">
                  <c:v>36710.0</c:v>
                </c:pt>
                <c:pt idx="185">
                  <c:v>36711.0</c:v>
                </c:pt>
                <c:pt idx="186">
                  <c:v>36712.0</c:v>
                </c:pt>
                <c:pt idx="187">
                  <c:v>36713.0</c:v>
                </c:pt>
                <c:pt idx="188">
                  <c:v>36714.0</c:v>
                </c:pt>
                <c:pt idx="189">
                  <c:v>36715.0</c:v>
                </c:pt>
                <c:pt idx="190">
                  <c:v>36716.0</c:v>
                </c:pt>
                <c:pt idx="191">
                  <c:v>36717.0</c:v>
                </c:pt>
                <c:pt idx="192">
                  <c:v>36718.0</c:v>
                </c:pt>
                <c:pt idx="193">
                  <c:v>36719.0</c:v>
                </c:pt>
                <c:pt idx="194">
                  <c:v>36720.0</c:v>
                </c:pt>
                <c:pt idx="195">
                  <c:v>36721.0</c:v>
                </c:pt>
                <c:pt idx="196">
                  <c:v>36722.0</c:v>
                </c:pt>
                <c:pt idx="197">
                  <c:v>36723.0</c:v>
                </c:pt>
                <c:pt idx="198">
                  <c:v>36724.0</c:v>
                </c:pt>
                <c:pt idx="199">
                  <c:v>36725.0</c:v>
                </c:pt>
                <c:pt idx="200">
                  <c:v>36726.0</c:v>
                </c:pt>
                <c:pt idx="201">
                  <c:v>36727.0</c:v>
                </c:pt>
                <c:pt idx="202">
                  <c:v>36728.0</c:v>
                </c:pt>
                <c:pt idx="203">
                  <c:v>36729.0</c:v>
                </c:pt>
                <c:pt idx="204">
                  <c:v>36730.0</c:v>
                </c:pt>
                <c:pt idx="205">
                  <c:v>36731.0</c:v>
                </c:pt>
                <c:pt idx="206">
                  <c:v>36732.0</c:v>
                </c:pt>
                <c:pt idx="207">
                  <c:v>36733.0</c:v>
                </c:pt>
                <c:pt idx="208">
                  <c:v>36734.0</c:v>
                </c:pt>
                <c:pt idx="209">
                  <c:v>36735.0</c:v>
                </c:pt>
                <c:pt idx="210">
                  <c:v>36736.0</c:v>
                </c:pt>
                <c:pt idx="211">
                  <c:v>36737.0</c:v>
                </c:pt>
                <c:pt idx="212">
                  <c:v>36738.0</c:v>
                </c:pt>
                <c:pt idx="213">
                  <c:v>36739.0</c:v>
                </c:pt>
                <c:pt idx="214">
                  <c:v>36740.0</c:v>
                </c:pt>
                <c:pt idx="215">
                  <c:v>36741.0</c:v>
                </c:pt>
                <c:pt idx="216">
                  <c:v>36742.0</c:v>
                </c:pt>
                <c:pt idx="217">
                  <c:v>36743.0</c:v>
                </c:pt>
                <c:pt idx="218">
                  <c:v>36744.0</c:v>
                </c:pt>
                <c:pt idx="219">
                  <c:v>36745.0</c:v>
                </c:pt>
                <c:pt idx="220">
                  <c:v>36746.0</c:v>
                </c:pt>
                <c:pt idx="221">
                  <c:v>36747.0</c:v>
                </c:pt>
                <c:pt idx="222">
                  <c:v>36748.0</c:v>
                </c:pt>
                <c:pt idx="223">
                  <c:v>36749.0</c:v>
                </c:pt>
                <c:pt idx="224">
                  <c:v>36750.0</c:v>
                </c:pt>
                <c:pt idx="225">
                  <c:v>36751.0</c:v>
                </c:pt>
                <c:pt idx="226">
                  <c:v>36752.0</c:v>
                </c:pt>
                <c:pt idx="227">
                  <c:v>36753.0</c:v>
                </c:pt>
                <c:pt idx="228">
                  <c:v>36754.0</c:v>
                </c:pt>
                <c:pt idx="229">
                  <c:v>36755.0</c:v>
                </c:pt>
                <c:pt idx="230">
                  <c:v>36756.0</c:v>
                </c:pt>
                <c:pt idx="231">
                  <c:v>36757.0</c:v>
                </c:pt>
                <c:pt idx="232">
                  <c:v>36758.0</c:v>
                </c:pt>
                <c:pt idx="233">
                  <c:v>36759.0</c:v>
                </c:pt>
                <c:pt idx="234">
                  <c:v>36760.0</c:v>
                </c:pt>
                <c:pt idx="235">
                  <c:v>36761.0</c:v>
                </c:pt>
                <c:pt idx="236">
                  <c:v>36762.0</c:v>
                </c:pt>
                <c:pt idx="237">
                  <c:v>36763.0</c:v>
                </c:pt>
                <c:pt idx="238">
                  <c:v>36764.0</c:v>
                </c:pt>
                <c:pt idx="239">
                  <c:v>36765.0</c:v>
                </c:pt>
                <c:pt idx="240">
                  <c:v>36766.0</c:v>
                </c:pt>
                <c:pt idx="241">
                  <c:v>36767.0</c:v>
                </c:pt>
                <c:pt idx="242">
                  <c:v>36768.0</c:v>
                </c:pt>
                <c:pt idx="243">
                  <c:v>36769.0</c:v>
                </c:pt>
                <c:pt idx="244">
                  <c:v>36770.0</c:v>
                </c:pt>
                <c:pt idx="245">
                  <c:v>36771.0</c:v>
                </c:pt>
                <c:pt idx="246">
                  <c:v>36772.0</c:v>
                </c:pt>
                <c:pt idx="247">
                  <c:v>36773.0</c:v>
                </c:pt>
                <c:pt idx="248">
                  <c:v>36774.0</c:v>
                </c:pt>
                <c:pt idx="249">
                  <c:v>36775.0</c:v>
                </c:pt>
                <c:pt idx="250">
                  <c:v>36776.0</c:v>
                </c:pt>
                <c:pt idx="251">
                  <c:v>36777.0</c:v>
                </c:pt>
                <c:pt idx="252">
                  <c:v>36778.0</c:v>
                </c:pt>
                <c:pt idx="253">
                  <c:v>36779.0</c:v>
                </c:pt>
                <c:pt idx="254">
                  <c:v>36780.0</c:v>
                </c:pt>
                <c:pt idx="255">
                  <c:v>36781.0</c:v>
                </c:pt>
                <c:pt idx="256">
                  <c:v>36782.0</c:v>
                </c:pt>
                <c:pt idx="257">
                  <c:v>36783.0</c:v>
                </c:pt>
                <c:pt idx="258">
                  <c:v>36784.0</c:v>
                </c:pt>
                <c:pt idx="259">
                  <c:v>36785.0</c:v>
                </c:pt>
                <c:pt idx="260">
                  <c:v>36786.0</c:v>
                </c:pt>
                <c:pt idx="261">
                  <c:v>36787.0</c:v>
                </c:pt>
                <c:pt idx="262">
                  <c:v>36788.0</c:v>
                </c:pt>
                <c:pt idx="263">
                  <c:v>36789.0</c:v>
                </c:pt>
                <c:pt idx="264">
                  <c:v>36790.0</c:v>
                </c:pt>
                <c:pt idx="265">
                  <c:v>36791.0</c:v>
                </c:pt>
                <c:pt idx="266">
                  <c:v>36792.0</c:v>
                </c:pt>
                <c:pt idx="267">
                  <c:v>36793.0</c:v>
                </c:pt>
                <c:pt idx="268">
                  <c:v>36794.0</c:v>
                </c:pt>
                <c:pt idx="269">
                  <c:v>36795.0</c:v>
                </c:pt>
                <c:pt idx="270">
                  <c:v>36796.0</c:v>
                </c:pt>
                <c:pt idx="271">
                  <c:v>36797.0</c:v>
                </c:pt>
                <c:pt idx="272">
                  <c:v>36798.0</c:v>
                </c:pt>
                <c:pt idx="273">
                  <c:v>36799.0</c:v>
                </c:pt>
                <c:pt idx="274">
                  <c:v>36800.0</c:v>
                </c:pt>
                <c:pt idx="275">
                  <c:v>36801.0</c:v>
                </c:pt>
                <c:pt idx="276">
                  <c:v>36802.0</c:v>
                </c:pt>
                <c:pt idx="277">
                  <c:v>36803.0</c:v>
                </c:pt>
                <c:pt idx="278">
                  <c:v>36804.0</c:v>
                </c:pt>
                <c:pt idx="279">
                  <c:v>36805.0</c:v>
                </c:pt>
                <c:pt idx="280">
                  <c:v>36806.0</c:v>
                </c:pt>
                <c:pt idx="281">
                  <c:v>36807.0</c:v>
                </c:pt>
                <c:pt idx="282">
                  <c:v>36808.0</c:v>
                </c:pt>
                <c:pt idx="283">
                  <c:v>36809.0</c:v>
                </c:pt>
                <c:pt idx="284">
                  <c:v>36810.0</c:v>
                </c:pt>
                <c:pt idx="285">
                  <c:v>36811.0</c:v>
                </c:pt>
                <c:pt idx="286">
                  <c:v>36812.0</c:v>
                </c:pt>
                <c:pt idx="287">
                  <c:v>36813.0</c:v>
                </c:pt>
                <c:pt idx="288">
                  <c:v>36814.0</c:v>
                </c:pt>
                <c:pt idx="289">
                  <c:v>36815.0</c:v>
                </c:pt>
                <c:pt idx="290">
                  <c:v>36816.0</c:v>
                </c:pt>
                <c:pt idx="291">
                  <c:v>36817.0</c:v>
                </c:pt>
                <c:pt idx="292">
                  <c:v>36818.0</c:v>
                </c:pt>
                <c:pt idx="293">
                  <c:v>36819.0</c:v>
                </c:pt>
                <c:pt idx="294">
                  <c:v>36820.0</c:v>
                </c:pt>
                <c:pt idx="295">
                  <c:v>36821.0</c:v>
                </c:pt>
                <c:pt idx="296">
                  <c:v>36822.0</c:v>
                </c:pt>
                <c:pt idx="297">
                  <c:v>36823.0</c:v>
                </c:pt>
                <c:pt idx="298">
                  <c:v>36824.0</c:v>
                </c:pt>
                <c:pt idx="299">
                  <c:v>36825.0</c:v>
                </c:pt>
                <c:pt idx="300">
                  <c:v>36826.0</c:v>
                </c:pt>
                <c:pt idx="301">
                  <c:v>36827.0</c:v>
                </c:pt>
                <c:pt idx="302">
                  <c:v>36828.0</c:v>
                </c:pt>
                <c:pt idx="303">
                  <c:v>36829.0</c:v>
                </c:pt>
                <c:pt idx="304">
                  <c:v>36830.0</c:v>
                </c:pt>
                <c:pt idx="305">
                  <c:v>36831.0</c:v>
                </c:pt>
                <c:pt idx="306">
                  <c:v>36832.0</c:v>
                </c:pt>
                <c:pt idx="307">
                  <c:v>36833.0</c:v>
                </c:pt>
                <c:pt idx="308">
                  <c:v>36834.0</c:v>
                </c:pt>
                <c:pt idx="309">
                  <c:v>36835.0</c:v>
                </c:pt>
                <c:pt idx="310">
                  <c:v>36836.0</c:v>
                </c:pt>
                <c:pt idx="311">
                  <c:v>36837.0</c:v>
                </c:pt>
                <c:pt idx="312">
                  <c:v>36838.0</c:v>
                </c:pt>
                <c:pt idx="313">
                  <c:v>36839.0</c:v>
                </c:pt>
                <c:pt idx="314">
                  <c:v>36840.0</c:v>
                </c:pt>
                <c:pt idx="315">
                  <c:v>36841.0</c:v>
                </c:pt>
                <c:pt idx="316">
                  <c:v>36842.0</c:v>
                </c:pt>
                <c:pt idx="317">
                  <c:v>36843.0</c:v>
                </c:pt>
                <c:pt idx="318">
                  <c:v>36844.0</c:v>
                </c:pt>
                <c:pt idx="319">
                  <c:v>36845.0</c:v>
                </c:pt>
                <c:pt idx="320">
                  <c:v>36846.0</c:v>
                </c:pt>
                <c:pt idx="321">
                  <c:v>36847.0</c:v>
                </c:pt>
                <c:pt idx="322">
                  <c:v>36848.0</c:v>
                </c:pt>
                <c:pt idx="323">
                  <c:v>36849.0</c:v>
                </c:pt>
                <c:pt idx="324">
                  <c:v>36850.0</c:v>
                </c:pt>
                <c:pt idx="325">
                  <c:v>36851.0</c:v>
                </c:pt>
                <c:pt idx="326">
                  <c:v>36852.0</c:v>
                </c:pt>
                <c:pt idx="327">
                  <c:v>36853.0</c:v>
                </c:pt>
                <c:pt idx="328">
                  <c:v>36854.0</c:v>
                </c:pt>
                <c:pt idx="329">
                  <c:v>36855.0</c:v>
                </c:pt>
                <c:pt idx="330">
                  <c:v>36856.0</c:v>
                </c:pt>
                <c:pt idx="331">
                  <c:v>36857.0</c:v>
                </c:pt>
                <c:pt idx="332">
                  <c:v>36858.0</c:v>
                </c:pt>
                <c:pt idx="333">
                  <c:v>36859.0</c:v>
                </c:pt>
                <c:pt idx="334">
                  <c:v>36860.0</c:v>
                </c:pt>
                <c:pt idx="335">
                  <c:v>36861.0</c:v>
                </c:pt>
                <c:pt idx="336">
                  <c:v>36862.0</c:v>
                </c:pt>
                <c:pt idx="337">
                  <c:v>36863.0</c:v>
                </c:pt>
                <c:pt idx="338">
                  <c:v>36864.0</c:v>
                </c:pt>
                <c:pt idx="339">
                  <c:v>36865.0</c:v>
                </c:pt>
                <c:pt idx="340">
                  <c:v>36866.0</c:v>
                </c:pt>
                <c:pt idx="341">
                  <c:v>36867.0</c:v>
                </c:pt>
                <c:pt idx="342">
                  <c:v>36868.0</c:v>
                </c:pt>
                <c:pt idx="343">
                  <c:v>36869.0</c:v>
                </c:pt>
                <c:pt idx="344">
                  <c:v>36870.0</c:v>
                </c:pt>
                <c:pt idx="345">
                  <c:v>36871.0</c:v>
                </c:pt>
                <c:pt idx="346">
                  <c:v>36872.0</c:v>
                </c:pt>
                <c:pt idx="347">
                  <c:v>36873.0</c:v>
                </c:pt>
                <c:pt idx="348">
                  <c:v>36874.0</c:v>
                </c:pt>
                <c:pt idx="349">
                  <c:v>36875.0</c:v>
                </c:pt>
                <c:pt idx="350">
                  <c:v>36876.0</c:v>
                </c:pt>
                <c:pt idx="351">
                  <c:v>36877.0</c:v>
                </c:pt>
                <c:pt idx="352">
                  <c:v>36878.0</c:v>
                </c:pt>
                <c:pt idx="353">
                  <c:v>36879.0</c:v>
                </c:pt>
                <c:pt idx="354">
                  <c:v>36880.0</c:v>
                </c:pt>
                <c:pt idx="355">
                  <c:v>36881.0</c:v>
                </c:pt>
                <c:pt idx="356">
                  <c:v>36882.0</c:v>
                </c:pt>
                <c:pt idx="357">
                  <c:v>36883.0</c:v>
                </c:pt>
                <c:pt idx="358">
                  <c:v>36884.0</c:v>
                </c:pt>
                <c:pt idx="359">
                  <c:v>36885.0</c:v>
                </c:pt>
                <c:pt idx="360">
                  <c:v>36886.0</c:v>
                </c:pt>
                <c:pt idx="361">
                  <c:v>36887.0</c:v>
                </c:pt>
                <c:pt idx="362">
                  <c:v>36888.0</c:v>
                </c:pt>
                <c:pt idx="363">
                  <c:v>36889.0</c:v>
                </c:pt>
                <c:pt idx="364">
                  <c:v>36890.0</c:v>
                </c:pt>
                <c:pt idx="365">
                  <c:v>36891.0</c:v>
                </c:pt>
                <c:pt idx="366">
                  <c:v>36892.0</c:v>
                </c:pt>
                <c:pt idx="367">
                  <c:v>36893.0</c:v>
                </c:pt>
                <c:pt idx="368">
                  <c:v>36894.0</c:v>
                </c:pt>
                <c:pt idx="369">
                  <c:v>36895.0</c:v>
                </c:pt>
                <c:pt idx="370">
                  <c:v>36896.0</c:v>
                </c:pt>
                <c:pt idx="371">
                  <c:v>36897.0</c:v>
                </c:pt>
                <c:pt idx="372">
                  <c:v>36898.0</c:v>
                </c:pt>
                <c:pt idx="373">
                  <c:v>36899.0</c:v>
                </c:pt>
                <c:pt idx="374">
                  <c:v>36900.0</c:v>
                </c:pt>
                <c:pt idx="375">
                  <c:v>36901.0</c:v>
                </c:pt>
                <c:pt idx="376">
                  <c:v>36902.0</c:v>
                </c:pt>
                <c:pt idx="377">
                  <c:v>36903.0</c:v>
                </c:pt>
                <c:pt idx="378">
                  <c:v>36904.0</c:v>
                </c:pt>
                <c:pt idx="379">
                  <c:v>36905.0</c:v>
                </c:pt>
                <c:pt idx="380">
                  <c:v>36906.0</c:v>
                </c:pt>
                <c:pt idx="381">
                  <c:v>36907.0</c:v>
                </c:pt>
                <c:pt idx="382">
                  <c:v>36908.0</c:v>
                </c:pt>
                <c:pt idx="383">
                  <c:v>36909.0</c:v>
                </c:pt>
                <c:pt idx="384">
                  <c:v>36910.0</c:v>
                </c:pt>
                <c:pt idx="385">
                  <c:v>36911.0</c:v>
                </c:pt>
                <c:pt idx="386">
                  <c:v>36912.0</c:v>
                </c:pt>
                <c:pt idx="387">
                  <c:v>36913.0</c:v>
                </c:pt>
                <c:pt idx="388">
                  <c:v>36914.0</c:v>
                </c:pt>
                <c:pt idx="389">
                  <c:v>36915.0</c:v>
                </c:pt>
                <c:pt idx="390">
                  <c:v>36916.0</c:v>
                </c:pt>
                <c:pt idx="391">
                  <c:v>36917.0</c:v>
                </c:pt>
                <c:pt idx="392">
                  <c:v>36918.0</c:v>
                </c:pt>
                <c:pt idx="393">
                  <c:v>36919.0</c:v>
                </c:pt>
                <c:pt idx="394">
                  <c:v>36920.0</c:v>
                </c:pt>
                <c:pt idx="395">
                  <c:v>36921.0</c:v>
                </c:pt>
                <c:pt idx="396">
                  <c:v>36922.0</c:v>
                </c:pt>
                <c:pt idx="397">
                  <c:v>36923.0</c:v>
                </c:pt>
                <c:pt idx="398">
                  <c:v>36924.0</c:v>
                </c:pt>
                <c:pt idx="399">
                  <c:v>36925.0</c:v>
                </c:pt>
                <c:pt idx="400">
                  <c:v>36926.0</c:v>
                </c:pt>
                <c:pt idx="401">
                  <c:v>36927.0</c:v>
                </c:pt>
                <c:pt idx="402">
                  <c:v>36928.0</c:v>
                </c:pt>
                <c:pt idx="403">
                  <c:v>36929.0</c:v>
                </c:pt>
                <c:pt idx="404">
                  <c:v>36930.0</c:v>
                </c:pt>
                <c:pt idx="405">
                  <c:v>36931.0</c:v>
                </c:pt>
                <c:pt idx="406">
                  <c:v>36932.0</c:v>
                </c:pt>
                <c:pt idx="407">
                  <c:v>36933.0</c:v>
                </c:pt>
                <c:pt idx="408">
                  <c:v>36934.0</c:v>
                </c:pt>
                <c:pt idx="409">
                  <c:v>36935.0</c:v>
                </c:pt>
                <c:pt idx="410">
                  <c:v>36936.0</c:v>
                </c:pt>
                <c:pt idx="411">
                  <c:v>36937.0</c:v>
                </c:pt>
                <c:pt idx="412">
                  <c:v>36938.0</c:v>
                </c:pt>
                <c:pt idx="413">
                  <c:v>36939.0</c:v>
                </c:pt>
                <c:pt idx="414">
                  <c:v>36940.0</c:v>
                </c:pt>
                <c:pt idx="415">
                  <c:v>36941.0</c:v>
                </c:pt>
                <c:pt idx="416">
                  <c:v>36942.0</c:v>
                </c:pt>
                <c:pt idx="417">
                  <c:v>36943.0</c:v>
                </c:pt>
                <c:pt idx="418">
                  <c:v>36944.0</c:v>
                </c:pt>
                <c:pt idx="419">
                  <c:v>36945.0</c:v>
                </c:pt>
                <c:pt idx="420">
                  <c:v>36946.0</c:v>
                </c:pt>
                <c:pt idx="421">
                  <c:v>36947.0</c:v>
                </c:pt>
                <c:pt idx="422">
                  <c:v>36948.0</c:v>
                </c:pt>
                <c:pt idx="423">
                  <c:v>36949.0</c:v>
                </c:pt>
                <c:pt idx="424">
                  <c:v>36950.0</c:v>
                </c:pt>
                <c:pt idx="425">
                  <c:v>36951.0</c:v>
                </c:pt>
                <c:pt idx="426">
                  <c:v>36952.0</c:v>
                </c:pt>
                <c:pt idx="427">
                  <c:v>36953.0</c:v>
                </c:pt>
                <c:pt idx="428">
                  <c:v>36954.0</c:v>
                </c:pt>
                <c:pt idx="429">
                  <c:v>36955.0</c:v>
                </c:pt>
                <c:pt idx="430">
                  <c:v>36956.0</c:v>
                </c:pt>
                <c:pt idx="431">
                  <c:v>36957.0</c:v>
                </c:pt>
                <c:pt idx="432">
                  <c:v>36958.0</c:v>
                </c:pt>
                <c:pt idx="433">
                  <c:v>36959.0</c:v>
                </c:pt>
                <c:pt idx="434">
                  <c:v>36960.0</c:v>
                </c:pt>
                <c:pt idx="435">
                  <c:v>36961.0</c:v>
                </c:pt>
                <c:pt idx="436">
                  <c:v>36962.0</c:v>
                </c:pt>
                <c:pt idx="437">
                  <c:v>36963.0</c:v>
                </c:pt>
                <c:pt idx="438">
                  <c:v>36964.0</c:v>
                </c:pt>
                <c:pt idx="439">
                  <c:v>36965.0</c:v>
                </c:pt>
                <c:pt idx="440">
                  <c:v>36966.0</c:v>
                </c:pt>
                <c:pt idx="441">
                  <c:v>36967.0</c:v>
                </c:pt>
                <c:pt idx="442">
                  <c:v>36968.0</c:v>
                </c:pt>
                <c:pt idx="443">
                  <c:v>36969.0</c:v>
                </c:pt>
                <c:pt idx="444">
                  <c:v>36970.0</c:v>
                </c:pt>
                <c:pt idx="445">
                  <c:v>36971.0</c:v>
                </c:pt>
                <c:pt idx="446">
                  <c:v>36972.0</c:v>
                </c:pt>
                <c:pt idx="447">
                  <c:v>36973.0</c:v>
                </c:pt>
                <c:pt idx="448">
                  <c:v>36974.0</c:v>
                </c:pt>
                <c:pt idx="449">
                  <c:v>36975.0</c:v>
                </c:pt>
                <c:pt idx="450">
                  <c:v>36976.0</c:v>
                </c:pt>
                <c:pt idx="451">
                  <c:v>36977.0</c:v>
                </c:pt>
                <c:pt idx="452">
                  <c:v>36978.0</c:v>
                </c:pt>
                <c:pt idx="453">
                  <c:v>36979.0</c:v>
                </c:pt>
                <c:pt idx="454">
                  <c:v>36980.0</c:v>
                </c:pt>
                <c:pt idx="455">
                  <c:v>36981.0</c:v>
                </c:pt>
                <c:pt idx="456">
                  <c:v>36982.0</c:v>
                </c:pt>
                <c:pt idx="457">
                  <c:v>36983.0</c:v>
                </c:pt>
                <c:pt idx="458">
                  <c:v>36984.0</c:v>
                </c:pt>
                <c:pt idx="459">
                  <c:v>36985.0</c:v>
                </c:pt>
                <c:pt idx="460">
                  <c:v>36986.0</c:v>
                </c:pt>
                <c:pt idx="461">
                  <c:v>36987.0</c:v>
                </c:pt>
                <c:pt idx="462">
                  <c:v>36988.0</c:v>
                </c:pt>
                <c:pt idx="463">
                  <c:v>36989.0</c:v>
                </c:pt>
                <c:pt idx="464">
                  <c:v>36990.0</c:v>
                </c:pt>
                <c:pt idx="465">
                  <c:v>36991.0</c:v>
                </c:pt>
                <c:pt idx="466">
                  <c:v>36992.0</c:v>
                </c:pt>
                <c:pt idx="467">
                  <c:v>36993.0</c:v>
                </c:pt>
                <c:pt idx="468">
                  <c:v>36994.0</c:v>
                </c:pt>
                <c:pt idx="469">
                  <c:v>36995.0</c:v>
                </c:pt>
                <c:pt idx="470">
                  <c:v>36996.0</c:v>
                </c:pt>
                <c:pt idx="471">
                  <c:v>36997.0</c:v>
                </c:pt>
                <c:pt idx="472">
                  <c:v>36998.0</c:v>
                </c:pt>
                <c:pt idx="473">
                  <c:v>36999.0</c:v>
                </c:pt>
                <c:pt idx="474">
                  <c:v>37000.0</c:v>
                </c:pt>
                <c:pt idx="475">
                  <c:v>37001.0</c:v>
                </c:pt>
                <c:pt idx="476">
                  <c:v>37002.0</c:v>
                </c:pt>
                <c:pt idx="477">
                  <c:v>37003.0</c:v>
                </c:pt>
                <c:pt idx="478">
                  <c:v>37004.0</c:v>
                </c:pt>
                <c:pt idx="479">
                  <c:v>37005.0</c:v>
                </c:pt>
                <c:pt idx="480">
                  <c:v>37006.0</c:v>
                </c:pt>
                <c:pt idx="481">
                  <c:v>37007.0</c:v>
                </c:pt>
                <c:pt idx="482">
                  <c:v>37008.0</c:v>
                </c:pt>
                <c:pt idx="483">
                  <c:v>37009.0</c:v>
                </c:pt>
                <c:pt idx="484">
                  <c:v>37010.0</c:v>
                </c:pt>
                <c:pt idx="485">
                  <c:v>37011.0</c:v>
                </c:pt>
                <c:pt idx="486">
                  <c:v>37012.0</c:v>
                </c:pt>
                <c:pt idx="487">
                  <c:v>37013.0</c:v>
                </c:pt>
                <c:pt idx="488">
                  <c:v>37014.0</c:v>
                </c:pt>
                <c:pt idx="489">
                  <c:v>37015.0</c:v>
                </c:pt>
                <c:pt idx="490">
                  <c:v>37016.0</c:v>
                </c:pt>
                <c:pt idx="491">
                  <c:v>37017.0</c:v>
                </c:pt>
                <c:pt idx="492">
                  <c:v>37018.0</c:v>
                </c:pt>
                <c:pt idx="493">
                  <c:v>37019.0</c:v>
                </c:pt>
                <c:pt idx="494">
                  <c:v>37020.0</c:v>
                </c:pt>
                <c:pt idx="495">
                  <c:v>37021.0</c:v>
                </c:pt>
                <c:pt idx="496">
                  <c:v>37022.0</c:v>
                </c:pt>
                <c:pt idx="497">
                  <c:v>37023.0</c:v>
                </c:pt>
                <c:pt idx="498">
                  <c:v>37024.0</c:v>
                </c:pt>
                <c:pt idx="499">
                  <c:v>37025.0</c:v>
                </c:pt>
                <c:pt idx="500">
                  <c:v>37026.0</c:v>
                </c:pt>
                <c:pt idx="501">
                  <c:v>37027.0</c:v>
                </c:pt>
                <c:pt idx="502">
                  <c:v>37028.0</c:v>
                </c:pt>
                <c:pt idx="503">
                  <c:v>37029.0</c:v>
                </c:pt>
                <c:pt idx="504">
                  <c:v>37030.0</c:v>
                </c:pt>
                <c:pt idx="505">
                  <c:v>37031.0</c:v>
                </c:pt>
                <c:pt idx="506">
                  <c:v>37032.0</c:v>
                </c:pt>
                <c:pt idx="507">
                  <c:v>37033.0</c:v>
                </c:pt>
                <c:pt idx="508">
                  <c:v>37034.0</c:v>
                </c:pt>
                <c:pt idx="509">
                  <c:v>37035.0</c:v>
                </c:pt>
                <c:pt idx="510">
                  <c:v>37036.0</c:v>
                </c:pt>
                <c:pt idx="511">
                  <c:v>37037.0</c:v>
                </c:pt>
                <c:pt idx="512">
                  <c:v>37038.0</c:v>
                </c:pt>
                <c:pt idx="513">
                  <c:v>37039.0</c:v>
                </c:pt>
                <c:pt idx="514">
                  <c:v>37040.0</c:v>
                </c:pt>
                <c:pt idx="515">
                  <c:v>37041.0</c:v>
                </c:pt>
                <c:pt idx="516">
                  <c:v>37042.0</c:v>
                </c:pt>
                <c:pt idx="517">
                  <c:v>37043.0</c:v>
                </c:pt>
                <c:pt idx="518">
                  <c:v>37044.0</c:v>
                </c:pt>
                <c:pt idx="519">
                  <c:v>37045.0</c:v>
                </c:pt>
                <c:pt idx="520">
                  <c:v>37046.0</c:v>
                </c:pt>
                <c:pt idx="521">
                  <c:v>37047.0</c:v>
                </c:pt>
                <c:pt idx="522">
                  <c:v>37048.0</c:v>
                </c:pt>
                <c:pt idx="523">
                  <c:v>37049.0</c:v>
                </c:pt>
                <c:pt idx="524">
                  <c:v>37050.0</c:v>
                </c:pt>
                <c:pt idx="525">
                  <c:v>37051.0</c:v>
                </c:pt>
                <c:pt idx="526">
                  <c:v>37052.0</c:v>
                </c:pt>
                <c:pt idx="527">
                  <c:v>37053.0</c:v>
                </c:pt>
                <c:pt idx="528">
                  <c:v>37054.0</c:v>
                </c:pt>
                <c:pt idx="529">
                  <c:v>37055.0</c:v>
                </c:pt>
                <c:pt idx="530">
                  <c:v>37056.0</c:v>
                </c:pt>
                <c:pt idx="531">
                  <c:v>37057.0</c:v>
                </c:pt>
                <c:pt idx="532">
                  <c:v>37058.0</c:v>
                </c:pt>
                <c:pt idx="533">
                  <c:v>37059.0</c:v>
                </c:pt>
                <c:pt idx="534">
                  <c:v>37060.0</c:v>
                </c:pt>
                <c:pt idx="535">
                  <c:v>37061.0</c:v>
                </c:pt>
                <c:pt idx="536">
                  <c:v>37062.0</c:v>
                </c:pt>
                <c:pt idx="537">
                  <c:v>37063.0</c:v>
                </c:pt>
                <c:pt idx="538">
                  <c:v>37064.0</c:v>
                </c:pt>
                <c:pt idx="539">
                  <c:v>37065.0</c:v>
                </c:pt>
                <c:pt idx="540">
                  <c:v>37066.0</c:v>
                </c:pt>
                <c:pt idx="541">
                  <c:v>37067.0</c:v>
                </c:pt>
                <c:pt idx="542">
                  <c:v>37068.0</c:v>
                </c:pt>
                <c:pt idx="543">
                  <c:v>37069.0</c:v>
                </c:pt>
                <c:pt idx="544">
                  <c:v>37070.0</c:v>
                </c:pt>
                <c:pt idx="545">
                  <c:v>37071.0</c:v>
                </c:pt>
                <c:pt idx="546">
                  <c:v>37072.0</c:v>
                </c:pt>
                <c:pt idx="547">
                  <c:v>37073.0</c:v>
                </c:pt>
                <c:pt idx="548">
                  <c:v>37074.0</c:v>
                </c:pt>
                <c:pt idx="549">
                  <c:v>37075.0</c:v>
                </c:pt>
                <c:pt idx="550">
                  <c:v>37076.0</c:v>
                </c:pt>
                <c:pt idx="551">
                  <c:v>37077.0</c:v>
                </c:pt>
                <c:pt idx="552">
                  <c:v>37078.0</c:v>
                </c:pt>
                <c:pt idx="553">
                  <c:v>37079.0</c:v>
                </c:pt>
                <c:pt idx="554">
                  <c:v>37080.0</c:v>
                </c:pt>
                <c:pt idx="555">
                  <c:v>37081.0</c:v>
                </c:pt>
                <c:pt idx="556">
                  <c:v>37082.0</c:v>
                </c:pt>
                <c:pt idx="557">
                  <c:v>37083.0</c:v>
                </c:pt>
                <c:pt idx="558">
                  <c:v>37084.0</c:v>
                </c:pt>
                <c:pt idx="559">
                  <c:v>37085.0</c:v>
                </c:pt>
                <c:pt idx="560">
                  <c:v>37086.0</c:v>
                </c:pt>
                <c:pt idx="561">
                  <c:v>37087.0</c:v>
                </c:pt>
                <c:pt idx="562">
                  <c:v>37088.0</c:v>
                </c:pt>
                <c:pt idx="563">
                  <c:v>37089.0</c:v>
                </c:pt>
                <c:pt idx="564">
                  <c:v>37090.0</c:v>
                </c:pt>
                <c:pt idx="565">
                  <c:v>37091.0</c:v>
                </c:pt>
                <c:pt idx="566">
                  <c:v>37092.0</c:v>
                </c:pt>
                <c:pt idx="567">
                  <c:v>37093.0</c:v>
                </c:pt>
                <c:pt idx="568">
                  <c:v>37094.0</c:v>
                </c:pt>
                <c:pt idx="569">
                  <c:v>37095.0</c:v>
                </c:pt>
                <c:pt idx="570">
                  <c:v>37096.0</c:v>
                </c:pt>
                <c:pt idx="571">
                  <c:v>37097.0</c:v>
                </c:pt>
                <c:pt idx="572">
                  <c:v>37098.0</c:v>
                </c:pt>
                <c:pt idx="573">
                  <c:v>37099.0</c:v>
                </c:pt>
                <c:pt idx="574">
                  <c:v>37100.0</c:v>
                </c:pt>
                <c:pt idx="575">
                  <c:v>37101.0</c:v>
                </c:pt>
                <c:pt idx="576">
                  <c:v>37102.0</c:v>
                </c:pt>
                <c:pt idx="577">
                  <c:v>37103.0</c:v>
                </c:pt>
                <c:pt idx="578">
                  <c:v>37104.0</c:v>
                </c:pt>
                <c:pt idx="579">
                  <c:v>37105.0</c:v>
                </c:pt>
                <c:pt idx="580">
                  <c:v>37106.0</c:v>
                </c:pt>
                <c:pt idx="581">
                  <c:v>37107.0</c:v>
                </c:pt>
                <c:pt idx="582">
                  <c:v>37108.0</c:v>
                </c:pt>
                <c:pt idx="583">
                  <c:v>37109.0</c:v>
                </c:pt>
                <c:pt idx="584">
                  <c:v>37110.0</c:v>
                </c:pt>
                <c:pt idx="585">
                  <c:v>37111.0</c:v>
                </c:pt>
                <c:pt idx="586">
                  <c:v>37112.0</c:v>
                </c:pt>
                <c:pt idx="587">
                  <c:v>37113.0</c:v>
                </c:pt>
                <c:pt idx="588">
                  <c:v>37114.0</c:v>
                </c:pt>
                <c:pt idx="589">
                  <c:v>37115.0</c:v>
                </c:pt>
                <c:pt idx="590">
                  <c:v>37116.0</c:v>
                </c:pt>
                <c:pt idx="591">
                  <c:v>37117.0</c:v>
                </c:pt>
                <c:pt idx="592">
                  <c:v>37118.0</c:v>
                </c:pt>
                <c:pt idx="593">
                  <c:v>37119.0</c:v>
                </c:pt>
                <c:pt idx="594">
                  <c:v>37120.0</c:v>
                </c:pt>
                <c:pt idx="595">
                  <c:v>37121.0</c:v>
                </c:pt>
                <c:pt idx="596">
                  <c:v>37122.0</c:v>
                </c:pt>
                <c:pt idx="597">
                  <c:v>37123.0</c:v>
                </c:pt>
                <c:pt idx="598">
                  <c:v>37124.0</c:v>
                </c:pt>
                <c:pt idx="599">
                  <c:v>37125.0</c:v>
                </c:pt>
                <c:pt idx="600">
                  <c:v>37126.0</c:v>
                </c:pt>
                <c:pt idx="601">
                  <c:v>37127.0</c:v>
                </c:pt>
                <c:pt idx="602">
                  <c:v>37128.0</c:v>
                </c:pt>
                <c:pt idx="603">
                  <c:v>37129.0</c:v>
                </c:pt>
                <c:pt idx="604">
                  <c:v>37130.0</c:v>
                </c:pt>
                <c:pt idx="605">
                  <c:v>37131.0</c:v>
                </c:pt>
                <c:pt idx="606">
                  <c:v>37132.0</c:v>
                </c:pt>
                <c:pt idx="607">
                  <c:v>37133.0</c:v>
                </c:pt>
                <c:pt idx="608">
                  <c:v>37134.0</c:v>
                </c:pt>
                <c:pt idx="609">
                  <c:v>37135.0</c:v>
                </c:pt>
                <c:pt idx="610">
                  <c:v>37136.0</c:v>
                </c:pt>
                <c:pt idx="611">
                  <c:v>37137.0</c:v>
                </c:pt>
                <c:pt idx="612">
                  <c:v>37138.0</c:v>
                </c:pt>
                <c:pt idx="613">
                  <c:v>37139.0</c:v>
                </c:pt>
                <c:pt idx="614">
                  <c:v>37140.0</c:v>
                </c:pt>
                <c:pt idx="615">
                  <c:v>37141.0</c:v>
                </c:pt>
                <c:pt idx="616">
                  <c:v>37142.0</c:v>
                </c:pt>
                <c:pt idx="617">
                  <c:v>37143.0</c:v>
                </c:pt>
                <c:pt idx="618">
                  <c:v>37144.0</c:v>
                </c:pt>
                <c:pt idx="619">
                  <c:v>37145.0</c:v>
                </c:pt>
                <c:pt idx="620">
                  <c:v>37146.0</c:v>
                </c:pt>
                <c:pt idx="621">
                  <c:v>37147.0</c:v>
                </c:pt>
                <c:pt idx="622">
                  <c:v>37148.0</c:v>
                </c:pt>
                <c:pt idx="623">
                  <c:v>37149.0</c:v>
                </c:pt>
                <c:pt idx="624">
                  <c:v>37150.0</c:v>
                </c:pt>
                <c:pt idx="625">
                  <c:v>37151.0</c:v>
                </c:pt>
                <c:pt idx="626">
                  <c:v>37152.0</c:v>
                </c:pt>
                <c:pt idx="627">
                  <c:v>37153.0</c:v>
                </c:pt>
                <c:pt idx="628">
                  <c:v>37154.0</c:v>
                </c:pt>
                <c:pt idx="629">
                  <c:v>37155.0</c:v>
                </c:pt>
                <c:pt idx="630">
                  <c:v>37156.0</c:v>
                </c:pt>
                <c:pt idx="631">
                  <c:v>37157.0</c:v>
                </c:pt>
                <c:pt idx="632">
                  <c:v>37158.0</c:v>
                </c:pt>
                <c:pt idx="633">
                  <c:v>37159.0</c:v>
                </c:pt>
                <c:pt idx="634">
                  <c:v>37160.0</c:v>
                </c:pt>
                <c:pt idx="635">
                  <c:v>37161.0</c:v>
                </c:pt>
                <c:pt idx="636">
                  <c:v>37162.0</c:v>
                </c:pt>
                <c:pt idx="637">
                  <c:v>37163.0</c:v>
                </c:pt>
                <c:pt idx="638">
                  <c:v>37164.0</c:v>
                </c:pt>
                <c:pt idx="639">
                  <c:v>37165.0</c:v>
                </c:pt>
                <c:pt idx="640">
                  <c:v>37166.0</c:v>
                </c:pt>
                <c:pt idx="641">
                  <c:v>37167.0</c:v>
                </c:pt>
                <c:pt idx="642">
                  <c:v>37168.0</c:v>
                </c:pt>
                <c:pt idx="643">
                  <c:v>37169.0</c:v>
                </c:pt>
                <c:pt idx="644">
                  <c:v>37170.0</c:v>
                </c:pt>
                <c:pt idx="645">
                  <c:v>37171.0</c:v>
                </c:pt>
                <c:pt idx="646">
                  <c:v>37172.0</c:v>
                </c:pt>
                <c:pt idx="647">
                  <c:v>37173.0</c:v>
                </c:pt>
                <c:pt idx="648">
                  <c:v>37174.0</c:v>
                </c:pt>
                <c:pt idx="649">
                  <c:v>37175.0</c:v>
                </c:pt>
                <c:pt idx="650">
                  <c:v>37176.0</c:v>
                </c:pt>
                <c:pt idx="651">
                  <c:v>37177.0</c:v>
                </c:pt>
                <c:pt idx="652">
                  <c:v>37178.0</c:v>
                </c:pt>
                <c:pt idx="653">
                  <c:v>37179.0</c:v>
                </c:pt>
                <c:pt idx="654">
                  <c:v>37180.0</c:v>
                </c:pt>
                <c:pt idx="655">
                  <c:v>37181.0</c:v>
                </c:pt>
                <c:pt idx="656">
                  <c:v>37182.0</c:v>
                </c:pt>
                <c:pt idx="657">
                  <c:v>37183.0</c:v>
                </c:pt>
                <c:pt idx="658">
                  <c:v>37184.0</c:v>
                </c:pt>
                <c:pt idx="659">
                  <c:v>37185.0</c:v>
                </c:pt>
                <c:pt idx="660">
                  <c:v>37186.0</c:v>
                </c:pt>
                <c:pt idx="661">
                  <c:v>37187.0</c:v>
                </c:pt>
                <c:pt idx="662">
                  <c:v>37188.0</c:v>
                </c:pt>
                <c:pt idx="663">
                  <c:v>37189.0</c:v>
                </c:pt>
                <c:pt idx="664">
                  <c:v>37190.0</c:v>
                </c:pt>
                <c:pt idx="665">
                  <c:v>37191.0</c:v>
                </c:pt>
                <c:pt idx="666">
                  <c:v>37192.0</c:v>
                </c:pt>
                <c:pt idx="667">
                  <c:v>37193.0</c:v>
                </c:pt>
                <c:pt idx="668">
                  <c:v>37194.0</c:v>
                </c:pt>
                <c:pt idx="669">
                  <c:v>37195.0</c:v>
                </c:pt>
                <c:pt idx="670">
                  <c:v>37196.0</c:v>
                </c:pt>
                <c:pt idx="671">
                  <c:v>37197.0</c:v>
                </c:pt>
                <c:pt idx="672">
                  <c:v>37198.0</c:v>
                </c:pt>
                <c:pt idx="673">
                  <c:v>37199.0</c:v>
                </c:pt>
                <c:pt idx="674">
                  <c:v>37200.0</c:v>
                </c:pt>
                <c:pt idx="675">
                  <c:v>37201.0</c:v>
                </c:pt>
                <c:pt idx="676">
                  <c:v>37202.0</c:v>
                </c:pt>
                <c:pt idx="677">
                  <c:v>37203.0</c:v>
                </c:pt>
                <c:pt idx="678">
                  <c:v>37204.0</c:v>
                </c:pt>
                <c:pt idx="679">
                  <c:v>37205.0</c:v>
                </c:pt>
                <c:pt idx="680">
                  <c:v>37206.0</c:v>
                </c:pt>
                <c:pt idx="681">
                  <c:v>37207.0</c:v>
                </c:pt>
                <c:pt idx="682">
                  <c:v>37208.0</c:v>
                </c:pt>
                <c:pt idx="683">
                  <c:v>37209.0</c:v>
                </c:pt>
                <c:pt idx="684">
                  <c:v>37210.0</c:v>
                </c:pt>
                <c:pt idx="685">
                  <c:v>37211.0</c:v>
                </c:pt>
                <c:pt idx="686">
                  <c:v>37212.0</c:v>
                </c:pt>
                <c:pt idx="687">
                  <c:v>37213.0</c:v>
                </c:pt>
                <c:pt idx="688">
                  <c:v>37214.0</c:v>
                </c:pt>
                <c:pt idx="689">
                  <c:v>37215.0</c:v>
                </c:pt>
                <c:pt idx="690">
                  <c:v>37216.0</c:v>
                </c:pt>
                <c:pt idx="691">
                  <c:v>37217.0</c:v>
                </c:pt>
                <c:pt idx="692">
                  <c:v>37218.0</c:v>
                </c:pt>
                <c:pt idx="693">
                  <c:v>37219.0</c:v>
                </c:pt>
                <c:pt idx="694">
                  <c:v>37220.0</c:v>
                </c:pt>
                <c:pt idx="695">
                  <c:v>37221.0</c:v>
                </c:pt>
                <c:pt idx="696">
                  <c:v>37222.0</c:v>
                </c:pt>
                <c:pt idx="697">
                  <c:v>37223.0</c:v>
                </c:pt>
                <c:pt idx="698">
                  <c:v>37224.0</c:v>
                </c:pt>
                <c:pt idx="699">
                  <c:v>37225.0</c:v>
                </c:pt>
                <c:pt idx="700">
                  <c:v>37226.0</c:v>
                </c:pt>
                <c:pt idx="701">
                  <c:v>37227.0</c:v>
                </c:pt>
                <c:pt idx="702">
                  <c:v>37228.0</c:v>
                </c:pt>
                <c:pt idx="703">
                  <c:v>37229.0</c:v>
                </c:pt>
                <c:pt idx="704">
                  <c:v>37230.0</c:v>
                </c:pt>
                <c:pt idx="705">
                  <c:v>37231.0</c:v>
                </c:pt>
                <c:pt idx="706">
                  <c:v>37232.0</c:v>
                </c:pt>
                <c:pt idx="707">
                  <c:v>37233.0</c:v>
                </c:pt>
                <c:pt idx="708">
                  <c:v>37234.0</c:v>
                </c:pt>
                <c:pt idx="709">
                  <c:v>37235.0</c:v>
                </c:pt>
                <c:pt idx="710">
                  <c:v>37236.0</c:v>
                </c:pt>
                <c:pt idx="711">
                  <c:v>37237.0</c:v>
                </c:pt>
                <c:pt idx="712">
                  <c:v>37238.0</c:v>
                </c:pt>
                <c:pt idx="713">
                  <c:v>37239.0</c:v>
                </c:pt>
                <c:pt idx="714">
                  <c:v>37240.0</c:v>
                </c:pt>
                <c:pt idx="715">
                  <c:v>37241.0</c:v>
                </c:pt>
                <c:pt idx="716">
                  <c:v>37242.0</c:v>
                </c:pt>
                <c:pt idx="717">
                  <c:v>37243.0</c:v>
                </c:pt>
                <c:pt idx="718">
                  <c:v>37244.0</c:v>
                </c:pt>
                <c:pt idx="719">
                  <c:v>37245.0</c:v>
                </c:pt>
                <c:pt idx="720">
                  <c:v>37246.0</c:v>
                </c:pt>
                <c:pt idx="721">
                  <c:v>37247.0</c:v>
                </c:pt>
                <c:pt idx="722">
                  <c:v>37248.0</c:v>
                </c:pt>
                <c:pt idx="723">
                  <c:v>37249.0</c:v>
                </c:pt>
                <c:pt idx="724">
                  <c:v>37250.0</c:v>
                </c:pt>
                <c:pt idx="725">
                  <c:v>37251.0</c:v>
                </c:pt>
                <c:pt idx="726">
                  <c:v>37252.0</c:v>
                </c:pt>
                <c:pt idx="727">
                  <c:v>37253.0</c:v>
                </c:pt>
                <c:pt idx="728">
                  <c:v>37254.0</c:v>
                </c:pt>
                <c:pt idx="729">
                  <c:v>37255.0</c:v>
                </c:pt>
                <c:pt idx="730">
                  <c:v>37256.0</c:v>
                </c:pt>
                <c:pt idx="731">
                  <c:v>37257.0</c:v>
                </c:pt>
                <c:pt idx="732">
                  <c:v>37258.0</c:v>
                </c:pt>
                <c:pt idx="733">
                  <c:v>37259.0</c:v>
                </c:pt>
                <c:pt idx="734">
                  <c:v>37260.0</c:v>
                </c:pt>
                <c:pt idx="735">
                  <c:v>37261.0</c:v>
                </c:pt>
                <c:pt idx="736">
                  <c:v>37262.0</c:v>
                </c:pt>
                <c:pt idx="737">
                  <c:v>37263.0</c:v>
                </c:pt>
                <c:pt idx="738">
                  <c:v>37264.0</c:v>
                </c:pt>
                <c:pt idx="739">
                  <c:v>37265.0</c:v>
                </c:pt>
                <c:pt idx="740">
                  <c:v>37266.0</c:v>
                </c:pt>
                <c:pt idx="741">
                  <c:v>37267.0</c:v>
                </c:pt>
                <c:pt idx="742">
                  <c:v>37268.0</c:v>
                </c:pt>
                <c:pt idx="743">
                  <c:v>37269.0</c:v>
                </c:pt>
                <c:pt idx="744">
                  <c:v>37270.0</c:v>
                </c:pt>
                <c:pt idx="745">
                  <c:v>37271.0</c:v>
                </c:pt>
                <c:pt idx="746">
                  <c:v>37272.0</c:v>
                </c:pt>
                <c:pt idx="747">
                  <c:v>37273.0</c:v>
                </c:pt>
                <c:pt idx="748">
                  <c:v>37274.0</c:v>
                </c:pt>
                <c:pt idx="749">
                  <c:v>37275.0</c:v>
                </c:pt>
                <c:pt idx="750">
                  <c:v>37276.0</c:v>
                </c:pt>
                <c:pt idx="751">
                  <c:v>37277.0</c:v>
                </c:pt>
                <c:pt idx="752">
                  <c:v>37278.0</c:v>
                </c:pt>
                <c:pt idx="753">
                  <c:v>37279.0</c:v>
                </c:pt>
                <c:pt idx="754">
                  <c:v>37280.0</c:v>
                </c:pt>
                <c:pt idx="755">
                  <c:v>37281.0</c:v>
                </c:pt>
                <c:pt idx="756">
                  <c:v>37282.0</c:v>
                </c:pt>
                <c:pt idx="757">
                  <c:v>37283.0</c:v>
                </c:pt>
                <c:pt idx="758">
                  <c:v>37284.0</c:v>
                </c:pt>
                <c:pt idx="759">
                  <c:v>37285.0</c:v>
                </c:pt>
                <c:pt idx="760">
                  <c:v>37286.0</c:v>
                </c:pt>
                <c:pt idx="761">
                  <c:v>37287.0</c:v>
                </c:pt>
                <c:pt idx="762">
                  <c:v>37288.0</c:v>
                </c:pt>
                <c:pt idx="763">
                  <c:v>37289.0</c:v>
                </c:pt>
                <c:pt idx="764">
                  <c:v>37290.0</c:v>
                </c:pt>
                <c:pt idx="765">
                  <c:v>37291.0</c:v>
                </c:pt>
                <c:pt idx="766">
                  <c:v>37292.0</c:v>
                </c:pt>
                <c:pt idx="767">
                  <c:v>37293.0</c:v>
                </c:pt>
                <c:pt idx="768">
                  <c:v>37294.0</c:v>
                </c:pt>
                <c:pt idx="769">
                  <c:v>37295.0</c:v>
                </c:pt>
                <c:pt idx="770">
                  <c:v>37296.0</c:v>
                </c:pt>
                <c:pt idx="771">
                  <c:v>37297.0</c:v>
                </c:pt>
                <c:pt idx="772">
                  <c:v>37298.0</c:v>
                </c:pt>
                <c:pt idx="773">
                  <c:v>37299.0</c:v>
                </c:pt>
                <c:pt idx="774">
                  <c:v>37300.0</c:v>
                </c:pt>
                <c:pt idx="775">
                  <c:v>37301.0</c:v>
                </c:pt>
                <c:pt idx="776">
                  <c:v>37302.0</c:v>
                </c:pt>
                <c:pt idx="777">
                  <c:v>37303.0</c:v>
                </c:pt>
                <c:pt idx="778">
                  <c:v>37304.0</c:v>
                </c:pt>
                <c:pt idx="779">
                  <c:v>37305.0</c:v>
                </c:pt>
                <c:pt idx="780">
                  <c:v>37306.0</c:v>
                </c:pt>
                <c:pt idx="781">
                  <c:v>37307.0</c:v>
                </c:pt>
                <c:pt idx="782">
                  <c:v>37308.0</c:v>
                </c:pt>
                <c:pt idx="783">
                  <c:v>37309.0</c:v>
                </c:pt>
                <c:pt idx="784">
                  <c:v>37310.0</c:v>
                </c:pt>
                <c:pt idx="785">
                  <c:v>37311.0</c:v>
                </c:pt>
                <c:pt idx="786">
                  <c:v>37312.0</c:v>
                </c:pt>
                <c:pt idx="787">
                  <c:v>37313.0</c:v>
                </c:pt>
                <c:pt idx="788">
                  <c:v>37314.0</c:v>
                </c:pt>
                <c:pt idx="789">
                  <c:v>37315.0</c:v>
                </c:pt>
                <c:pt idx="790">
                  <c:v>37316.0</c:v>
                </c:pt>
                <c:pt idx="791">
                  <c:v>37317.0</c:v>
                </c:pt>
                <c:pt idx="792">
                  <c:v>37318.0</c:v>
                </c:pt>
                <c:pt idx="793">
                  <c:v>37319.0</c:v>
                </c:pt>
                <c:pt idx="794">
                  <c:v>37320.0</c:v>
                </c:pt>
                <c:pt idx="795">
                  <c:v>37321.0</c:v>
                </c:pt>
                <c:pt idx="796">
                  <c:v>37322.0</c:v>
                </c:pt>
                <c:pt idx="797">
                  <c:v>37323.0</c:v>
                </c:pt>
                <c:pt idx="798">
                  <c:v>37324.0</c:v>
                </c:pt>
                <c:pt idx="799">
                  <c:v>37325.0</c:v>
                </c:pt>
                <c:pt idx="800">
                  <c:v>37326.0</c:v>
                </c:pt>
                <c:pt idx="801">
                  <c:v>37327.0</c:v>
                </c:pt>
                <c:pt idx="802">
                  <c:v>37328.0</c:v>
                </c:pt>
                <c:pt idx="803">
                  <c:v>37329.0</c:v>
                </c:pt>
                <c:pt idx="804">
                  <c:v>37330.0</c:v>
                </c:pt>
                <c:pt idx="805">
                  <c:v>37331.0</c:v>
                </c:pt>
                <c:pt idx="806">
                  <c:v>37332.0</c:v>
                </c:pt>
                <c:pt idx="807">
                  <c:v>37333.0</c:v>
                </c:pt>
                <c:pt idx="808">
                  <c:v>37334.0</c:v>
                </c:pt>
                <c:pt idx="809">
                  <c:v>37335.0</c:v>
                </c:pt>
                <c:pt idx="810">
                  <c:v>37336.0</c:v>
                </c:pt>
                <c:pt idx="811">
                  <c:v>37337.0</c:v>
                </c:pt>
                <c:pt idx="812">
                  <c:v>37338.0</c:v>
                </c:pt>
                <c:pt idx="813">
                  <c:v>37339.0</c:v>
                </c:pt>
                <c:pt idx="814">
                  <c:v>37340.0</c:v>
                </c:pt>
                <c:pt idx="815">
                  <c:v>37341.0</c:v>
                </c:pt>
                <c:pt idx="816">
                  <c:v>37342.0</c:v>
                </c:pt>
                <c:pt idx="817">
                  <c:v>37343.0</c:v>
                </c:pt>
                <c:pt idx="818">
                  <c:v>37344.0</c:v>
                </c:pt>
                <c:pt idx="819">
                  <c:v>37345.0</c:v>
                </c:pt>
                <c:pt idx="820">
                  <c:v>37346.0</c:v>
                </c:pt>
                <c:pt idx="821">
                  <c:v>37347.0</c:v>
                </c:pt>
                <c:pt idx="822">
                  <c:v>37348.0</c:v>
                </c:pt>
                <c:pt idx="823">
                  <c:v>37349.0</c:v>
                </c:pt>
                <c:pt idx="824">
                  <c:v>37350.0</c:v>
                </c:pt>
                <c:pt idx="825">
                  <c:v>37351.0</c:v>
                </c:pt>
                <c:pt idx="826">
                  <c:v>37352.0</c:v>
                </c:pt>
                <c:pt idx="827">
                  <c:v>37353.0</c:v>
                </c:pt>
                <c:pt idx="828">
                  <c:v>37354.0</c:v>
                </c:pt>
                <c:pt idx="829">
                  <c:v>37355.0</c:v>
                </c:pt>
                <c:pt idx="830">
                  <c:v>37356.0</c:v>
                </c:pt>
                <c:pt idx="831">
                  <c:v>37357.0</c:v>
                </c:pt>
                <c:pt idx="832">
                  <c:v>37358.0</c:v>
                </c:pt>
                <c:pt idx="833">
                  <c:v>37359.0</c:v>
                </c:pt>
                <c:pt idx="834">
                  <c:v>37360.0</c:v>
                </c:pt>
                <c:pt idx="835">
                  <c:v>37361.0</c:v>
                </c:pt>
                <c:pt idx="836">
                  <c:v>37362.0</c:v>
                </c:pt>
                <c:pt idx="837">
                  <c:v>37363.0</c:v>
                </c:pt>
                <c:pt idx="838">
                  <c:v>37364.0</c:v>
                </c:pt>
                <c:pt idx="839">
                  <c:v>37365.0</c:v>
                </c:pt>
                <c:pt idx="840">
                  <c:v>37366.0</c:v>
                </c:pt>
                <c:pt idx="841">
                  <c:v>37367.0</c:v>
                </c:pt>
                <c:pt idx="842">
                  <c:v>37368.0</c:v>
                </c:pt>
                <c:pt idx="843">
                  <c:v>37369.0</c:v>
                </c:pt>
                <c:pt idx="844">
                  <c:v>37370.0</c:v>
                </c:pt>
                <c:pt idx="845">
                  <c:v>37371.0</c:v>
                </c:pt>
                <c:pt idx="846">
                  <c:v>37372.0</c:v>
                </c:pt>
                <c:pt idx="847">
                  <c:v>37373.0</c:v>
                </c:pt>
                <c:pt idx="848">
                  <c:v>37374.0</c:v>
                </c:pt>
                <c:pt idx="849">
                  <c:v>37375.0</c:v>
                </c:pt>
                <c:pt idx="850">
                  <c:v>37376.0</c:v>
                </c:pt>
                <c:pt idx="851">
                  <c:v>37377.0</c:v>
                </c:pt>
                <c:pt idx="852">
                  <c:v>37378.0</c:v>
                </c:pt>
                <c:pt idx="853">
                  <c:v>37379.0</c:v>
                </c:pt>
                <c:pt idx="854">
                  <c:v>37380.0</c:v>
                </c:pt>
                <c:pt idx="855">
                  <c:v>37381.0</c:v>
                </c:pt>
                <c:pt idx="856">
                  <c:v>37382.0</c:v>
                </c:pt>
                <c:pt idx="857">
                  <c:v>37383.0</c:v>
                </c:pt>
                <c:pt idx="858">
                  <c:v>37384.0</c:v>
                </c:pt>
                <c:pt idx="859">
                  <c:v>37385.0</c:v>
                </c:pt>
                <c:pt idx="860">
                  <c:v>37386.0</c:v>
                </c:pt>
                <c:pt idx="861">
                  <c:v>37387.0</c:v>
                </c:pt>
                <c:pt idx="862">
                  <c:v>37388.0</c:v>
                </c:pt>
                <c:pt idx="863">
                  <c:v>37389.0</c:v>
                </c:pt>
                <c:pt idx="864">
                  <c:v>37390.0</c:v>
                </c:pt>
                <c:pt idx="865">
                  <c:v>37391.0</c:v>
                </c:pt>
                <c:pt idx="866">
                  <c:v>37392.0</c:v>
                </c:pt>
                <c:pt idx="867">
                  <c:v>37393.0</c:v>
                </c:pt>
                <c:pt idx="868">
                  <c:v>37394.0</c:v>
                </c:pt>
                <c:pt idx="869">
                  <c:v>37395.0</c:v>
                </c:pt>
                <c:pt idx="870">
                  <c:v>37396.0</c:v>
                </c:pt>
                <c:pt idx="871">
                  <c:v>37397.0</c:v>
                </c:pt>
                <c:pt idx="872">
                  <c:v>37398.0</c:v>
                </c:pt>
                <c:pt idx="873">
                  <c:v>37399.0</c:v>
                </c:pt>
                <c:pt idx="874">
                  <c:v>37400.0</c:v>
                </c:pt>
                <c:pt idx="875">
                  <c:v>37401.0</c:v>
                </c:pt>
                <c:pt idx="876">
                  <c:v>37402.0</c:v>
                </c:pt>
                <c:pt idx="877">
                  <c:v>37403.0</c:v>
                </c:pt>
                <c:pt idx="878">
                  <c:v>37404.0</c:v>
                </c:pt>
                <c:pt idx="879">
                  <c:v>37405.0</c:v>
                </c:pt>
                <c:pt idx="880">
                  <c:v>37406.0</c:v>
                </c:pt>
                <c:pt idx="881">
                  <c:v>37407.0</c:v>
                </c:pt>
                <c:pt idx="882">
                  <c:v>37408.0</c:v>
                </c:pt>
                <c:pt idx="883">
                  <c:v>37409.0</c:v>
                </c:pt>
                <c:pt idx="884">
                  <c:v>37410.0</c:v>
                </c:pt>
                <c:pt idx="885">
                  <c:v>37411.0</c:v>
                </c:pt>
                <c:pt idx="886">
                  <c:v>37412.0</c:v>
                </c:pt>
                <c:pt idx="887">
                  <c:v>37413.0</c:v>
                </c:pt>
                <c:pt idx="888">
                  <c:v>37414.0</c:v>
                </c:pt>
                <c:pt idx="889">
                  <c:v>37415.0</c:v>
                </c:pt>
                <c:pt idx="890">
                  <c:v>37416.0</c:v>
                </c:pt>
                <c:pt idx="891">
                  <c:v>37417.0</c:v>
                </c:pt>
                <c:pt idx="892">
                  <c:v>37418.0</c:v>
                </c:pt>
                <c:pt idx="893">
                  <c:v>37419.0</c:v>
                </c:pt>
                <c:pt idx="894">
                  <c:v>37420.0</c:v>
                </c:pt>
                <c:pt idx="895">
                  <c:v>37421.0</c:v>
                </c:pt>
                <c:pt idx="896">
                  <c:v>37422.0</c:v>
                </c:pt>
                <c:pt idx="897">
                  <c:v>37423.0</c:v>
                </c:pt>
                <c:pt idx="898">
                  <c:v>37424.0</c:v>
                </c:pt>
                <c:pt idx="899">
                  <c:v>37425.0</c:v>
                </c:pt>
                <c:pt idx="900">
                  <c:v>37426.0</c:v>
                </c:pt>
                <c:pt idx="901">
                  <c:v>37427.0</c:v>
                </c:pt>
                <c:pt idx="902">
                  <c:v>37428.0</c:v>
                </c:pt>
                <c:pt idx="903">
                  <c:v>37429.0</c:v>
                </c:pt>
                <c:pt idx="904">
                  <c:v>37430.0</c:v>
                </c:pt>
                <c:pt idx="905">
                  <c:v>37431.0</c:v>
                </c:pt>
                <c:pt idx="906">
                  <c:v>37432.0</c:v>
                </c:pt>
                <c:pt idx="907">
                  <c:v>37433.0</c:v>
                </c:pt>
                <c:pt idx="908">
                  <c:v>37434.0</c:v>
                </c:pt>
                <c:pt idx="909">
                  <c:v>37435.0</c:v>
                </c:pt>
                <c:pt idx="910">
                  <c:v>37436.0</c:v>
                </c:pt>
                <c:pt idx="911">
                  <c:v>37437.0</c:v>
                </c:pt>
                <c:pt idx="912">
                  <c:v>37438.0</c:v>
                </c:pt>
                <c:pt idx="913">
                  <c:v>37439.0</c:v>
                </c:pt>
                <c:pt idx="914">
                  <c:v>37440.0</c:v>
                </c:pt>
                <c:pt idx="915">
                  <c:v>37441.0</c:v>
                </c:pt>
                <c:pt idx="916">
                  <c:v>37442.0</c:v>
                </c:pt>
                <c:pt idx="917">
                  <c:v>37443.0</c:v>
                </c:pt>
                <c:pt idx="918">
                  <c:v>37444.0</c:v>
                </c:pt>
                <c:pt idx="919">
                  <c:v>37445.0</c:v>
                </c:pt>
                <c:pt idx="920">
                  <c:v>37446.0</c:v>
                </c:pt>
                <c:pt idx="921">
                  <c:v>37447.0</c:v>
                </c:pt>
                <c:pt idx="922">
                  <c:v>37448.0</c:v>
                </c:pt>
                <c:pt idx="923">
                  <c:v>37449.0</c:v>
                </c:pt>
                <c:pt idx="924">
                  <c:v>37450.0</c:v>
                </c:pt>
                <c:pt idx="925">
                  <c:v>37451.0</c:v>
                </c:pt>
                <c:pt idx="926">
                  <c:v>37452.0</c:v>
                </c:pt>
                <c:pt idx="927">
                  <c:v>37453.0</c:v>
                </c:pt>
                <c:pt idx="928">
                  <c:v>37454.0</c:v>
                </c:pt>
                <c:pt idx="929">
                  <c:v>37455.0</c:v>
                </c:pt>
                <c:pt idx="930">
                  <c:v>37456.0</c:v>
                </c:pt>
                <c:pt idx="931">
                  <c:v>37457.0</c:v>
                </c:pt>
                <c:pt idx="932">
                  <c:v>37458.0</c:v>
                </c:pt>
                <c:pt idx="933">
                  <c:v>37459.0</c:v>
                </c:pt>
                <c:pt idx="934">
                  <c:v>37460.0</c:v>
                </c:pt>
                <c:pt idx="935">
                  <c:v>37461.0</c:v>
                </c:pt>
                <c:pt idx="936">
                  <c:v>37462.0</c:v>
                </c:pt>
                <c:pt idx="937">
                  <c:v>37463.0</c:v>
                </c:pt>
                <c:pt idx="938">
                  <c:v>37464.0</c:v>
                </c:pt>
                <c:pt idx="939">
                  <c:v>37465.0</c:v>
                </c:pt>
                <c:pt idx="940">
                  <c:v>37466.0</c:v>
                </c:pt>
                <c:pt idx="941">
                  <c:v>37467.0</c:v>
                </c:pt>
                <c:pt idx="942">
                  <c:v>37468.0</c:v>
                </c:pt>
                <c:pt idx="943">
                  <c:v>37469.0</c:v>
                </c:pt>
                <c:pt idx="944">
                  <c:v>37470.0</c:v>
                </c:pt>
                <c:pt idx="945">
                  <c:v>37471.0</c:v>
                </c:pt>
                <c:pt idx="946">
                  <c:v>37472.0</c:v>
                </c:pt>
                <c:pt idx="947">
                  <c:v>37473.0</c:v>
                </c:pt>
                <c:pt idx="948">
                  <c:v>37474.0</c:v>
                </c:pt>
                <c:pt idx="949">
                  <c:v>37475.0</c:v>
                </c:pt>
                <c:pt idx="950">
                  <c:v>37476.0</c:v>
                </c:pt>
                <c:pt idx="951">
                  <c:v>37477.0</c:v>
                </c:pt>
                <c:pt idx="952">
                  <c:v>37478.0</c:v>
                </c:pt>
                <c:pt idx="953">
                  <c:v>37479.0</c:v>
                </c:pt>
                <c:pt idx="954">
                  <c:v>37480.0</c:v>
                </c:pt>
                <c:pt idx="955">
                  <c:v>37481.0</c:v>
                </c:pt>
                <c:pt idx="956">
                  <c:v>37482.0</c:v>
                </c:pt>
                <c:pt idx="957">
                  <c:v>37483.0</c:v>
                </c:pt>
                <c:pt idx="958">
                  <c:v>37484.0</c:v>
                </c:pt>
                <c:pt idx="959">
                  <c:v>37485.0</c:v>
                </c:pt>
                <c:pt idx="960">
                  <c:v>37486.0</c:v>
                </c:pt>
                <c:pt idx="961">
                  <c:v>37487.0</c:v>
                </c:pt>
                <c:pt idx="962">
                  <c:v>37488.0</c:v>
                </c:pt>
                <c:pt idx="963">
                  <c:v>37489.0</c:v>
                </c:pt>
                <c:pt idx="964">
                  <c:v>37490.0</c:v>
                </c:pt>
                <c:pt idx="965">
                  <c:v>37491.0</c:v>
                </c:pt>
                <c:pt idx="966">
                  <c:v>37492.0</c:v>
                </c:pt>
                <c:pt idx="967">
                  <c:v>37493.0</c:v>
                </c:pt>
                <c:pt idx="968">
                  <c:v>37494.0</c:v>
                </c:pt>
                <c:pt idx="969">
                  <c:v>37495.0</c:v>
                </c:pt>
                <c:pt idx="970">
                  <c:v>37496.0</c:v>
                </c:pt>
                <c:pt idx="971">
                  <c:v>37497.0</c:v>
                </c:pt>
                <c:pt idx="972">
                  <c:v>37498.0</c:v>
                </c:pt>
                <c:pt idx="973">
                  <c:v>37499.0</c:v>
                </c:pt>
                <c:pt idx="974">
                  <c:v>37500.0</c:v>
                </c:pt>
                <c:pt idx="975">
                  <c:v>37501.0</c:v>
                </c:pt>
                <c:pt idx="976">
                  <c:v>37502.0</c:v>
                </c:pt>
                <c:pt idx="977">
                  <c:v>37503.0</c:v>
                </c:pt>
                <c:pt idx="978">
                  <c:v>37504.0</c:v>
                </c:pt>
                <c:pt idx="979">
                  <c:v>37505.0</c:v>
                </c:pt>
                <c:pt idx="980">
                  <c:v>37506.0</c:v>
                </c:pt>
                <c:pt idx="981">
                  <c:v>37507.0</c:v>
                </c:pt>
                <c:pt idx="982">
                  <c:v>37508.0</c:v>
                </c:pt>
                <c:pt idx="983">
                  <c:v>37509.0</c:v>
                </c:pt>
                <c:pt idx="984">
                  <c:v>37510.0</c:v>
                </c:pt>
                <c:pt idx="985">
                  <c:v>37511.0</c:v>
                </c:pt>
                <c:pt idx="986">
                  <c:v>37512.0</c:v>
                </c:pt>
                <c:pt idx="987">
                  <c:v>37513.0</c:v>
                </c:pt>
                <c:pt idx="988">
                  <c:v>37514.0</c:v>
                </c:pt>
                <c:pt idx="989">
                  <c:v>37515.0</c:v>
                </c:pt>
                <c:pt idx="990">
                  <c:v>37516.0</c:v>
                </c:pt>
                <c:pt idx="991">
                  <c:v>37517.0</c:v>
                </c:pt>
                <c:pt idx="992">
                  <c:v>37518.0</c:v>
                </c:pt>
                <c:pt idx="993">
                  <c:v>37519.0</c:v>
                </c:pt>
                <c:pt idx="994">
                  <c:v>37520.0</c:v>
                </c:pt>
                <c:pt idx="995">
                  <c:v>37521.0</c:v>
                </c:pt>
                <c:pt idx="996">
                  <c:v>37522.0</c:v>
                </c:pt>
                <c:pt idx="997">
                  <c:v>37523.0</c:v>
                </c:pt>
                <c:pt idx="998">
                  <c:v>37524.0</c:v>
                </c:pt>
                <c:pt idx="999">
                  <c:v>37525.0</c:v>
                </c:pt>
                <c:pt idx="1000">
                  <c:v>37526.0</c:v>
                </c:pt>
                <c:pt idx="1001">
                  <c:v>37527.0</c:v>
                </c:pt>
                <c:pt idx="1002">
                  <c:v>37528.0</c:v>
                </c:pt>
                <c:pt idx="1003">
                  <c:v>37529.0</c:v>
                </c:pt>
                <c:pt idx="1004">
                  <c:v>37530.0</c:v>
                </c:pt>
                <c:pt idx="1005">
                  <c:v>37531.0</c:v>
                </c:pt>
                <c:pt idx="1006">
                  <c:v>37532.0</c:v>
                </c:pt>
                <c:pt idx="1007">
                  <c:v>37533.0</c:v>
                </c:pt>
                <c:pt idx="1008">
                  <c:v>37534.0</c:v>
                </c:pt>
                <c:pt idx="1009">
                  <c:v>37535.0</c:v>
                </c:pt>
                <c:pt idx="1010">
                  <c:v>37536.0</c:v>
                </c:pt>
                <c:pt idx="1011">
                  <c:v>37537.0</c:v>
                </c:pt>
                <c:pt idx="1012">
                  <c:v>37538.0</c:v>
                </c:pt>
                <c:pt idx="1013">
                  <c:v>37539.0</c:v>
                </c:pt>
                <c:pt idx="1014">
                  <c:v>37540.0</c:v>
                </c:pt>
                <c:pt idx="1015">
                  <c:v>37541.0</c:v>
                </c:pt>
                <c:pt idx="1016">
                  <c:v>37542.0</c:v>
                </c:pt>
                <c:pt idx="1017">
                  <c:v>37543.0</c:v>
                </c:pt>
                <c:pt idx="1018">
                  <c:v>37544.0</c:v>
                </c:pt>
                <c:pt idx="1019">
                  <c:v>37545.0</c:v>
                </c:pt>
                <c:pt idx="1020">
                  <c:v>37546.0</c:v>
                </c:pt>
                <c:pt idx="1021">
                  <c:v>37547.0</c:v>
                </c:pt>
                <c:pt idx="1022">
                  <c:v>37548.0</c:v>
                </c:pt>
                <c:pt idx="1023">
                  <c:v>37549.0</c:v>
                </c:pt>
                <c:pt idx="1024">
                  <c:v>37550.0</c:v>
                </c:pt>
                <c:pt idx="1025">
                  <c:v>37551.0</c:v>
                </c:pt>
                <c:pt idx="1026">
                  <c:v>37552.0</c:v>
                </c:pt>
                <c:pt idx="1027">
                  <c:v>37553.0</c:v>
                </c:pt>
                <c:pt idx="1028">
                  <c:v>37554.0</c:v>
                </c:pt>
                <c:pt idx="1029">
                  <c:v>37555.0</c:v>
                </c:pt>
                <c:pt idx="1030">
                  <c:v>37556.0</c:v>
                </c:pt>
                <c:pt idx="1031">
                  <c:v>37557.0</c:v>
                </c:pt>
                <c:pt idx="1032">
                  <c:v>37558.0</c:v>
                </c:pt>
                <c:pt idx="1033">
                  <c:v>37559.0</c:v>
                </c:pt>
                <c:pt idx="1034">
                  <c:v>37560.0</c:v>
                </c:pt>
                <c:pt idx="1035">
                  <c:v>37561.0</c:v>
                </c:pt>
                <c:pt idx="1036">
                  <c:v>37562.0</c:v>
                </c:pt>
                <c:pt idx="1037">
                  <c:v>37563.0</c:v>
                </c:pt>
                <c:pt idx="1038">
                  <c:v>37564.0</c:v>
                </c:pt>
                <c:pt idx="1039">
                  <c:v>37565.0</c:v>
                </c:pt>
                <c:pt idx="1040">
                  <c:v>37566.0</c:v>
                </c:pt>
                <c:pt idx="1041">
                  <c:v>37567.0</c:v>
                </c:pt>
                <c:pt idx="1042">
                  <c:v>37568.0</c:v>
                </c:pt>
                <c:pt idx="1043">
                  <c:v>37569.0</c:v>
                </c:pt>
                <c:pt idx="1044">
                  <c:v>37570.0</c:v>
                </c:pt>
                <c:pt idx="1045">
                  <c:v>37571.0</c:v>
                </c:pt>
                <c:pt idx="1046">
                  <c:v>37572.0</c:v>
                </c:pt>
                <c:pt idx="1047">
                  <c:v>37573.0</c:v>
                </c:pt>
                <c:pt idx="1048">
                  <c:v>37574.0</c:v>
                </c:pt>
                <c:pt idx="1049">
                  <c:v>37575.0</c:v>
                </c:pt>
                <c:pt idx="1050">
                  <c:v>37576.0</c:v>
                </c:pt>
                <c:pt idx="1051">
                  <c:v>37577.0</c:v>
                </c:pt>
                <c:pt idx="1052">
                  <c:v>37578.0</c:v>
                </c:pt>
                <c:pt idx="1053">
                  <c:v>37579.0</c:v>
                </c:pt>
                <c:pt idx="1054">
                  <c:v>37580.0</c:v>
                </c:pt>
                <c:pt idx="1055">
                  <c:v>37581.0</c:v>
                </c:pt>
                <c:pt idx="1056">
                  <c:v>37582.0</c:v>
                </c:pt>
                <c:pt idx="1057">
                  <c:v>37583.0</c:v>
                </c:pt>
                <c:pt idx="1058">
                  <c:v>37584.0</c:v>
                </c:pt>
                <c:pt idx="1059">
                  <c:v>37585.0</c:v>
                </c:pt>
                <c:pt idx="1060">
                  <c:v>37586.0</c:v>
                </c:pt>
                <c:pt idx="1061">
                  <c:v>37587.0</c:v>
                </c:pt>
                <c:pt idx="1062">
                  <c:v>37588.0</c:v>
                </c:pt>
                <c:pt idx="1063">
                  <c:v>37589.0</c:v>
                </c:pt>
                <c:pt idx="1064">
                  <c:v>37590.0</c:v>
                </c:pt>
                <c:pt idx="1065">
                  <c:v>37591.0</c:v>
                </c:pt>
                <c:pt idx="1066">
                  <c:v>37592.0</c:v>
                </c:pt>
                <c:pt idx="1067">
                  <c:v>37593.0</c:v>
                </c:pt>
                <c:pt idx="1068">
                  <c:v>37594.0</c:v>
                </c:pt>
                <c:pt idx="1069">
                  <c:v>37595.0</c:v>
                </c:pt>
                <c:pt idx="1070">
                  <c:v>37596.0</c:v>
                </c:pt>
                <c:pt idx="1071">
                  <c:v>37597.0</c:v>
                </c:pt>
                <c:pt idx="1072">
                  <c:v>37598.0</c:v>
                </c:pt>
                <c:pt idx="1073">
                  <c:v>37599.0</c:v>
                </c:pt>
                <c:pt idx="1074">
                  <c:v>37600.0</c:v>
                </c:pt>
                <c:pt idx="1075">
                  <c:v>37601.0</c:v>
                </c:pt>
                <c:pt idx="1076">
                  <c:v>37602.0</c:v>
                </c:pt>
                <c:pt idx="1077">
                  <c:v>37603.0</c:v>
                </c:pt>
                <c:pt idx="1078">
                  <c:v>37604.0</c:v>
                </c:pt>
                <c:pt idx="1079">
                  <c:v>37605.0</c:v>
                </c:pt>
                <c:pt idx="1080">
                  <c:v>37606.0</c:v>
                </c:pt>
                <c:pt idx="1081">
                  <c:v>37607.0</c:v>
                </c:pt>
                <c:pt idx="1082">
                  <c:v>37608.0</c:v>
                </c:pt>
                <c:pt idx="1083">
                  <c:v>37609.0</c:v>
                </c:pt>
                <c:pt idx="1084">
                  <c:v>37610.0</c:v>
                </c:pt>
                <c:pt idx="1085">
                  <c:v>37611.0</c:v>
                </c:pt>
                <c:pt idx="1086">
                  <c:v>37612.0</c:v>
                </c:pt>
                <c:pt idx="1087">
                  <c:v>37613.0</c:v>
                </c:pt>
                <c:pt idx="1088">
                  <c:v>37614.0</c:v>
                </c:pt>
                <c:pt idx="1089">
                  <c:v>37615.0</c:v>
                </c:pt>
                <c:pt idx="1090">
                  <c:v>37616.0</c:v>
                </c:pt>
                <c:pt idx="1091">
                  <c:v>37617.0</c:v>
                </c:pt>
                <c:pt idx="1092">
                  <c:v>37618.0</c:v>
                </c:pt>
                <c:pt idx="1093">
                  <c:v>37619.0</c:v>
                </c:pt>
                <c:pt idx="1094">
                  <c:v>37620.0</c:v>
                </c:pt>
                <c:pt idx="1095">
                  <c:v>37621.0</c:v>
                </c:pt>
                <c:pt idx="1096">
                  <c:v>37622.0</c:v>
                </c:pt>
                <c:pt idx="1097">
                  <c:v>37623.0</c:v>
                </c:pt>
                <c:pt idx="1098">
                  <c:v>37624.0</c:v>
                </c:pt>
                <c:pt idx="1099">
                  <c:v>37625.0</c:v>
                </c:pt>
                <c:pt idx="1100">
                  <c:v>37626.0</c:v>
                </c:pt>
                <c:pt idx="1101">
                  <c:v>37627.0</c:v>
                </c:pt>
                <c:pt idx="1102">
                  <c:v>37628.0</c:v>
                </c:pt>
                <c:pt idx="1103">
                  <c:v>37629.0</c:v>
                </c:pt>
                <c:pt idx="1104">
                  <c:v>37630.0</c:v>
                </c:pt>
                <c:pt idx="1105">
                  <c:v>37631.0</c:v>
                </c:pt>
                <c:pt idx="1106">
                  <c:v>37632.0</c:v>
                </c:pt>
                <c:pt idx="1107">
                  <c:v>37633.0</c:v>
                </c:pt>
                <c:pt idx="1108">
                  <c:v>37634.0</c:v>
                </c:pt>
                <c:pt idx="1109">
                  <c:v>37635.0</c:v>
                </c:pt>
                <c:pt idx="1110">
                  <c:v>37636.0</c:v>
                </c:pt>
                <c:pt idx="1111">
                  <c:v>37637.0</c:v>
                </c:pt>
                <c:pt idx="1112">
                  <c:v>37638.0</c:v>
                </c:pt>
                <c:pt idx="1113">
                  <c:v>37639.0</c:v>
                </c:pt>
                <c:pt idx="1114">
                  <c:v>37640.0</c:v>
                </c:pt>
                <c:pt idx="1115">
                  <c:v>37641.0</c:v>
                </c:pt>
                <c:pt idx="1116">
                  <c:v>37642.0</c:v>
                </c:pt>
                <c:pt idx="1117">
                  <c:v>37643.0</c:v>
                </c:pt>
                <c:pt idx="1118">
                  <c:v>37644.0</c:v>
                </c:pt>
                <c:pt idx="1119">
                  <c:v>37645.0</c:v>
                </c:pt>
                <c:pt idx="1120">
                  <c:v>37646.0</c:v>
                </c:pt>
                <c:pt idx="1121">
                  <c:v>37647.0</c:v>
                </c:pt>
                <c:pt idx="1122">
                  <c:v>37648.0</c:v>
                </c:pt>
                <c:pt idx="1123">
                  <c:v>37649.0</c:v>
                </c:pt>
                <c:pt idx="1124">
                  <c:v>37650.0</c:v>
                </c:pt>
                <c:pt idx="1125">
                  <c:v>37651.0</c:v>
                </c:pt>
                <c:pt idx="1126">
                  <c:v>37652.0</c:v>
                </c:pt>
                <c:pt idx="1127">
                  <c:v>37653.0</c:v>
                </c:pt>
                <c:pt idx="1128">
                  <c:v>37654.0</c:v>
                </c:pt>
                <c:pt idx="1129">
                  <c:v>37655.0</c:v>
                </c:pt>
                <c:pt idx="1130">
                  <c:v>37656.0</c:v>
                </c:pt>
                <c:pt idx="1131">
                  <c:v>37657.0</c:v>
                </c:pt>
                <c:pt idx="1132">
                  <c:v>37658.0</c:v>
                </c:pt>
                <c:pt idx="1133">
                  <c:v>37659.0</c:v>
                </c:pt>
                <c:pt idx="1134">
                  <c:v>37660.0</c:v>
                </c:pt>
                <c:pt idx="1135">
                  <c:v>37661.0</c:v>
                </c:pt>
                <c:pt idx="1136">
                  <c:v>37662.0</c:v>
                </c:pt>
                <c:pt idx="1137">
                  <c:v>37663.0</c:v>
                </c:pt>
                <c:pt idx="1138">
                  <c:v>37664.0</c:v>
                </c:pt>
                <c:pt idx="1139">
                  <c:v>37665.0</c:v>
                </c:pt>
                <c:pt idx="1140">
                  <c:v>37666.0</c:v>
                </c:pt>
                <c:pt idx="1141">
                  <c:v>37667.0</c:v>
                </c:pt>
                <c:pt idx="1142">
                  <c:v>37668.0</c:v>
                </c:pt>
                <c:pt idx="1143">
                  <c:v>37669.0</c:v>
                </c:pt>
                <c:pt idx="1144">
                  <c:v>37670.0</c:v>
                </c:pt>
                <c:pt idx="1145">
                  <c:v>37671.0</c:v>
                </c:pt>
                <c:pt idx="1146">
                  <c:v>37672.0</c:v>
                </c:pt>
                <c:pt idx="1147">
                  <c:v>37673.0</c:v>
                </c:pt>
                <c:pt idx="1148">
                  <c:v>37674.0</c:v>
                </c:pt>
                <c:pt idx="1149">
                  <c:v>37675.0</c:v>
                </c:pt>
                <c:pt idx="1150">
                  <c:v>37676.0</c:v>
                </c:pt>
                <c:pt idx="1151">
                  <c:v>37677.0</c:v>
                </c:pt>
                <c:pt idx="1152">
                  <c:v>37678.0</c:v>
                </c:pt>
                <c:pt idx="1153">
                  <c:v>37679.0</c:v>
                </c:pt>
                <c:pt idx="1154">
                  <c:v>37680.0</c:v>
                </c:pt>
                <c:pt idx="1155">
                  <c:v>37681.0</c:v>
                </c:pt>
                <c:pt idx="1156">
                  <c:v>37682.0</c:v>
                </c:pt>
                <c:pt idx="1157">
                  <c:v>37683.0</c:v>
                </c:pt>
                <c:pt idx="1158">
                  <c:v>37684.0</c:v>
                </c:pt>
                <c:pt idx="1159">
                  <c:v>37685.0</c:v>
                </c:pt>
                <c:pt idx="1160">
                  <c:v>37686.0</c:v>
                </c:pt>
                <c:pt idx="1161">
                  <c:v>37687.0</c:v>
                </c:pt>
                <c:pt idx="1162">
                  <c:v>37688.0</c:v>
                </c:pt>
                <c:pt idx="1163">
                  <c:v>37689.0</c:v>
                </c:pt>
                <c:pt idx="1164">
                  <c:v>37690.0</c:v>
                </c:pt>
                <c:pt idx="1165">
                  <c:v>37691.0</c:v>
                </c:pt>
                <c:pt idx="1166">
                  <c:v>37692.0</c:v>
                </c:pt>
                <c:pt idx="1167">
                  <c:v>37693.0</c:v>
                </c:pt>
                <c:pt idx="1168">
                  <c:v>37694.0</c:v>
                </c:pt>
                <c:pt idx="1169">
                  <c:v>37695.0</c:v>
                </c:pt>
                <c:pt idx="1170">
                  <c:v>37696.0</c:v>
                </c:pt>
                <c:pt idx="1171">
                  <c:v>37697.0</c:v>
                </c:pt>
                <c:pt idx="1172">
                  <c:v>37698.0</c:v>
                </c:pt>
                <c:pt idx="1173">
                  <c:v>37699.0</c:v>
                </c:pt>
                <c:pt idx="1174">
                  <c:v>37700.0</c:v>
                </c:pt>
                <c:pt idx="1175">
                  <c:v>37701.0</c:v>
                </c:pt>
                <c:pt idx="1176">
                  <c:v>37702.0</c:v>
                </c:pt>
                <c:pt idx="1177">
                  <c:v>37703.0</c:v>
                </c:pt>
                <c:pt idx="1178">
                  <c:v>37704.0</c:v>
                </c:pt>
                <c:pt idx="1179">
                  <c:v>37705.0</c:v>
                </c:pt>
                <c:pt idx="1180">
                  <c:v>37706.0</c:v>
                </c:pt>
                <c:pt idx="1181">
                  <c:v>37707.0</c:v>
                </c:pt>
                <c:pt idx="1182">
                  <c:v>37708.0</c:v>
                </c:pt>
                <c:pt idx="1183">
                  <c:v>37709.0</c:v>
                </c:pt>
                <c:pt idx="1184">
                  <c:v>37710.0</c:v>
                </c:pt>
                <c:pt idx="1185">
                  <c:v>37711.0</c:v>
                </c:pt>
                <c:pt idx="1186">
                  <c:v>37712.0</c:v>
                </c:pt>
                <c:pt idx="1187">
                  <c:v>37713.0</c:v>
                </c:pt>
                <c:pt idx="1188">
                  <c:v>37714.0</c:v>
                </c:pt>
                <c:pt idx="1189">
                  <c:v>37715.0</c:v>
                </c:pt>
                <c:pt idx="1190">
                  <c:v>37716.0</c:v>
                </c:pt>
                <c:pt idx="1191">
                  <c:v>37717.0</c:v>
                </c:pt>
                <c:pt idx="1192">
                  <c:v>37718.0</c:v>
                </c:pt>
                <c:pt idx="1193">
                  <c:v>37719.0</c:v>
                </c:pt>
                <c:pt idx="1194">
                  <c:v>37720.0</c:v>
                </c:pt>
                <c:pt idx="1195">
                  <c:v>37721.0</c:v>
                </c:pt>
                <c:pt idx="1196">
                  <c:v>37722.0</c:v>
                </c:pt>
                <c:pt idx="1197">
                  <c:v>37723.0</c:v>
                </c:pt>
                <c:pt idx="1198">
                  <c:v>37724.0</c:v>
                </c:pt>
                <c:pt idx="1199">
                  <c:v>37725.0</c:v>
                </c:pt>
                <c:pt idx="1200">
                  <c:v>37726.0</c:v>
                </c:pt>
                <c:pt idx="1201">
                  <c:v>37727.0</c:v>
                </c:pt>
                <c:pt idx="1202">
                  <c:v>37728.0</c:v>
                </c:pt>
                <c:pt idx="1203">
                  <c:v>37729.0</c:v>
                </c:pt>
                <c:pt idx="1204">
                  <c:v>37730.0</c:v>
                </c:pt>
                <c:pt idx="1205">
                  <c:v>37731.0</c:v>
                </c:pt>
                <c:pt idx="1206">
                  <c:v>37732.0</c:v>
                </c:pt>
                <c:pt idx="1207">
                  <c:v>37733.0</c:v>
                </c:pt>
                <c:pt idx="1208">
                  <c:v>37734.0</c:v>
                </c:pt>
                <c:pt idx="1209">
                  <c:v>37735.0</c:v>
                </c:pt>
                <c:pt idx="1210">
                  <c:v>37736.0</c:v>
                </c:pt>
                <c:pt idx="1211">
                  <c:v>37737.0</c:v>
                </c:pt>
                <c:pt idx="1212">
                  <c:v>37738.0</c:v>
                </c:pt>
                <c:pt idx="1213">
                  <c:v>37739.0</c:v>
                </c:pt>
                <c:pt idx="1214">
                  <c:v>37740.0</c:v>
                </c:pt>
                <c:pt idx="1215">
                  <c:v>37741.0</c:v>
                </c:pt>
                <c:pt idx="1216">
                  <c:v>37742.0</c:v>
                </c:pt>
                <c:pt idx="1217">
                  <c:v>37743.0</c:v>
                </c:pt>
                <c:pt idx="1218">
                  <c:v>37744.0</c:v>
                </c:pt>
                <c:pt idx="1219">
                  <c:v>37745.0</c:v>
                </c:pt>
                <c:pt idx="1220">
                  <c:v>37746.0</c:v>
                </c:pt>
                <c:pt idx="1221">
                  <c:v>37747.0</c:v>
                </c:pt>
                <c:pt idx="1222">
                  <c:v>37748.0</c:v>
                </c:pt>
                <c:pt idx="1223">
                  <c:v>37749.0</c:v>
                </c:pt>
                <c:pt idx="1224">
                  <c:v>37750.0</c:v>
                </c:pt>
                <c:pt idx="1225">
                  <c:v>37751.0</c:v>
                </c:pt>
                <c:pt idx="1226">
                  <c:v>37752.0</c:v>
                </c:pt>
                <c:pt idx="1227">
                  <c:v>37753.0</c:v>
                </c:pt>
                <c:pt idx="1228">
                  <c:v>37754.0</c:v>
                </c:pt>
                <c:pt idx="1229">
                  <c:v>37755.0</c:v>
                </c:pt>
                <c:pt idx="1230">
                  <c:v>37756.0</c:v>
                </c:pt>
                <c:pt idx="1231">
                  <c:v>37757.0</c:v>
                </c:pt>
                <c:pt idx="1232">
                  <c:v>37758.0</c:v>
                </c:pt>
                <c:pt idx="1233">
                  <c:v>37759.0</c:v>
                </c:pt>
                <c:pt idx="1234">
                  <c:v>37760.0</c:v>
                </c:pt>
                <c:pt idx="1235">
                  <c:v>37761.0</c:v>
                </c:pt>
                <c:pt idx="1236">
                  <c:v>37762.0</c:v>
                </c:pt>
                <c:pt idx="1237">
                  <c:v>37763.0</c:v>
                </c:pt>
                <c:pt idx="1238">
                  <c:v>37764.0</c:v>
                </c:pt>
                <c:pt idx="1239">
                  <c:v>37765.0</c:v>
                </c:pt>
                <c:pt idx="1240">
                  <c:v>37766.0</c:v>
                </c:pt>
                <c:pt idx="1241">
                  <c:v>37767.0</c:v>
                </c:pt>
                <c:pt idx="1242">
                  <c:v>37768.0</c:v>
                </c:pt>
                <c:pt idx="1243">
                  <c:v>37769.0</c:v>
                </c:pt>
                <c:pt idx="1244">
                  <c:v>37770.0</c:v>
                </c:pt>
                <c:pt idx="1245">
                  <c:v>37771.0</c:v>
                </c:pt>
                <c:pt idx="1246">
                  <c:v>37772.0</c:v>
                </c:pt>
                <c:pt idx="1247">
                  <c:v>37773.0</c:v>
                </c:pt>
                <c:pt idx="1248">
                  <c:v>37774.0</c:v>
                </c:pt>
                <c:pt idx="1249">
                  <c:v>37775.0</c:v>
                </c:pt>
                <c:pt idx="1250">
                  <c:v>37776.0</c:v>
                </c:pt>
                <c:pt idx="1251">
                  <c:v>37777.0</c:v>
                </c:pt>
                <c:pt idx="1252">
                  <c:v>37778.0</c:v>
                </c:pt>
                <c:pt idx="1253">
                  <c:v>37779.0</c:v>
                </c:pt>
                <c:pt idx="1254">
                  <c:v>37780.0</c:v>
                </c:pt>
                <c:pt idx="1255">
                  <c:v>37781.0</c:v>
                </c:pt>
                <c:pt idx="1256">
                  <c:v>37782.0</c:v>
                </c:pt>
                <c:pt idx="1257">
                  <c:v>37783.0</c:v>
                </c:pt>
                <c:pt idx="1258">
                  <c:v>37784.0</c:v>
                </c:pt>
                <c:pt idx="1259">
                  <c:v>37785.0</c:v>
                </c:pt>
                <c:pt idx="1260">
                  <c:v>37786.0</c:v>
                </c:pt>
                <c:pt idx="1261">
                  <c:v>37787.0</c:v>
                </c:pt>
                <c:pt idx="1262">
                  <c:v>37788.0</c:v>
                </c:pt>
                <c:pt idx="1263">
                  <c:v>37789.0</c:v>
                </c:pt>
                <c:pt idx="1264">
                  <c:v>37790.0</c:v>
                </c:pt>
                <c:pt idx="1265">
                  <c:v>37791.0</c:v>
                </c:pt>
                <c:pt idx="1266">
                  <c:v>37792.0</c:v>
                </c:pt>
                <c:pt idx="1267">
                  <c:v>37793.0</c:v>
                </c:pt>
                <c:pt idx="1268">
                  <c:v>37794.0</c:v>
                </c:pt>
                <c:pt idx="1269">
                  <c:v>37795.0</c:v>
                </c:pt>
                <c:pt idx="1270">
                  <c:v>37796.0</c:v>
                </c:pt>
                <c:pt idx="1271">
                  <c:v>37797.0</c:v>
                </c:pt>
                <c:pt idx="1272">
                  <c:v>37798.0</c:v>
                </c:pt>
                <c:pt idx="1273">
                  <c:v>37799.0</c:v>
                </c:pt>
                <c:pt idx="1274">
                  <c:v>37800.0</c:v>
                </c:pt>
                <c:pt idx="1275">
                  <c:v>37801.0</c:v>
                </c:pt>
                <c:pt idx="1276">
                  <c:v>37802.0</c:v>
                </c:pt>
                <c:pt idx="1277">
                  <c:v>37803.0</c:v>
                </c:pt>
                <c:pt idx="1278">
                  <c:v>37804.0</c:v>
                </c:pt>
                <c:pt idx="1279">
                  <c:v>37805.0</c:v>
                </c:pt>
                <c:pt idx="1280">
                  <c:v>37806.0</c:v>
                </c:pt>
                <c:pt idx="1281">
                  <c:v>37807.0</c:v>
                </c:pt>
                <c:pt idx="1282">
                  <c:v>37808.0</c:v>
                </c:pt>
                <c:pt idx="1283">
                  <c:v>37809.0</c:v>
                </c:pt>
                <c:pt idx="1284">
                  <c:v>37810.0</c:v>
                </c:pt>
                <c:pt idx="1285">
                  <c:v>37811.0</c:v>
                </c:pt>
                <c:pt idx="1286">
                  <c:v>37812.0</c:v>
                </c:pt>
                <c:pt idx="1287">
                  <c:v>37813.0</c:v>
                </c:pt>
                <c:pt idx="1288">
                  <c:v>37814.0</c:v>
                </c:pt>
                <c:pt idx="1289">
                  <c:v>37815.0</c:v>
                </c:pt>
                <c:pt idx="1290">
                  <c:v>37816.0</c:v>
                </c:pt>
                <c:pt idx="1291">
                  <c:v>37817.0</c:v>
                </c:pt>
                <c:pt idx="1292">
                  <c:v>37818.0</c:v>
                </c:pt>
                <c:pt idx="1293">
                  <c:v>37819.0</c:v>
                </c:pt>
                <c:pt idx="1294">
                  <c:v>37820.0</c:v>
                </c:pt>
                <c:pt idx="1295">
                  <c:v>37821.0</c:v>
                </c:pt>
                <c:pt idx="1296">
                  <c:v>37822.0</c:v>
                </c:pt>
                <c:pt idx="1297">
                  <c:v>37823.0</c:v>
                </c:pt>
                <c:pt idx="1298">
                  <c:v>37824.0</c:v>
                </c:pt>
                <c:pt idx="1299">
                  <c:v>37825.0</c:v>
                </c:pt>
                <c:pt idx="1300">
                  <c:v>37826.0</c:v>
                </c:pt>
                <c:pt idx="1301">
                  <c:v>37827.0</c:v>
                </c:pt>
                <c:pt idx="1302">
                  <c:v>37828.0</c:v>
                </c:pt>
                <c:pt idx="1303">
                  <c:v>37829.0</c:v>
                </c:pt>
                <c:pt idx="1304">
                  <c:v>37830.0</c:v>
                </c:pt>
                <c:pt idx="1305">
                  <c:v>37831.0</c:v>
                </c:pt>
                <c:pt idx="1306">
                  <c:v>37832.0</c:v>
                </c:pt>
                <c:pt idx="1307">
                  <c:v>37833.0</c:v>
                </c:pt>
                <c:pt idx="1308">
                  <c:v>37834.0</c:v>
                </c:pt>
                <c:pt idx="1309">
                  <c:v>37835.0</c:v>
                </c:pt>
                <c:pt idx="1310">
                  <c:v>37836.0</c:v>
                </c:pt>
                <c:pt idx="1311">
                  <c:v>37837.0</c:v>
                </c:pt>
                <c:pt idx="1312">
                  <c:v>37838.0</c:v>
                </c:pt>
                <c:pt idx="1313">
                  <c:v>37839.0</c:v>
                </c:pt>
                <c:pt idx="1314">
                  <c:v>37840.0</c:v>
                </c:pt>
                <c:pt idx="1315">
                  <c:v>37841.0</c:v>
                </c:pt>
                <c:pt idx="1316">
                  <c:v>37842.0</c:v>
                </c:pt>
                <c:pt idx="1317">
                  <c:v>37843.0</c:v>
                </c:pt>
                <c:pt idx="1318">
                  <c:v>37844.0</c:v>
                </c:pt>
                <c:pt idx="1319">
                  <c:v>37845.0</c:v>
                </c:pt>
                <c:pt idx="1320">
                  <c:v>37846.0</c:v>
                </c:pt>
                <c:pt idx="1321">
                  <c:v>37847.0</c:v>
                </c:pt>
                <c:pt idx="1322">
                  <c:v>37848.0</c:v>
                </c:pt>
                <c:pt idx="1323">
                  <c:v>37849.0</c:v>
                </c:pt>
                <c:pt idx="1324">
                  <c:v>37850.0</c:v>
                </c:pt>
                <c:pt idx="1325">
                  <c:v>37851.0</c:v>
                </c:pt>
                <c:pt idx="1326">
                  <c:v>37852.0</c:v>
                </c:pt>
                <c:pt idx="1327">
                  <c:v>37853.0</c:v>
                </c:pt>
                <c:pt idx="1328">
                  <c:v>37854.0</c:v>
                </c:pt>
                <c:pt idx="1329">
                  <c:v>37855.0</c:v>
                </c:pt>
                <c:pt idx="1330">
                  <c:v>37856.0</c:v>
                </c:pt>
                <c:pt idx="1331">
                  <c:v>37857.0</c:v>
                </c:pt>
                <c:pt idx="1332">
                  <c:v>37858.0</c:v>
                </c:pt>
                <c:pt idx="1333">
                  <c:v>37859.0</c:v>
                </c:pt>
                <c:pt idx="1334">
                  <c:v>37860.0</c:v>
                </c:pt>
                <c:pt idx="1335">
                  <c:v>37861.0</c:v>
                </c:pt>
                <c:pt idx="1336">
                  <c:v>37862.0</c:v>
                </c:pt>
                <c:pt idx="1337">
                  <c:v>37863.0</c:v>
                </c:pt>
                <c:pt idx="1338">
                  <c:v>37864.0</c:v>
                </c:pt>
                <c:pt idx="1339">
                  <c:v>37865.0</c:v>
                </c:pt>
                <c:pt idx="1340">
                  <c:v>37866.0</c:v>
                </c:pt>
                <c:pt idx="1341">
                  <c:v>37867.0</c:v>
                </c:pt>
                <c:pt idx="1342">
                  <c:v>37868.0</c:v>
                </c:pt>
                <c:pt idx="1343">
                  <c:v>37869.0</c:v>
                </c:pt>
                <c:pt idx="1344">
                  <c:v>37870.0</c:v>
                </c:pt>
                <c:pt idx="1345">
                  <c:v>37871.0</c:v>
                </c:pt>
                <c:pt idx="1346">
                  <c:v>37872.0</c:v>
                </c:pt>
                <c:pt idx="1347">
                  <c:v>37873.0</c:v>
                </c:pt>
                <c:pt idx="1348">
                  <c:v>37874.0</c:v>
                </c:pt>
                <c:pt idx="1349">
                  <c:v>37875.0</c:v>
                </c:pt>
                <c:pt idx="1350">
                  <c:v>37876.0</c:v>
                </c:pt>
                <c:pt idx="1351">
                  <c:v>37877.0</c:v>
                </c:pt>
                <c:pt idx="1352">
                  <c:v>37878.0</c:v>
                </c:pt>
                <c:pt idx="1353">
                  <c:v>37879.0</c:v>
                </c:pt>
                <c:pt idx="1354">
                  <c:v>37880.0</c:v>
                </c:pt>
                <c:pt idx="1355">
                  <c:v>37881.0</c:v>
                </c:pt>
                <c:pt idx="1356">
                  <c:v>37882.0</c:v>
                </c:pt>
                <c:pt idx="1357">
                  <c:v>37883.0</c:v>
                </c:pt>
                <c:pt idx="1358">
                  <c:v>37884.0</c:v>
                </c:pt>
                <c:pt idx="1359">
                  <c:v>37885.0</c:v>
                </c:pt>
                <c:pt idx="1360">
                  <c:v>37886.0</c:v>
                </c:pt>
                <c:pt idx="1361">
                  <c:v>37887.0</c:v>
                </c:pt>
                <c:pt idx="1362">
                  <c:v>37888.0</c:v>
                </c:pt>
                <c:pt idx="1363">
                  <c:v>37889.0</c:v>
                </c:pt>
                <c:pt idx="1364">
                  <c:v>37890.0</c:v>
                </c:pt>
                <c:pt idx="1365">
                  <c:v>37891.0</c:v>
                </c:pt>
                <c:pt idx="1366">
                  <c:v>37892.0</c:v>
                </c:pt>
                <c:pt idx="1367">
                  <c:v>37893.0</c:v>
                </c:pt>
                <c:pt idx="1368">
                  <c:v>37894.0</c:v>
                </c:pt>
                <c:pt idx="1369">
                  <c:v>37895.0</c:v>
                </c:pt>
                <c:pt idx="1370">
                  <c:v>37896.0</c:v>
                </c:pt>
                <c:pt idx="1371">
                  <c:v>37897.0</c:v>
                </c:pt>
                <c:pt idx="1372">
                  <c:v>37898.0</c:v>
                </c:pt>
                <c:pt idx="1373">
                  <c:v>37899.0</c:v>
                </c:pt>
                <c:pt idx="1374">
                  <c:v>37900.0</c:v>
                </c:pt>
                <c:pt idx="1375">
                  <c:v>37901.0</c:v>
                </c:pt>
                <c:pt idx="1376">
                  <c:v>37902.0</c:v>
                </c:pt>
                <c:pt idx="1377">
                  <c:v>37903.0</c:v>
                </c:pt>
                <c:pt idx="1378">
                  <c:v>37904.0</c:v>
                </c:pt>
                <c:pt idx="1379">
                  <c:v>37905.0</c:v>
                </c:pt>
                <c:pt idx="1380">
                  <c:v>37906.0</c:v>
                </c:pt>
                <c:pt idx="1381">
                  <c:v>37907.0</c:v>
                </c:pt>
                <c:pt idx="1382">
                  <c:v>37908.0</c:v>
                </c:pt>
                <c:pt idx="1383">
                  <c:v>37909.0</c:v>
                </c:pt>
                <c:pt idx="1384">
                  <c:v>37910.0</c:v>
                </c:pt>
                <c:pt idx="1385">
                  <c:v>37911.0</c:v>
                </c:pt>
                <c:pt idx="1386">
                  <c:v>37912.0</c:v>
                </c:pt>
                <c:pt idx="1387">
                  <c:v>37913.0</c:v>
                </c:pt>
                <c:pt idx="1388">
                  <c:v>37914.0</c:v>
                </c:pt>
                <c:pt idx="1389">
                  <c:v>37915.0</c:v>
                </c:pt>
                <c:pt idx="1390">
                  <c:v>37916.0</c:v>
                </c:pt>
                <c:pt idx="1391">
                  <c:v>37917.0</c:v>
                </c:pt>
                <c:pt idx="1392">
                  <c:v>37918.0</c:v>
                </c:pt>
                <c:pt idx="1393">
                  <c:v>37919.0</c:v>
                </c:pt>
                <c:pt idx="1394">
                  <c:v>37920.0</c:v>
                </c:pt>
                <c:pt idx="1395">
                  <c:v>37921.0</c:v>
                </c:pt>
                <c:pt idx="1396">
                  <c:v>37922.0</c:v>
                </c:pt>
                <c:pt idx="1397">
                  <c:v>37923.0</c:v>
                </c:pt>
                <c:pt idx="1398">
                  <c:v>37924.0</c:v>
                </c:pt>
                <c:pt idx="1399">
                  <c:v>37925.0</c:v>
                </c:pt>
                <c:pt idx="1400">
                  <c:v>37926.0</c:v>
                </c:pt>
                <c:pt idx="1401">
                  <c:v>37927.0</c:v>
                </c:pt>
                <c:pt idx="1402">
                  <c:v>37928.0</c:v>
                </c:pt>
                <c:pt idx="1403">
                  <c:v>37929.0</c:v>
                </c:pt>
                <c:pt idx="1404">
                  <c:v>37930.0</c:v>
                </c:pt>
                <c:pt idx="1405">
                  <c:v>37931.0</c:v>
                </c:pt>
                <c:pt idx="1406">
                  <c:v>37932.0</c:v>
                </c:pt>
                <c:pt idx="1407">
                  <c:v>37933.0</c:v>
                </c:pt>
                <c:pt idx="1408">
                  <c:v>37934.0</c:v>
                </c:pt>
                <c:pt idx="1409">
                  <c:v>37935.0</c:v>
                </c:pt>
                <c:pt idx="1410">
                  <c:v>37936.0</c:v>
                </c:pt>
                <c:pt idx="1411">
                  <c:v>37937.0</c:v>
                </c:pt>
                <c:pt idx="1412">
                  <c:v>37938.0</c:v>
                </c:pt>
                <c:pt idx="1413">
                  <c:v>37939.0</c:v>
                </c:pt>
                <c:pt idx="1414">
                  <c:v>37940.0</c:v>
                </c:pt>
                <c:pt idx="1415">
                  <c:v>37941.0</c:v>
                </c:pt>
                <c:pt idx="1416">
                  <c:v>37942.0</c:v>
                </c:pt>
                <c:pt idx="1417">
                  <c:v>37943.0</c:v>
                </c:pt>
                <c:pt idx="1418">
                  <c:v>37944.0</c:v>
                </c:pt>
                <c:pt idx="1419">
                  <c:v>37945.0</c:v>
                </c:pt>
                <c:pt idx="1420">
                  <c:v>37946.0</c:v>
                </c:pt>
                <c:pt idx="1421">
                  <c:v>37947.0</c:v>
                </c:pt>
                <c:pt idx="1422">
                  <c:v>37948.0</c:v>
                </c:pt>
                <c:pt idx="1423">
                  <c:v>37949.0</c:v>
                </c:pt>
                <c:pt idx="1424">
                  <c:v>37950.0</c:v>
                </c:pt>
                <c:pt idx="1425">
                  <c:v>37951.0</c:v>
                </c:pt>
                <c:pt idx="1426">
                  <c:v>37952.0</c:v>
                </c:pt>
                <c:pt idx="1427">
                  <c:v>37953.0</c:v>
                </c:pt>
                <c:pt idx="1428">
                  <c:v>37954.0</c:v>
                </c:pt>
                <c:pt idx="1429">
                  <c:v>37955.0</c:v>
                </c:pt>
                <c:pt idx="1430">
                  <c:v>37956.0</c:v>
                </c:pt>
                <c:pt idx="1431">
                  <c:v>37957.0</c:v>
                </c:pt>
                <c:pt idx="1432">
                  <c:v>37958.0</c:v>
                </c:pt>
                <c:pt idx="1433">
                  <c:v>37959.0</c:v>
                </c:pt>
                <c:pt idx="1434">
                  <c:v>37960.0</c:v>
                </c:pt>
                <c:pt idx="1435">
                  <c:v>37961.0</c:v>
                </c:pt>
                <c:pt idx="1436">
                  <c:v>37962.0</c:v>
                </c:pt>
                <c:pt idx="1437">
                  <c:v>37963.0</c:v>
                </c:pt>
                <c:pt idx="1438">
                  <c:v>37964.0</c:v>
                </c:pt>
                <c:pt idx="1439">
                  <c:v>37965.0</c:v>
                </c:pt>
                <c:pt idx="1440">
                  <c:v>37966.0</c:v>
                </c:pt>
                <c:pt idx="1441">
                  <c:v>37967.0</c:v>
                </c:pt>
                <c:pt idx="1442">
                  <c:v>37968.0</c:v>
                </c:pt>
                <c:pt idx="1443">
                  <c:v>37969.0</c:v>
                </c:pt>
                <c:pt idx="1444">
                  <c:v>37970.0</c:v>
                </c:pt>
                <c:pt idx="1445">
                  <c:v>37971.0</c:v>
                </c:pt>
                <c:pt idx="1446">
                  <c:v>37972.0</c:v>
                </c:pt>
                <c:pt idx="1447">
                  <c:v>37973.0</c:v>
                </c:pt>
                <c:pt idx="1448">
                  <c:v>37974.0</c:v>
                </c:pt>
                <c:pt idx="1449">
                  <c:v>37975.0</c:v>
                </c:pt>
                <c:pt idx="1450">
                  <c:v>37976.0</c:v>
                </c:pt>
                <c:pt idx="1451">
                  <c:v>37977.0</c:v>
                </c:pt>
                <c:pt idx="1452">
                  <c:v>37978.0</c:v>
                </c:pt>
                <c:pt idx="1453">
                  <c:v>37979.0</c:v>
                </c:pt>
                <c:pt idx="1454">
                  <c:v>37980.0</c:v>
                </c:pt>
                <c:pt idx="1455">
                  <c:v>37981.0</c:v>
                </c:pt>
                <c:pt idx="1456">
                  <c:v>37982.0</c:v>
                </c:pt>
                <c:pt idx="1457">
                  <c:v>37983.0</c:v>
                </c:pt>
                <c:pt idx="1458">
                  <c:v>37984.0</c:v>
                </c:pt>
                <c:pt idx="1459">
                  <c:v>37985.0</c:v>
                </c:pt>
                <c:pt idx="1460">
                  <c:v>37986.0</c:v>
                </c:pt>
                <c:pt idx="1461">
                  <c:v>37987.0</c:v>
                </c:pt>
                <c:pt idx="1462">
                  <c:v>37988.0</c:v>
                </c:pt>
                <c:pt idx="1463">
                  <c:v>37989.0</c:v>
                </c:pt>
                <c:pt idx="1464">
                  <c:v>37990.0</c:v>
                </c:pt>
                <c:pt idx="1465">
                  <c:v>37991.0</c:v>
                </c:pt>
                <c:pt idx="1466">
                  <c:v>37992.0</c:v>
                </c:pt>
                <c:pt idx="1467">
                  <c:v>37993.0</c:v>
                </c:pt>
                <c:pt idx="1468">
                  <c:v>37994.0</c:v>
                </c:pt>
                <c:pt idx="1469">
                  <c:v>37995.0</c:v>
                </c:pt>
                <c:pt idx="1470">
                  <c:v>37996.0</c:v>
                </c:pt>
                <c:pt idx="1471">
                  <c:v>37997.0</c:v>
                </c:pt>
                <c:pt idx="1472">
                  <c:v>37998.0</c:v>
                </c:pt>
                <c:pt idx="1473">
                  <c:v>37999.0</c:v>
                </c:pt>
                <c:pt idx="1474">
                  <c:v>38000.0</c:v>
                </c:pt>
                <c:pt idx="1475">
                  <c:v>38001.0</c:v>
                </c:pt>
                <c:pt idx="1476">
                  <c:v>38002.0</c:v>
                </c:pt>
                <c:pt idx="1477">
                  <c:v>38003.0</c:v>
                </c:pt>
                <c:pt idx="1478">
                  <c:v>38004.0</c:v>
                </c:pt>
                <c:pt idx="1479">
                  <c:v>38005.0</c:v>
                </c:pt>
                <c:pt idx="1480">
                  <c:v>38006.0</c:v>
                </c:pt>
                <c:pt idx="1481">
                  <c:v>38007.0</c:v>
                </c:pt>
                <c:pt idx="1482">
                  <c:v>38008.0</c:v>
                </c:pt>
                <c:pt idx="1483">
                  <c:v>38009.0</c:v>
                </c:pt>
                <c:pt idx="1484">
                  <c:v>38010.0</c:v>
                </c:pt>
                <c:pt idx="1485">
                  <c:v>38011.0</c:v>
                </c:pt>
                <c:pt idx="1486">
                  <c:v>38012.0</c:v>
                </c:pt>
                <c:pt idx="1487">
                  <c:v>38013.0</c:v>
                </c:pt>
                <c:pt idx="1488">
                  <c:v>38014.0</c:v>
                </c:pt>
                <c:pt idx="1489">
                  <c:v>38015.0</c:v>
                </c:pt>
                <c:pt idx="1490">
                  <c:v>38016.0</c:v>
                </c:pt>
                <c:pt idx="1491">
                  <c:v>38017.0</c:v>
                </c:pt>
                <c:pt idx="1492">
                  <c:v>38018.0</c:v>
                </c:pt>
                <c:pt idx="1493">
                  <c:v>38019.0</c:v>
                </c:pt>
                <c:pt idx="1494">
                  <c:v>38020.0</c:v>
                </c:pt>
                <c:pt idx="1495">
                  <c:v>38021.0</c:v>
                </c:pt>
                <c:pt idx="1496">
                  <c:v>38022.0</c:v>
                </c:pt>
                <c:pt idx="1497">
                  <c:v>38023.0</c:v>
                </c:pt>
                <c:pt idx="1498">
                  <c:v>38024.0</c:v>
                </c:pt>
                <c:pt idx="1499">
                  <c:v>38025.0</c:v>
                </c:pt>
                <c:pt idx="1500">
                  <c:v>38026.0</c:v>
                </c:pt>
                <c:pt idx="1501">
                  <c:v>38027.0</c:v>
                </c:pt>
                <c:pt idx="1502">
                  <c:v>38028.0</c:v>
                </c:pt>
                <c:pt idx="1503">
                  <c:v>38029.0</c:v>
                </c:pt>
                <c:pt idx="1504">
                  <c:v>38030.0</c:v>
                </c:pt>
                <c:pt idx="1505">
                  <c:v>38031.0</c:v>
                </c:pt>
                <c:pt idx="1506">
                  <c:v>38032.0</c:v>
                </c:pt>
                <c:pt idx="1507">
                  <c:v>38033.0</c:v>
                </c:pt>
                <c:pt idx="1508">
                  <c:v>38034.0</c:v>
                </c:pt>
                <c:pt idx="1509">
                  <c:v>38035.0</c:v>
                </c:pt>
                <c:pt idx="1510">
                  <c:v>38036.0</c:v>
                </c:pt>
                <c:pt idx="1511">
                  <c:v>38037.0</c:v>
                </c:pt>
                <c:pt idx="1512">
                  <c:v>38038.0</c:v>
                </c:pt>
                <c:pt idx="1513">
                  <c:v>38039.0</c:v>
                </c:pt>
                <c:pt idx="1514">
                  <c:v>38040.0</c:v>
                </c:pt>
                <c:pt idx="1515">
                  <c:v>38041.0</c:v>
                </c:pt>
                <c:pt idx="1516">
                  <c:v>38042.0</c:v>
                </c:pt>
                <c:pt idx="1517">
                  <c:v>38043.0</c:v>
                </c:pt>
                <c:pt idx="1518">
                  <c:v>38044.0</c:v>
                </c:pt>
                <c:pt idx="1519">
                  <c:v>38045.0</c:v>
                </c:pt>
                <c:pt idx="1520">
                  <c:v>38046.0</c:v>
                </c:pt>
                <c:pt idx="1521">
                  <c:v>38047.0</c:v>
                </c:pt>
                <c:pt idx="1522">
                  <c:v>38048.0</c:v>
                </c:pt>
                <c:pt idx="1523">
                  <c:v>38049.0</c:v>
                </c:pt>
                <c:pt idx="1524">
                  <c:v>38050.0</c:v>
                </c:pt>
                <c:pt idx="1525">
                  <c:v>38051.0</c:v>
                </c:pt>
                <c:pt idx="1526">
                  <c:v>38052.0</c:v>
                </c:pt>
                <c:pt idx="1527">
                  <c:v>38053.0</c:v>
                </c:pt>
                <c:pt idx="1528">
                  <c:v>38054.0</c:v>
                </c:pt>
                <c:pt idx="1529">
                  <c:v>38055.0</c:v>
                </c:pt>
                <c:pt idx="1530">
                  <c:v>38056.0</c:v>
                </c:pt>
                <c:pt idx="1531">
                  <c:v>38057.0</c:v>
                </c:pt>
                <c:pt idx="1532">
                  <c:v>38058.0</c:v>
                </c:pt>
                <c:pt idx="1533">
                  <c:v>38059.0</c:v>
                </c:pt>
                <c:pt idx="1534">
                  <c:v>38060.0</c:v>
                </c:pt>
                <c:pt idx="1535">
                  <c:v>38061.0</c:v>
                </c:pt>
                <c:pt idx="1536">
                  <c:v>38062.0</c:v>
                </c:pt>
                <c:pt idx="1537">
                  <c:v>38063.0</c:v>
                </c:pt>
                <c:pt idx="1538">
                  <c:v>38064.0</c:v>
                </c:pt>
                <c:pt idx="1539">
                  <c:v>38065.0</c:v>
                </c:pt>
                <c:pt idx="1540">
                  <c:v>38066.0</c:v>
                </c:pt>
                <c:pt idx="1541">
                  <c:v>38067.0</c:v>
                </c:pt>
                <c:pt idx="1542">
                  <c:v>38068.0</c:v>
                </c:pt>
                <c:pt idx="1543">
                  <c:v>38069.0</c:v>
                </c:pt>
                <c:pt idx="1544">
                  <c:v>38070.0</c:v>
                </c:pt>
                <c:pt idx="1545">
                  <c:v>38071.0</c:v>
                </c:pt>
                <c:pt idx="1546">
                  <c:v>38072.0</c:v>
                </c:pt>
                <c:pt idx="1547">
                  <c:v>38073.0</c:v>
                </c:pt>
                <c:pt idx="1548">
                  <c:v>38074.0</c:v>
                </c:pt>
                <c:pt idx="1549">
                  <c:v>38075.0</c:v>
                </c:pt>
                <c:pt idx="1550">
                  <c:v>38076.0</c:v>
                </c:pt>
                <c:pt idx="1551">
                  <c:v>38077.0</c:v>
                </c:pt>
                <c:pt idx="1552">
                  <c:v>38078.0</c:v>
                </c:pt>
                <c:pt idx="1553">
                  <c:v>38079.0</c:v>
                </c:pt>
                <c:pt idx="1554">
                  <c:v>38080.0</c:v>
                </c:pt>
                <c:pt idx="1555">
                  <c:v>38081.0</c:v>
                </c:pt>
                <c:pt idx="1556">
                  <c:v>38082.0</c:v>
                </c:pt>
                <c:pt idx="1557">
                  <c:v>38083.0</c:v>
                </c:pt>
                <c:pt idx="1558">
                  <c:v>38084.0</c:v>
                </c:pt>
                <c:pt idx="1559">
                  <c:v>38085.0</c:v>
                </c:pt>
                <c:pt idx="1560">
                  <c:v>38086.0</c:v>
                </c:pt>
                <c:pt idx="1561">
                  <c:v>38087.0</c:v>
                </c:pt>
                <c:pt idx="1562">
                  <c:v>38088.0</c:v>
                </c:pt>
                <c:pt idx="1563">
                  <c:v>38089.0</c:v>
                </c:pt>
                <c:pt idx="1564">
                  <c:v>38090.0</c:v>
                </c:pt>
                <c:pt idx="1565">
                  <c:v>38091.0</c:v>
                </c:pt>
                <c:pt idx="1566">
                  <c:v>38092.0</c:v>
                </c:pt>
                <c:pt idx="1567">
                  <c:v>38093.0</c:v>
                </c:pt>
                <c:pt idx="1568">
                  <c:v>38094.0</c:v>
                </c:pt>
                <c:pt idx="1569">
                  <c:v>38095.0</c:v>
                </c:pt>
                <c:pt idx="1570">
                  <c:v>38096.0</c:v>
                </c:pt>
                <c:pt idx="1571">
                  <c:v>38097.0</c:v>
                </c:pt>
                <c:pt idx="1572">
                  <c:v>38098.0</c:v>
                </c:pt>
                <c:pt idx="1573">
                  <c:v>38099.0</c:v>
                </c:pt>
                <c:pt idx="1574">
                  <c:v>38100.0</c:v>
                </c:pt>
                <c:pt idx="1575">
                  <c:v>38101.0</c:v>
                </c:pt>
                <c:pt idx="1576">
                  <c:v>38102.0</c:v>
                </c:pt>
                <c:pt idx="1577">
                  <c:v>38103.0</c:v>
                </c:pt>
                <c:pt idx="1578">
                  <c:v>38104.0</c:v>
                </c:pt>
                <c:pt idx="1579">
                  <c:v>38105.0</c:v>
                </c:pt>
                <c:pt idx="1580">
                  <c:v>38106.0</c:v>
                </c:pt>
                <c:pt idx="1581">
                  <c:v>38107.0</c:v>
                </c:pt>
                <c:pt idx="1582">
                  <c:v>38108.0</c:v>
                </c:pt>
                <c:pt idx="1583">
                  <c:v>38109.0</c:v>
                </c:pt>
                <c:pt idx="1584">
                  <c:v>38110.0</c:v>
                </c:pt>
                <c:pt idx="1585">
                  <c:v>38111.0</c:v>
                </c:pt>
                <c:pt idx="1586">
                  <c:v>38112.0</c:v>
                </c:pt>
                <c:pt idx="1587">
                  <c:v>38113.0</c:v>
                </c:pt>
                <c:pt idx="1588">
                  <c:v>38114.0</c:v>
                </c:pt>
                <c:pt idx="1589">
                  <c:v>38115.0</c:v>
                </c:pt>
                <c:pt idx="1590">
                  <c:v>38116.0</c:v>
                </c:pt>
                <c:pt idx="1591">
                  <c:v>38117.0</c:v>
                </c:pt>
                <c:pt idx="1592">
                  <c:v>38118.0</c:v>
                </c:pt>
                <c:pt idx="1593">
                  <c:v>38119.0</c:v>
                </c:pt>
                <c:pt idx="1594">
                  <c:v>38120.0</c:v>
                </c:pt>
                <c:pt idx="1595">
                  <c:v>38121.0</c:v>
                </c:pt>
                <c:pt idx="1596">
                  <c:v>38122.0</c:v>
                </c:pt>
                <c:pt idx="1597">
                  <c:v>38123.0</c:v>
                </c:pt>
                <c:pt idx="1598">
                  <c:v>38124.0</c:v>
                </c:pt>
                <c:pt idx="1599">
                  <c:v>38125.0</c:v>
                </c:pt>
                <c:pt idx="1600">
                  <c:v>38126.0</c:v>
                </c:pt>
                <c:pt idx="1601">
                  <c:v>38127.0</c:v>
                </c:pt>
                <c:pt idx="1602">
                  <c:v>38128.0</c:v>
                </c:pt>
                <c:pt idx="1603">
                  <c:v>38129.0</c:v>
                </c:pt>
                <c:pt idx="1604">
                  <c:v>38130.0</c:v>
                </c:pt>
                <c:pt idx="1605">
                  <c:v>38131.0</c:v>
                </c:pt>
                <c:pt idx="1606">
                  <c:v>38132.0</c:v>
                </c:pt>
                <c:pt idx="1607">
                  <c:v>38133.0</c:v>
                </c:pt>
                <c:pt idx="1608">
                  <c:v>38134.0</c:v>
                </c:pt>
                <c:pt idx="1609">
                  <c:v>38135.0</c:v>
                </c:pt>
                <c:pt idx="1610">
                  <c:v>38136.0</c:v>
                </c:pt>
                <c:pt idx="1611">
                  <c:v>38137.0</c:v>
                </c:pt>
                <c:pt idx="1612">
                  <c:v>38138.0</c:v>
                </c:pt>
                <c:pt idx="1613">
                  <c:v>38139.0</c:v>
                </c:pt>
                <c:pt idx="1614">
                  <c:v>38140.0</c:v>
                </c:pt>
                <c:pt idx="1615">
                  <c:v>38141.0</c:v>
                </c:pt>
                <c:pt idx="1616">
                  <c:v>38142.0</c:v>
                </c:pt>
                <c:pt idx="1617">
                  <c:v>38143.0</c:v>
                </c:pt>
                <c:pt idx="1618">
                  <c:v>38144.0</c:v>
                </c:pt>
                <c:pt idx="1619">
                  <c:v>38145.0</c:v>
                </c:pt>
                <c:pt idx="1620">
                  <c:v>38146.0</c:v>
                </c:pt>
                <c:pt idx="1621">
                  <c:v>38147.0</c:v>
                </c:pt>
                <c:pt idx="1622">
                  <c:v>38148.0</c:v>
                </c:pt>
                <c:pt idx="1623">
                  <c:v>38149.0</c:v>
                </c:pt>
                <c:pt idx="1624">
                  <c:v>38150.0</c:v>
                </c:pt>
                <c:pt idx="1625">
                  <c:v>38151.0</c:v>
                </c:pt>
                <c:pt idx="1626">
                  <c:v>38152.0</c:v>
                </c:pt>
                <c:pt idx="1627">
                  <c:v>38153.0</c:v>
                </c:pt>
                <c:pt idx="1628">
                  <c:v>38154.0</c:v>
                </c:pt>
                <c:pt idx="1629">
                  <c:v>38155.0</c:v>
                </c:pt>
                <c:pt idx="1630">
                  <c:v>38156.0</c:v>
                </c:pt>
                <c:pt idx="1631">
                  <c:v>38157.0</c:v>
                </c:pt>
                <c:pt idx="1632">
                  <c:v>38158.0</c:v>
                </c:pt>
                <c:pt idx="1633">
                  <c:v>38159.0</c:v>
                </c:pt>
                <c:pt idx="1634">
                  <c:v>38160.0</c:v>
                </c:pt>
                <c:pt idx="1635">
                  <c:v>38161.0</c:v>
                </c:pt>
                <c:pt idx="1636">
                  <c:v>38162.0</c:v>
                </c:pt>
                <c:pt idx="1637">
                  <c:v>38163.0</c:v>
                </c:pt>
                <c:pt idx="1638">
                  <c:v>38164.0</c:v>
                </c:pt>
                <c:pt idx="1639">
                  <c:v>38165.0</c:v>
                </c:pt>
                <c:pt idx="1640">
                  <c:v>38166.0</c:v>
                </c:pt>
                <c:pt idx="1641">
                  <c:v>38167.0</c:v>
                </c:pt>
                <c:pt idx="1642">
                  <c:v>38168.0</c:v>
                </c:pt>
                <c:pt idx="1643">
                  <c:v>38169.0</c:v>
                </c:pt>
                <c:pt idx="1644">
                  <c:v>38170.0</c:v>
                </c:pt>
                <c:pt idx="1645">
                  <c:v>38171.0</c:v>
                </c:pt>
                <c:pt idx="1646">
                  <c:v>38172.0</c:v>
                </c:pt>
                <c:pt idx="1647">
                  <c:v>38173.0</c:v>
                </c:pt>
                <c:pt idx="1648">
                  <c:v>38174.0</c:v>
                </c:pt>
                <c:pt idx="1649">
                  <c:v>38175.0</c:v>
                </c:pt>
                <c:pt idx="1650">
                  <c:v>38176.0</c:v>
                </c:pt>
                <c:pt idx="1651">
                  <c:v>38177.0</c:v>
                </c:pt>
                <c:pt idx="1652">
                  <c:v>38178.0</c:v>
                </c:pt>
                <c:pt idx="1653">
                  <c:v>38179.0</c:v>
                </c:pt>
                <c:pt idx="1654">
                  <c:v>38180.0</c:v>
                </c:pt>
                <c:pt idx="1655">
                  <c:v>38181.0</c:v>
                </c:pt>
                <c:pt idx="1656">
                  <c:v>38182.0</c:v>
                </c:pt>
                <c:pt idx="1657">
                  <c:v>38183.0</c:v>
                </c:pt>
                <c:pt idx="1658">
                  <c:v>38184.0</c:v>
                </c:pt>
                <c:pt idx="1659">
                  <c:v>38185.0</c:v>
                </c:pt>
                <c:pt idx="1660">
                  <c:v>38186.0</c:v>
                </c:pt>
                <c:pt idx="1661">
                  <c:v>38187.0</c:v>
                </c:pt>
                <c:pt idx="1662">
                  <c:v>38188.0</c:v>
                </c:pt>
                <c:pt idx="1663">
                  <c:v>38189.0</c:v>
                </c:pt>
                <c:pt idx="1664">
                  <c:v>38190.0</c:v>
                </c:pt>
                <c:pt idx="1665">
                  <c:v>38191.0</c:v>
                </c:pt>
                <c:pt idx="1666">
                  <c:v>38192.0</c:v>
                </c:pt>
                <c:pt idx="1667">
                  <c:v>38193.0</c:v>
                </c:pt>
                <c:pt idx="1668">
                  <c:v>38194.0</c:v>
                </c:pt>
                <c:pt idx="1669">
                  <c:v>38195.0</c:v>
                </c:pt>
                <c:pt idx="1670">
                  <c:v>38196.0</c:v>
                </c:pt>
                <c:pt idx="1671">
                  <c:v>38197.0</c:v>
                </c:pt>
                <c:pt idx="1672">
                  <c:v>38198.0</c:v>
                </c:pt>
                <c:pt idx="1673">
                  <c:v>38199.0</c:v>
                </c:pt>
                <c:pt idx="1674">
                  <c:v>38200.0</c:v>
                </c:pt>
                <c:pt idx="1675">
                  <c:v>38201.0</c:v>
                </c:pt>
                <c:pt idx="1676">
                  <c:v>38202.0</c:v>
                </c:pt>
                <c:pt idx="1677">
                  <c:v>38203.0</c:v>
                </c:pt>
                <c:pt idx="1678">
                  <c:v>38204.0</c:v>
                </c:pt>
                <c:pt idx="1679">
                  <c:v>38205.0</c:v>
                </c:pt>
                <c:pt idx="1680">
                  <c:v>38206.0</c:v>
                </c:pt>
                <c:pt idx="1681">
                  <c:v>38207.0</c:v>
                </c:pt>
                <c:pt idx="1682">
                  <c:v>38208.0</c:v>
                </c:pt>
                <c:pt idx="1683">
                  <c:v>38209.0</c:v>
                </c:pt>
                <c:pt idx="1684">
                  <c:v>38210.0</c:v>
                </c:pt>
                <c:pt idx="1685">
                  <c:v>38211.0</c:v>
                </c:pt>
                <c:pt idx="1686">
                  <c:v>38212.0</c:v>
                </c:pt>
                <c:pt idx="1687">
                  <c:v>38213.0</c:v>
                </c:pt>
                <c:pt idx="1688">
                  <c:v>38214.0</c:v>
                </c:pt>
                <c:pt idx="1689">
                  <c:v>38215.0</c:v>
                </c:pt>
                <c:pt idx="1690">
                  <c:v>38216.0</c:v>
                </c:pt>
                <c:pt idx="1691">
                  <c:v>38217.0</c:v>
                </c:pt>
                <c:pt idx="1692">
                  <c:v>38218.0</c:v>
                </c:pt>
                <c:pt idx="1693">
                  <c:v>38219.0</c:v>
                </c:pt>
                <c:pt idx="1694">
                  <c:v>38220.0</c:v>
                </c:pt>
                <c:pt idx="1695">
                  <c:v>38221.0</c:v>
                </c:pt>
                <c:pt idx="1696">
                  <c:v>38222.0</c:v>
                </c:pt>
                <c:pt idx="1697">
                  <c:v>38223.0</c:v>
                </c:pt>
                <c:pt idx="1698">
                  <c:v>38224.0</c:v>
                </c:pt>
                <c:pt idx="1699">
                  <c:v>38225.0</c:v>
                </c:pt>
                <c:pt idx="1700">
                  <c:v>38226.0</c:v>
                </c:pt>
                <c:pt idx="1701">
                  <c:v>38227.0</c:v>
                </c:pt>
                <c:pt idx="1702">
                  <c:v>38228.0</c:v>
                </c:pt>
                <c:pt idx="1703">
                  <c:v>38229.0</c:v>
                </c:pt>
                <c:pt idx="1704">
                  <c:v>38230.0</c:v>
                </c:pt>
                <c:pt idx="1705">
                  <c:v>38231.0</c:v>
                </c:pt>
                <c:pt idx="1706">
                  <c:v>38232.0</c:v>
                </c:pt>
                <c:pt idx="1707">
                  <c:v>38233.0</c:v>
                </c:pt>
                <c:pt idx="1708">
                  <c:v>38234.0</c:v>
                </c:pt>
                <c:pt idx="1709">
                  <c:v>38235.0</c:v>
                </c:pt>
                <c:pt idx="1710">
                  <c:v>38236.0</c:v>
                </c:pt>
                <c:pt idx="1711">
                  <c:v>38237.0</c:v>
                </c:pt>
                <c:pt idx="1712">
                  <c:v>38238.0</c:v>
                </c:pt>
                <c:pt idx="1713">
                  <c:v>38239.0</c:v>
                </c:pt>
                <c:pt idx="1714">
                  <c:v>38240.0</c:v>
                </c:pt>
                <c:pt idx="1715">
                  <c:v>38241.0</c:v>
                </c:pt>
                <c:pt idx="1716">
                  <c:v>38242.0</c:v>
                </c:pt>
                <c:pt idx="1717">
                  <c:v>38243.0</c:v>
                </c:pt>
                <c:pt idx="1718">
                  <c:v>38244.0</c:v>
                </c:pt>
                <c:pt idx="1719">
                  <c:v>38245.0</c:v>
                </c:pt>
                <c:pt idx="1720">
                  <c:v>38246.0</c:v>
                </c:pt>
                <c:pt idx="1721">
                  <c:v>38247.0</c:v>
                </c:pt>
                <c:pt idx="1722">
                  <c:v>38248.0</c:v>
                </c:pt>
                <c:pt idx="1723">
                  <c:v>38249.0</c:v>
                </c:pt>
                <c:pt idx="1724">
                  <c:v>38250.0</c:v>
                </c:pt>
                <c:pt idx="1725">
                  <c:v>38251.0</c:v>
                </c:pt>
                <c:pt idx="1726">
                  <c:v>38252.0</c:v>
                </c:pt>
                <c:pt idx="1727">
                  <c:v>38253.0</c:v>
                </c:pt>
                <c:pt idx="1728">
                  <c:v>38254.0</c:v>
                </c:pt>
                <c:pt idx="1729">
                  <c:v>38255.0</c:v>
                </c:pt>
                <c:pt idx="1730">
                  <c:v>38256.0</c:v>
                </c:pt>
                <c:pt idx="1731">
                  <c:v>38257.0</c:v>
                </c:pt>
                <c:pt idx="1732">
                  <c:v>38258.0</c:v>
                </c:pt>
                <c:pt idx="1733">
                  <c:v>38259.0</c:v>
                </c:pt>
                <c:pt idx="1734">
                  <c:v>38260.0</c:v>
                </c:pt>
                <c:pt idx="1735">
                  <c:v>38261.0</c:v>
                </c:pt>
                <c:pt idx="1736">
                  <c:v>38262.0</c:v>
                </c:pt>
                <c:pt idx="1737">
                  <c:v>38263.0</c:v>
                </c:pt>
                <c:pt idx="1738">
                  <c:v>38264.0</c:v>
                </c:pt>
                <c:pt idx="1739">
                  <c:v>38265.0</c:v>
                </c:pt>
                <c:pt idx="1740">
                  <c:v>38266.0</c:v>
                </c:pt>
                <c:pt idx="1741">
                  <c:v>38267.0</c:v>
                </c:pt>
                <c:pt idx="1742">
                  <c:v>38268.0</c:v>
                </c:pt>
                <c:pt idx="1743">
                  <c:v>38269.0</c:v>
                </c:pt>
                <c:pt idx="1744">
                  <c:v>38270.0</c:v>
                </c:pt>
                <c:pt idx="1745">
                  <c:v>38271.0</c:v>
                </c:pt>
                <c:pt idx="1746">
                  <c:v>38272.0</c:v>
                </c:pt>
                <c:pt idx="1747">
                  <c:v>38273.0</c:v>
                </c:pt>
                <c:pt idx="1748">
                  <c:v>38274.0</c:v>
                </c:pt>
                <c:pt idx="1749">
                  <c:v>38275.0</c:v>
                </c:pt>
                <c:pt idx="1750">
                  <c:v>38276.0</c:v>
                </c:pt>
                <c:pt idx="1751">
                  <c:v>38277.0</c:v>
                </c:pt>
                <c:pt idx="1752">
                  <c:v>38278.0</c:v>
                </c:pt>
                <c:pt idx="1753">
                  <c:v>38279.0</c:v>
                </c:pt>
                <c:pt idx="1754">
                  <c:v>38280.0</c:v>
                </c:pt>
                <c:pt idx="1755">
                  <c:v>38281.0</c:v>
                </c:pt>
                <c:pt idx="1756">
                  <c:v>38282.0</c:v>
                </c:pt>
                <c:pt idx="1757">
                  <c:v>38283.0</c:v>
                </c:pt>
                <c:pt idx="1758">
                  <c:v>38284.0</c:v>
                </c:pt>
                <c:pt idx="1759">
                  <c:v>38285.0</c:v>
                </c:pt>
                <c:pt idx="1760">
                  <c:v>38286.0</c:v>
                </c:pt>
                <c:pt idx="1761">
                  <c:v>38287.0</c:v>
                </c:pt>
                <c:pt idx="1762">
                  <c:v>38288.0</c:v>
                </c:pt>
                <c:pt idx="1763">
                  <c:v>38289.0</c:v>
                </c:pt>
                <c:pt idx="1764">
                  <c:v>38290.0</c:v>
                </c:pt>
                <c:pt idx="1765">
                  <c:v>38291.0</c:v>
                </c:pt>
                <c:pt idx="1766">
                  <c:v>38292.0</c:v>
                </c:pt>
                <c:pt idx="1767">
                  <c:v>38293.0</c:v>
                </c:pt>
                <c:pt idx="1768">
                  <c:v>38294.0</c:v>
                </c:pt>
                <c:pt idx="1769">
                  <c:v>38295.0</c:v>
                </c:pt>
                <c:pt idx="1770">
                  <c:v>38296.0</c:v>
                </c:pt>
                <c:pt idx="1771">
                  <c:v>38297.0</c:v>
                </c:pt>
                <c:pt idx="1772">
                  <c:v>38298.0</c:v>
                </c:pt>
                <c:pt idx="1773">
                  <c:v>38299.0</c:v>
                </c:pt>
                <c:pt idx="1774">
                  <c:v>38300.0</c:v>
                </c:pt>
                <c:pt idx="1775">
                  <c:v>38301.0</c:v>
                </c:pt>
                <c:pt idx="1776">
                  <c:v>38302.0</c:v>
                </c:pt>
                <c:pt idx="1777">
                  <c:v>38303.0</c:v>
                </c:pt>
                <c:pt idx="1778">
                  <c:v>38304.0</c:v>
                </c:pt>
                <c:pt idx="1779">
                  <c:v>38305.0</c:v>
                </c:pt>
                <c:pt idx="1780">
                  <c:v>38306.0</c:v>
                </c:pt>
                <c:pt idx="1781">
                  <c:v>38307.0</c:v>
                </c:pt>
                <c:pt idx="1782">
                  <c:v>38308.0</c:v>
                </c:pt>
                <c:pt idx="1783">
                  <c:v>38309.0</c:v>
                </c:pt>
                <c:pt idx="1784">
                  <c:v>38310.0</c:v>
                </c:pt>
                <c:pt idx="1785">
                  <c:v>38311.0</c:v>
                </c:pt>
                <c:pt idx="1786">
                  <c:v>38312.0</c:v>
                </c:pt>
                <c:pt idx="1787">
                  <c:v>38313.0</c:v>
                </c:pt>
                <c:pt idx="1788">
                  <c:v>38314.0</c:v>
                </c:pt>
                <c:pt idx="1789">
                  <c:v>38315.0</c:v>
                </c:pt>
                <c:pt idx="1790">
                  <c:v>38316.0</c:v>
                </c:pt>
                <c:pt idx="1791">
                  <c:v>38317.0</c:v>
                </c:pt>
                <c:pt idx="1792">
                  <c:v>38318.0</c:v>
                </c:pt>
                <c:pt idx="1793">
                  <c:v>38319.0</c:v>
                </c:pt>
                <c:pt idx="1794">
                  <c:v>38320.0</c:v>
                </c:pt>
                <c:pt idx="1795">
                  <c:v>38321.0</c:v>
                </c:pt>
                <c:pt idx="1796">
                  <c:v>38322.0</c:v>
                </c:pt>
                <c:pt idx="1797">
                  <c:v>38323.0</c:v>
                </c:pt>
                <c:pt idx="1798">
                  <c:v>38324.0</c:v>
                </c:pt>
                <c:pt idx="1799">
                  <c:v>38325.0</c:v>
                </c:pt>
                <c:pt idx="1800">
                  <c:v>38326.0</c:v>
                </c:pt>
                <c:pt idx="1801">
                  <c:v>38327.0</c:v>
                </c:pt>
                <c:pt idx="1802">
                  <c:v>38328.0</c:v>
                </c:pt>
                <c:pt idx="1803">
                  <c:v>38329.0</c:v>
                </c:pt>
                <c:pt idx="1804">
                  <c:v>38330.0</c:v>
                </c:pt>
                <c:pt idx="1805">
                  <c:v>38331.0</c:v>
                </c:pt>
                <c:pt idx="1806">
                  <c:v>38332.0</c:v>
                </c:pt>
                <c:pt idx="1807">
                  <c:v>38333.0</c:v>
                </c:pt>
                <c:pt idx="1808">
                  <c:v>38334.0</c:v>
                </c:pt>
                <c:pt idx="1809">
                  <c:v>38335.0</c:v>
                </c:pt>
                <c:pt idx="1810">
                  <c:v>38336.0</c:v>
                </c:pt>
                <c:pt idx="1811">
                  <c:v>38337.0</c:v>
                </c:pt>
                <c:pt idx="1812">
                  <c:v>38338.0</c:v>
                </c:pt>
                <c:pt idx="1813">
                  <c:v>38339.0</c:v>
                </c:pt>
                <c:pt idx="1814">
                  <c:v>38340.0</c:v>
                </c:pt>
                <c:pt idx="1815">
                  <c:v>38341.0</c:v>
                </c:pt>
                <c:pt idx="1816">
                  <c:v>38342.0</c:v>
                </c:pt>
                <c:pt idx="1817">
                  <c:v>38343.0</c:v>
                </c:pt>
                <c:pt idx="1818">
                  <c:v>38344.0</c:v>
                </c:pt>
                <c:pt idx="1819">
                  <c:v>38345.0</c:v>
                </c:pt>
                <c:pt idx="1820">
                  <c:v>38346.0</c:v>
                </c:pt>
                <c:pt idx="1821">
                  <c:v>38347.0</c:v>
                </c:pt>
                <c:pt idx="1822">
                  <c:v>38348.0</c:v>
                </c:pt>
                <c:pt idx="1823">
                  <c:v>38349.0</c:v>
                </c:pt>
                <c:pt idx="1824">
                  <c:v>38350.0</c:v>
                </c:pt>
                <c:pt idx="1825">
                  <c:v>38351.0</c:v>
                </c:pt>
                <c:pt idx="1826">
                  <c:v>38352.0</c:v>
                </c:pt>
                <c:pt idx="1827">
                  <c:v>38353.0</c:v>
                </c:pt>
                <c:pt idx="1828">
                  <c:v>38354.0</c:v>
                </c:pt>
                <c:pt idx="1829">
                  <c:v>38355.0</c:v>
                </c:pt>
                <c:pt idx="1830">
                  <c:v>38356.0</c:v>
                </c:pt>
                <c:pt idx="1831">
                  <c:v>38357.0</c:v>
                </c:pt>
                <c:pt idx="1832">
                  <c:v>38358.0</c:v>
                </c:pt>
                <c:pt idx="1833">
                  <c:v>38359.0</c:v>
                </c:pt>
                <c:pt idx="1834">
                  <c:v>38360.0</c:v>
                </c:pt>
                <c:pt idx="1835">
                  <c:v>38361.0</c:v>
                </c:pt>
                <c:pt idx="1836">
                  <c:v>38362.0</c:v>
                </c:pt>
                <c:pt idx="1837">
                  <c:v>38363.0</c:v>
                </c:pt>
                <c:pt idx="1838">
                  <c:v>38364.0</c:v>
                </c:pt>
                <c:pt idx="1839">
                  <c:v>38365.0</c:v>
                </c:pt>
                <c:pt idx="1840">
                  <c:v>38366.0</c:v>
                </c:pt>
                <c:pt idx="1841">
                  <c:v>38367.0</c:v>
                </c:pt>
                <c:pt idx="1842">
                  <c:v>38368.0</c:v>
                </c:pt>
                <c:pt idx="1843">
                  <c:v>38369.0</c:v>
                </c:pt>
                <c:pt idx="1844">
                  <c:v>38370.0</c:v>
                </c:pt>
                <c:pt idx="1845">
                  <c:v>38371.0</c:v>
                </c:pt>
                <c:pt idx="1846">
                  <c:v>38372.0</c:v>
                </c:pt>
                <c:pt idx="1847">
                  <c:v>38373.0</c:v>
                </c:pt>
                <c:pt idx="1848">
                  <c:v>38374.0</c:v>
                </c:pt>
                <c:pt idx="1849">
                  <c:v>38375.0</c:v>
                </c:pt>
                <c:pt idx="1850">
                  <c:v>38376.0</c:v>
                </c:pt>
                <c:pt idx="1851">
                  <c:v>38377.0</c:v>
                </c:pt>
                <c:pt idx="1852">
                  <c:v>38378.0</c:v>
                </c:pt>
                <c:pt idx="1853">
                  <c:v>38379.0</c:v>
                </c:pt>
                <c:pt idx="1854">
                  <c:v>38380.0</c:v>
                </c:pt>
                <c:pt idx="1855">
                  <c:v>38381.0</c:v>
                </c:pt>
                <c:pt idx="1856">
                  <c:v>38382.0</c:v>
                </c:pt>
                <c:pt idx="1857">
                  <c:v>38383.0</c:v>
                </c:pt>
                <c:pt idx="1858">
                  <c:v>38384.0</c:v>
                </c:pt>
                <c:pt idx="1859">
                  <c:v>38385.0</c:v>
                </c:pt>
                <c:pt idx="1860">
                  <c:v>38386.0</c:v>
                </c:pt>
                <c:pt idx="1861">
                  <c:v>38387.0</c:v>
                </c:pt>
                <c:pt idx="1862">
                  <c:v>38388.0</c:v>
                </c:pt>
                <c:pt idx="1863">
                  <c:v>38389.0</c:v>
                </c:pt>
                <c:pt idx="1864">
                  <c:v>38390.0</c:v>
                </c:pt>
                <c:pt idx="1865">
                  <c:v>38391.0</c:v>
                </c:pt>
                <c:pt idx="1866">
                  <c:v>38392.0</c:v>
                </c:pt>
                <c:pt idx="1867">
                  <c:v>38393.0</c:v>
                </c:pt>
                <c:pt idx="1868">
                  <c:v>38394.0</c:v>
                </c:pt>
                <c:pt idx="1869">
                  <c:v>38395.0</c:v>
                </c:pt>
                <c:pt idx="1870">
                  <c:v>38396.0</c:v>
                </c:pt>
                <c:pt idx="1871">
                  <c:v>38397.0</c:v>
                </c:pt>
                <c:pt idx="1872">
                  <c:v>38398.0</c:v>
                </c:pt>
                <c:pt idx="1873">
                  <c:v>38399.0</c:v>
                </c:pt>
                <c:pt idx="1874">
                  <c:v>38400.0</c:v>
                </c:pt>
                <c:pt idx="1875">
                  <c:v>38401.0</c:v>
                </c:pt>
                <c:pt idx="1876">
                  <c:v>38402.0</c:v>
                </c:pt>
                <c:pt idx="1877">
                  <c:v>38403.0</c:v>
                </c:pt>
                <c:pt idx="1878">
                  <c:v>38404.0</c:v>
                </c:pt>
                <c:pt idx="1879">
                  <c:v>38405.0</c:v>
                </c:pt>
                <c:pt idx="1880">
                  <c:v>38406.0</c:v>
                </c:pt>
                <c:pt idx="1881">
                  <c:v>38407.0</c:v>
                </c:pt>
                <c:pt idx="1882">
                  <c:v>38408.0</c:v>
                </c:pt>
                <c:pt idx="1883">
                  <c:v>38409.0</c:v>
                </c:pt>
                <c:pt idx="1884">
                  <c:v>38410.0</c:v>
                </c:pt>
                <c:pt idx="1885">
                  <c:v>38411.0</c:v>
                </c:pt>
                <c:pt idx="1886">
                  <c:v>38412.0</c:v>
                </c:pt>
                <c:pt idx="1887">
                  <c:v>38413.0</c:v>
                </c:pt>
                <c:pt idx="1888">
                  <c:v>38414.0</c:v>
                </c:pt>
                <c:pt idx="1889">
                  <c:v>38415.0</c:v>
                </c:pt>
                <c:pt idx="1890">
                  <c:v>38416.0</c:v>
                </c:pt>
                <c:pt idx="1891">
                  <c:v>38417.0</c:v>
                </c:pt>
                <c:pt idx="1892">
                  <c:v>38418.0</c:v>
                </c:pt>
                <c:pt idx="1893">
                  <c:v>38419.0</c:v>
                </c:pt>
                <c:pt idx="1894">
                  <c:v>38420.0</c:v>
                </c:pt>
                <c:pt idx="1895">
                  <c:v>38421.0</c:v>
                </c:pt>
                <c:pt idx="1896">
                  <c:v>38422.0</c:v>
                </c:pt>
                <c:pt idx="1897">
                  <c:v>38423.0</c:v>
                </c:pt>
                <c:pt idx="1898">
                  <c:v>38424.0</c:v>
                </c:pt>
                <c:pt idx="1899">
                  <c:v>38425.0</c:v>
                </c:pt>
                <c:pt idx="1900">
                  <c:v>38426.0</c:v>
                </c:pt>
                <c:pt idx="1901">
                  <c:v>38427.0</c:v>
                </c:pt>
                <c:pt idx="1902">
                  <c:v>38428.0</c:v>
                </c:pt>
                <c:pt idx="1903">
                  <c:v>38429.0</c:v>
                </c:pt>
                <c:pt idx="1904">
                  <c:v>38430.0</c:v>
                </c:pt>
                <c:pt idx="1905">
                  <c:v>38431.0</c:v>
                </c:pt>
                <c:pt idx="1906">
                  <c:v>38432.0</c:v>
                </c:pt>
                <c:pt idx="1907">
                  <c:v>38433.0</c:v>
                </c:pt>
                <c:pt idx="1908">
                  <c:v>38434.0</c:v>
                </c:pt>
                <c:pt idx="1909">
                  <c:v>38435.0</c:v>
                </c:pt>
                <c:pt idx="1910">
                  <c:v>38436.0</c:v>
                </c:pt>
                <c:pt idx="1911">
                  <c:v>38437.0</c:v>
                </c:pt>
                <c:pt idx="1912">
                  <c:v>38438.0</c:v>
                </c:pt>
                <c:pt idx="1913">
                  <c:v>38439.0</c:v>
                </c:pt>
                <c:pt idx="1914">
                  <c:v>38440.0</c:v>
                </c:pt>
                <c:pt idx="1915">
                  <c:v>38441.0</c:v>
                </c:pt>
                <c:pt idx="1916">
                  <c:v>38442.0</c:v>
                </c:pt>
                <c:pt idx="1917">
                  <c:v>38443.0</c:v>
                </c:pt>
                <c:pt idx="1918">
                  <c:v>38444.0</c:v>
                </c:pt>
                <c:pt idx="1919">
                  <c:v>38445.0</c:v>
                </c:pt>
                <c:pt idx="1920">
                  <c:v>38446.0</c:v>
                </c:pt>
                <c:pt idx="1921">
                  <c:v>38447.0</c:v>
                </c:pt>
                <c:pt idx="1922">
                  <c:v>38448.0</c:v>
                </c:pt>
                <c:pt idx="1923">
                  <c:v>38449.0</c:v>
                </c:pt>
                <c:pt idx="1924">
                  <c:v>38450.0</c:v>
                </c:pt>
                <c:pt idx="1925">
                  <c:v>38451.0</c:v>
                </c:pt>
                <c:pt idx="1926">
                  <c:v>38452.0</c:v>
                </c:pt>
                <c:pt idx="1927">
                  <c:v>38453.0</c:v>
                </c:pt>
                <c:pt idx="1928">
                  <c:v>38454.0</c:v>
                </c:pt>
                <c:pt idx="1929">
                  <c:v>38455.0</c:v>
                </c:pt>
                <c:pt idx="1930">
                  <c:v>38456.0</c:v>
                </c:pt>
                <c:pt idx="1931">
                  <c:v>38457.0</c:v>
                </c:pt>
                <c:pt idx="1932">
                  <c:v>38458.0</c:v>
                </c:pt>
                <c:pt idx="1933">
                  <c:v>38459.0</c:v>
                </c:pt>
                <c:pt idx="1934">
                  <c:v>38460.0</c:v>
                </c:pt>
                <c:pt idx="1935">
                  <c:v>38461.0</c:v>
                </c:pt>
                <c:pt idx="1936">
                  <c:v>38462.0</c:v>
                </c:pt>
                <c:pt idx="1937">
                  <c:v>38463.0</c:v>
                </c:pt>
                <c:pt idx="1938">
                  <c:v>38464.0</c:v>
                </c:pt>
                <c:pt idx="1939">
                  <c:v>38465.0</c:v>
                </c:pt>
                <c:pt idx="1940">
                  <c:v>38466.0</c:v>
                </c:pt>
                <c:pt idx="1941">
                  <c:v>38467.0</c:v>
                </c:pt>
                <c:pt idx="1942">
                  <c:v>38468.0</c:v>
                </c:pt>
                <c:pt idx="1943">
                  <c:v>38469.0</c:v>
                </c:pt>
                <c:pt idx="1944">
                  <c:v>38470.0</c:v>
                </c:pt>
                <c:pt idx="1945">
                  <c:v>38471.0</c:v>
                </c:pt>
                <c:pt idx="1946">
                  <c:v>38472.0</c:v>
                </c:pt>
                <c:pt idx="1947">
                  <c:v>38473.0</c:v>
                </c:pt>
                <c:pt idx="1948">
                  <c:v>38474.0</c:v>
                </c:pt>
                <c:pt idx="1949">
                  <c:v>38475.0</c:v>
                </c:pt>
                <c:pt idx="1950">
                  <c:v>38476.0</c:v>
                </c:pt>
                <c:pt idx="1951">
                  <c:v>38477.0</c:v>
                </c:pt>
                <c:pt idx="1952">
                  <c:v>38478.0</c:v>
                </c:pt>
                <c:pt idx="1953">
                  <c:v>38479.0</c:v>
                </c:pt>
                <c:pt idx="1954">
                  <c:v>38480.0</c:v>
                </c:pt>
                <c:pt idx="1955">
                  <c:v>38481.0</c:v>
                </c:pt>
                <c:pt idx="1956">
                  <c:v>38482.0</c:v>
                </c:pt>
                <c:pt idx="1957">
                  <c:v>38483.0</c:v>
                </c:pt>
                <c:pt idx="1958">
                  <c:v>38484.0</c:v>
                </c:pt>
                <c:pt idx="1959">
                  <c:v>38485.0</c:v>
                </c:pt>
                <c:pt idx="1960">
                  <c:v>38486.0</c:v>
                </c:pt>
                <c:pt idx="1961">
                  <c:v>38487.0</c:v>
                </c:pt>
                <c:pt idx="1962">
                  <c:v>38488.0</c:v>
                </c:pt>
                <c:pt idx="1963">
                  <c:v>38489.0</c:v>
                </c:pt>
                <c:pt idx="1964">
                  <c:v>38490.0</c:v>
                </c:pt>
                <c:pt idx="1965">
                  <c:v>38491.0</c:v>
                </c:pt>
                <c:pt idx="1966">
                  <c:v>38492.0</c:v>
                </c:pt>
                <c:pt idx="1967">
                  <c:v>38493.0</c:v>
                </c:pt>
                <c:pt idx="1968">
                  <c:v>38494.0</c:v>
                </c:pt>
                <c:pt idx="1969">
                  <c:v>38495.0</c:v>
                </c:pt>
                <c:pt idx="1970">
                  <c:v>38496.0</c:v>
                </c:pt>
                <c:pt idx="1971">
                  <c:v>38497.0</c:v>
                </c:pt>
                <c:pt idx="1972">
                  <c:v>38498.0</c:v>
                </c:pt>
                <c:pt idx="1973">
                  <c:v>38499.0</c:v>
                </c:pt>
                <c:pt idx="1974">
                  <c:v>38500.0</c:v>
                </c:pt>
                <c:pt idx="1975">
                  <c:v>38501.0</c:v>
                </c:pt>
                <c:pt idx="1976">
                  <c:v>38502.0</c:v>
                </c:pt>
                <c:pt idx="1977">
                  <c:v>38503.0</c:v>
                </c:pt>
                <c:pt idx="1978">
                  <c:v>38504.0</c:v>
                </c:pt>
                <c:pt idx="1979">
                  <c:v>38505.0</c:v>
                </c:pt>
                <c:pt idx="1980">
                  <c:v>38506.0</c:v>
                </c:pt>
                <c:pt idx="1981">
                  <c:v>38507.0</c:v>
                </c:pt>
                <c:pt idx="1982">
                  <c:v>38508.0</c:v>
                </c:pt>
                <c:pt idx="1983">
                  <c:v>38509.0</c:v>
                </c:pt>
                <c:pt idx="1984">
                  <c:v>38510.0</c:v>
                </c:pt>
                <c:pt idx="1985">
                  <c:v>38511.0</c:v>
                </c:pt>
                <c:pt idx="1986">
                  <c:v>38512.0</c:v>
                </c:pt>
                <c:pt idx="1987">
                  <c:v>38513.0</c:v>
                </c:pt>
                <c:pt idx="1988">
                  <c:v>38514.0</c:v>
                </c:pt>
                <c:pt idx="1989">
                  <c:v>38515.0</c:v>
                </c:pt>
                <c:pt idx="1990">
                  <c:v>38516.0</c:v>
                </c:pt>
                <c:pt idx="1991">
                  <c:v>38517.0</c:v>
                </c:pt>
                <c:pt idx="1992">
                  <c:v>38518.0</c:v>
                </c:pt>
                <c:pt idx="1993">
                  <c:v>38519.0</c:v>
                </c:pt>
                <c:pt idx="1994">
                  <c:v>38520.0</c:v>
                </c:pt>
                <c:pt idx="1995">
                  <c:v>38521.0</c:v>
                </c:pt>
                <c:pt idx="1996">
                  <c:v>38522.0</c:v>
                </c:pt>
                <c:pt idx="1997">
                  <c:v>38523.0</c:v>
                </c:pt>
                <c:pt idx="1998">
                  <c:v>38524.0</c:v>
                </c:pt>
                <c:pt idx="1999">
                  <c:v>38525.0</c:v>
                </c:pt>
                <c:pt idx="2000">
                  <c:v>38526.0</c:v>
                </c:pt>
                <c:pt idx="2001">
                  <c:v>38527.0</c:v>
                </c:pt>
                <c:pt idx="2002">
                  <c:v>38528.0</c:v>
                </c:pt>
                <c:pt idx="2003">
                  <c:v>38529.0</c:v>
                </c:pt>
                <c:pt idx="2004">
                  <c:v>38530.0</c:v>
                </c:pt>
                <c:pt idx="2005">
                  <c:v>38531.0</c:v>
                </c:pt>
                <c:pt idx="2006">
                  <c:v>38532.0</c:v>
                </c:pt>
                <c:pt idx="2007">
                  <c:v>38533.0</c:v>
                </c:pt>
                <c:pt idx="2008">
                  <c:v>38534.0</c:v>
                </c:pt>
                <c:pt idx="2009">
                  <c:v>38535.0</c:v>
                </c:pt>
                <c:pt idx="2010">
                  <c:v>38536.0</c:v>
                </c:pt>
                <c:pt idx="2011">
                  <c:v>38537.0</c:v>
                </c:pt>
                <c:pt idx="2012">
                  <c:v>38538.0</c:v>
                </c:pt>
                <c:pt idx="2013">
                  <c:v>38539.0</c:v>
                </c:pt>
                <c:pt idx="2014">
                  <c:v>38540.0</c:v>
                </c:pt>
                <c:pt idx="2015">
                  <c:v>38541.0</c:v>
                </c:pt>
                <c:pt idx="2016">
                  <c:v>38542.0</c:v>
                </c:pt>
                <c:pt idx="2017">
                  <c:v>38543.0</c:v>
                </c:pt>
                <c:pt idx="2018">
                  <c:v>38544.0</c:v>
                </c:pt>
                <c:pt idx="2019">
                  <c:v>38545.0</c:v>
                </c:pt>
                <c:pt idx="2020">
                  <c:v>38546.0</c:v>
                </c:pt>
                <c:pt idx="2021">
                  <c:v>38547.0</c:v>
                </c:pt>
                <c:pt idx="2022">
                  <c:v>38548.0</c:v>
                </c:pt>
                <c:pt idx="2023">
                  <c:v>38549.0</c:v>
                </c:pt>
                <c:pt idx="2024">
                  <c:v>38550.0</c:v>
                </c:pt>
                <c:pt idx="2025">
                  <c:v>38551.0</c:v>
                </c:pt>
                <c:pt idx="2026">
                  <c:v>38552.0</c:v>
                </c:pt>
                <c:pt idx="2027">
                  <c:v>38553.0</c:v>
                </c:pt>
                <c:pt idx="2028">
                  <c:v>38554.0</c:v>
                </c:pt>
                <c:pt idx="2029">
                  <c:v>38555.0</c:v>
                </c:pt>
                <c:pt idx="2030">
                  <c:v>38556.0</c:v>
                </c:pt>
                <c:pt idx="2031">
                  <c:v>38557.0</c:v>
                </c:pt>
                <c:pt idx="2032">
                  <c:v>38558.0</c:v>
                </c:pt>
                <c:pt idx="2033">
                  <c:v>38559.0</c:v>
                </c:pt>
                <c:pt idx="2034">
                  <c:v>38560.0</c:v>
                </c:pt>
                <c:pt idx="2035">
                  <c:v>38561.0</c:v>
                </c:pt>
                <c:pt idx="2036">
                  <c:v>38562.0</c:v>
                </c:pt>
                <c:pt idx="2037">
                  <c:v>38563.0</c:v>
                </c:pt>
                <c:pt idx="2038">
                  <c:v>38564.0</c:v>
                </c:pt>
                <c:pt idx="2039">
                  <c:v>38565.0</c:v>
                </c:pt>
                <c:pt idx="2040">
                  <c:v>38566.0</c:v>
                </c:pt>
                <c:pt idx="2041">
                  <c:v>38567.0</c:v>
                </c:pt>
                <c:pt idx="2042">
                  <c:v>38568.0</c:v>
                </c:pt>
                <c:pt idx="2043">
                  <c:v>38569.0</c:v>
                </c:pt>
                <c:pt idx="2044">
                  <c:v>38570.0</c:v>
                </c:pt>
                <c:pt idx="2045">
                  <c:v>38571.0</c:v>
                </c:pt>
                <c:pt idx="2046">
                  <c:v>38572.0</c:v>
                </c:pt>
                <c:pt idx="2047">
                  <c:v>38573.0</c:v>
                </c:pt>
                <c:pt idx="2048">
                  <c:v>38574.0</c:v>
                </c:pt>
                <c:pt idx="2049">
                  <c:v>38575.0</c:v>
                </c:pt>
                <c:pt idx="2050">
                  <c:v>38576.0</c:v>
                </c:pt>
                <c:pt idx="2051">
                  <c:v>38577.0</c:v>
                </c:pt>
                <c:pt idx="2052">
                  <c:v>38578.0</c:v>
                </c:pt>
                <c:pt idx="2053">
                  <c:v>38579.0</c:v>
                </c:pt>
                <c:pt idx="2054">
                  <c:v>38580.0</c:v>
                </c:pt>
                <c:pt idx="2055">
                  <c:v>38581.0</c:v>
                </c:pt>
                <c:pt idx="2056">
                  <c:v>38582.0</c:v>
                </c:pt>
                <c:pt idx="2057">
                  <c:v>38583.0</c:v>
                </c:pt>
                <c:pt idx="2058">
                  <c:v>38584.0</c:v>
                </c:pt>
                <c:pt idx="2059">
                  <c:v>38585.0</c:v>
                </c:pt>
                <c:pt idx="2060">
                  <c:v>38586.0</c:v>
                </c:pt>
                <c:pt idx="2061">
                  <c:v>38587.0</c:v>
                </c:pt>
                <c:pt idx="2062">
                  <c:v>38588.0</c:v>
                </c:pt>
                <c:pt idx="2063">
                  <c:v>38589.0</c:v>
                </c:pt>
                <c:pt idx="2064">
                  <c:v>38590.0</c:v>
                </c:pt>
                <c:pt idx="2065">
                  <c:v>38591.0</c:v>
                </c:pt>
                <c:pt idx="2066">
                  <c:v>38592.0</c:v>
                </c:pt>
                <c:pt idx="2067">
                  <c:v>38593.0</c:v>
                </c:pt>
                <c:pt idx="2068">
                  <c:v>38594.0</c:v>
                </c:pt>
                <c:pt idx="2069">
                  <c:v>38595.0</c:v>
                </c:pt>
                <c:pt idx="2070">
                  <c:v>38596.0</c:v>
                </c:pt>
                <c:pt idx="2071">
                  <c:v>38597.0</c:v>
                </c:pt>
                <c:pt idx="2072">
                  <c:v>38598.0</c:v>
                </c:pt>
                <c:pt idx="2073">
                  <c:v>38599.0</c:v>
                </c:pt>
                <c:pt idx="2074">
                  <c:v>38600.0</c:v>
                </c:pt>
                <c:pt idx="2075">
                  <c:v>38601.0</c:v>
                </c:pt>
                <c:pt idx="2076">
                  <c:v>38602.0</c:v>
                </c:pt>
                <c:pt idx="2077">
                  <c:v>38603.0</c:v>
                </c:pt>
                <c:pt idx="2078">
                  <c:v>38604.0</c:v>
                </c:pt>
                <c:pt idx="2079">
                  <c:v>38605.0</c:v>
                </c:pt>
                <c:pt idx="2080">
                  <c:v>38606.0</c:v>
                </c:pt>
                <c:pt idx="2081">
                  <c:v>38607.0</c:v>
                </c:pt>
                <c:pt idx="2082">
                  <c:v>38608.0</c:v>
                </c:pt>
                <c:pt idx="2083">
                  <c:v>38609.0</c:v>
                </c:pt>
                <c:pt idx="2084">
                  <c:v>38610.0</c:v>
                </c:pt>
                <c:pt idx="2085">
                  <c:v>38611.0</c:v>
                </c:pt>
                <c:pt idx="2086">
                  <c:v>38612.0</c:v>
                </c:pt>
                <c:pt idx="2087">
                  <c:v>38613.0</c:v>
                </c:pt>
                <c:pt idx="2088">
                  <c:v>38614.0</c:v>
                </c:pt>
                <c:pt idx="2089">
                  <c:v>38615.0</c:v>
                </c:pt>
                <c:pt idx="2090">
                  <c:v>38616.0</c:v>
                </c:pt>
                <c:pt idx="2091">
                  <c:v>38617.0</c:v>
                </c:pt>
                <c:pt idx="2092">
                  <c:v>38618.0</c:v>
                </c:pt>
                <c:pt idx="2093">
                  <c:v>38619.0</c:v>
                </c:pt>
                <c:pt idx="2094">
                  <c:v>38620.0</c:v>
                </c:pt>
                <c:pt idx="2095">
                  <c:v>38621.0</c:v>
                </c:pt>
                <c:pt idx="2096">
                  <c:v>38622.0</c:v>
                </c:pt>
                <c:pt idx="2097">
                  <c:v>38623.0</c:v>
                </c:pt>
                <c:pt idx="2098">
                  <c:v>38624.0</c:v>
                </c:pt>
                <c:pt idx="2099">
                  <c:v>38625.0</c:v>
                </c:pt>
                <c:pt idx="2100">
                  <c:v>38626.0</c:v>
                </c:pt>
                <c:pt idx="2101">
                  <c:v>38627.0</c:v>
                </c:pt>
                <c:pt idx="2102">
                  <c:v>38628.0</c:v>
                </c:pt>
                <c:pt idx="2103">
                  <c:v>38629.0</c:v>
                </c:pt>
                <c:pt idx="2104">
                  <c:v>38630.0</c:v>
                </c:pt>
                <c:pt idx="2105">
                  <c:v>38631.0</c:v>
                </c:pt>
                <c:pt idx="2106">
                  <c:v>38632.0</c:v>
                </c:pt>
                <c:pt idx="2107">
                  <c:v>38633.0</c:v>
                </c:pt>
                <c:pt idx="2108">
                  <c:v>38634.0</c:v>
                </c:pt>
                <c:pt idx="2109">
                  <c:v>38635.0</c:v>
                </c:pt>
                <c:pt idx="2110">
                  <c:v>38636.0</c:v>
                </c:pt>
                <c:pt idx="2111">
                  <c:v>38637.0</c:v>
                </c:pt>
                <c:pt idx="2112">
                  <c:v>38638.0</c:v>
                </c:pt>
                <c:pt idx="2113">
                  <c:v>38639.0</c:v>
                </c:pt>
                <c:pt idx="2114">
                  <c:v>38640.0</c:v>
                </c:pt>
                <c:pt idx="2115">
                  <c:v>38641.0</c:v>
                </c:pt>
                <c:pt idx="2116">
                  <c:v>38642.0</c:v>
                </c:pt>
                <c:pt idx="2117">
                  <c:v>38643.0</c:v>
                </c:pt>
                <c:pt idx="2118">
                  <c:v>38644.0</c:v>
                </c:pt>
                <c:pt idx="2119">
                  <c:v>38645.0</c:v>
                </c:pt>
                <c:pt idx="2120">
                  <c:v>38646.0</c:v>
                </c:pt>
                <c:pt idx="2121">
                  <c:v>38647.0</c:v>
                </c:pt>
                <c:pt idx="2122">
                  <c:v>38648.0</c:v>
                </c:pt>
                <c:pt idx="2123">
                  <c:v>38649.0</c:v>
                </c:pt>
                <c:pt idx="2124">
                  <c:v>38650.0</c:v>
                </c:pt>
                <c:pt idx="2125">
                  <c:v>38651.0</c:v>
                </c:pt>
                <c:pt idx="2126">
                  <c:v>38652.0</c:v>
                </c:pt>
                <c:pt idx="2127">
                  <c:v>38653.0</c:v>
                </c:pt>
                <c:pt idx="2128">
                  <c:v>38654.0</c:v>
                </c:pt>
                <c:pt idx="2129">
                  <c:v>38655.0</c:v>
                </c:pt>
                <c:pt idx="2130">
                  <c:v>38656.0</c:v>
                </c:pt>
                <c:pt idx="2131">
                  <c:v>38657.0</c:v>
                </c:pt>
                <c:pt idx="2132">
                  <c:v>38658.0</c:v>
                </c:pt>
                <c:pt idx="2133">
                  <c:v>38659.0</c:v>
                </c:pt>
                <c:pt idx="2134">
                  <c:v>38660.0</c:v>
                </c:pt>
                <c:pt idx="2135">
                  <c:v>38661.0</c:v>
                </c:pt>
                <c:pt idx="2136">
                  <c:v>38662.0</c:v>
                </c:pt>
                <c:pt idx="2137">
                  <c:v>38663.0</c:v>
                </c:pt>
                <c:pt idx="2138">
                  <c:v>38664.0</c:v>
                </c:pt>
                <c:pt idx="2139">
                  <c:v>38665.0</c:v>
                </c:pt>
                <c:pt idx="2140">
                  <c:v>38666.0</c:v>
                </c:pt>
                <c:pt idx="2141">
                  <c:v>38667.0</c:v>
                </c:pt>
                <c:pt idx="2142">
                  <c:v>38668.0</c:v>
                </c:pt>
                <c:pt idx="2143">
                  <c:v>38669.0</c:v>
                </c:pt>
                <c:pt idx="2144">
                  <c:v>38670.0</c:v>
                </c:pt>
                <c:pt idx="2145">
                  <c:v>38671.0</c:v>
                </c:pt>
                <c:pt idx="2146">
                  <c:v>38672.0</c:v>
                </c:pt>
                <c:pt idx="2147">
                  <c:v>38673.0</c:v>
                </c:pt>
                <c:pt idx="2148">
                  <c:v>38674.0</c:v>
                </c:pt>
                <c:pt idx="2149">
                  <c:v>38675.0</c:v>
                </c:pt>
                <c:pt idx="2150">
                  <c:v>38676.0</c:v>
                </c:pt>
                <c:pt idx="2151">
                  <c:v>38677.0</c:v>
                </c:pt>
                <c:pt idx="2152">
                  <c:v>38678.0</c:v>
                </c:pt>
                <c:pt idx="2153">
                  <c:v>38679.0</c:v>
                </c:pt>
                <c:pt idx="2154">
                  <c:v>38680.0</c:v>
                </c:pt>
                <c:pt idx="2155">
                  <c:v>38681.0</c:v>
                </c:pt>
                <c:pt idx="2156">
                  <c:v>38682.0</c:v>
                </c:pt>
                <c:pt idx="2157">
                  <c:v>38683.0</c:v>
                </c:pt>
                <c:pt idx="2158">
                  <c:v>38684.0</c:v>
                </c:pt>
                <c:pt idx="2159">
                  <c:v>38685.0</c:v>
                </c:pt>
                <c:pt idx="2160">
                  <c:v>38686.0</c:v>
                </c:pt>
                <c:pt idx="2161">
                  <c:v>38687.0</c:v>
                </c:pt>
                <c:pt idx="2162">
                  <c:v>38688.0</c:v>
                </c:pt>
                <c:pt idx="2163">
                  <c:v>38689.0</c:v>
                </c:pt>
                <c:pt idx="2164">
                  <c:v>38690.0</c:v>
                </c:pt>
                <c:pt idx="2165">
                  <c:v>38691.0</c:v>
                </c:pt>
                <c:pt idx="2166">
                  <c:v>38692.0</c:v>
                </c:pt>
                <c:pt idx="2167">
                  <c:v>38693.0</c:v>
                </c:pt>
                <c:pt idx="2168">
                  <c:v>38694.0</c:v>
                </c:pt>
                <c:pt idx="2169">
                  <c:v>38695.0</c:v>
                </c:pt>
                <c:pt idx="2170">
                  <c:v>38696.0</c:v>
                </c:pt>
                <c:pt idx="2171">
                  <c:v>38697.0</c:v>
                </c:pt>
                <c:pt idx="2172">
                  <c:v>38698.0</c:v>
                </c:pt>
                <c:pt idx="2173">
                  <c:v>38699.0</c:v>
                </c:pt>
                <c:pt idx="2174">
                  <c:v>38700.0</c:v>
                </c:pt>
                <c:pt idx="2175">
                  <c:v>38701.0</c:v>
                </c:pt>
                <c:pt idx="2176">
                  <c:v>38702.0</c:v>
                </c:pt>
                <c:pt idx="2177">
                  <c:v>38703.0</c:v>
                </c:pt>
                <c:pt idx="2178">
                  <c:v>38704.0</c:v>
                </c:pt>
                <c:pt idx="2179">
                  <c:v>38705.0</c:v>
                </c:pt>
                <c:pt idx="2180">
                  <c:v>38706.0</c:v>
                </c:pt>
                <c:pt idx="2181">
                  <c:v>38707.0</c:v>
                </c:pt>
                <c:pt idx="2182">
                  <c:v>38708.0</c:v>
                </c:pt>
                <c:pt idx="2183">
                  <c:v>38709.0</c:v>
                </c:pt>
                <c:pt idx="2184">
                  <c:v>38710.0</c:v>
                </c:pt>
                <c:pt idx="2185">
                  <c:v>38711.0</c:v>
                </c:pt>
                <c:pt idx="2186">
                  <c:v>38712.0</c:v>
                </c:pt>
                <c:pt idx="2187">
                  <c:v>38713.0</c:v>
                </c:pt>
                <c:pt idx="2188">
                  <c:v>38714.0</c:v>
                </c:pt>
                <c:pt idx="2189">
                  <c:v>38715.0</c:v>
                </c:pt>
                <c:pt idx="2190">
                  <c:v>38716.0</c:v>
                </c:pt>
                <c:pt idx="2191">
                  <c:v>38717.0</c:v>
                </c:pt>
                <c:pt idx="2192">
                  <c:v>38718.0</c:v>
                </c:pt>
                <c:pt idx="2193">
                  <c:v>38719.0</c:v>
                </c:pt>
                <c:pt idx="2194">
                  <c:v>38720.0</c:v>
                </c:pt>
                <c:pt idx="2195">
                  <c:v>38721.0</c:v>
                </c:pt>
                <c:pt idx="2196">
                  <c:v>38722.0</c:v>
                </c:pt>
                <c:pt idx="2197">
                  <c:v>38723.0</c:v>
                </c:pt>
                <c:pt idx="2198">
                  <c:v>38724.0</c:v>
                </c:pt>
                <c:pt idx="2199">
                  <c:v>38725.0</c:v>
                </c:pt>
                <c:pt idx="2200">
                  <c:v>38726.0</c:v>
                </c:pt>
                <c:pt idx="2201">
                  <c:v>38727.0</c:v>
                </c:pt>
                <c:pt idx="2202">
                  <c:v>38728.0</c:v>
                </c:pt>
                <c:pt idx="2203">
                  <c:v>38729.0</c:v>
                </c:pt>
                <c:pt idx="2204">
                  <c:v>38730.0</c:v>
                </c:pt>
                <c:pt idx="2205">
                  <c:v>38731.0</c:v>
                </c:pt>
                <c:pt idx="2206">
                  <c:v>38732.0</c:v>
                </c:pt>
                <c:pt idx="2207">
                  <c:v>38733.0</c:v>
                </c:pt>
                <c:pt idx="2208">
                  <c:v>38734.0</c:v>
                </c:pt>
                <c:pt idx="2209">
                  <c:v>38735.0</c:v>
                </c:pt>
                <c:pt idx="2210">
                  <c:v>38736.0</c:v>
                </c:pt>
                <c:pt idx="2211">
                  <c:v>38737.0</c:v>
                </c:pt>
                <c:pt idx="2212">
                  <c:v>38738.0</c:v>
                </c:pt>
                <c:pt idx="2213">
                  <c:v>38739.0</c:v>
                </c:pt>
                <c:pt idx="2214">
                  <c:v>38740.0</c:v>
                </c:pt>
                <c:pt idx="2215">
                  <c:v>38741.0</c:v>
                </c:pt>
                <c:pt idx="2216">
                  <c:v>38742.0</c:v>
                </c:pt>
                <c:pt idx="2217">
                  <c:v>38743.0</c:v>
                </c:pt>
                <c:pt idx="2218">
                  <c:v>38744.0</c:v>
                </c:pt>
                <c:pt idx="2219">
                  <c:v>38745.0</c:v>
                </c:pt>
                <c:pt idx="2220">
                  <c:v>38746.0</c:v>
                </c:pt>
                <c:pt idx="2221">
                  <c:v>38747.0</c:v>
                </c:pt>
                <c:pt idx="2222">
                  <c:v>38748.0</c:v>
                </c:pt>
                <c:pt idx="2223">
                  <c:v>38749.0</c:v>
                </c:pt>
                <c:pt idx="2224">
                  <c:v>38750.0</c:v>
                </c:pt>
                <c:pt idx="2225">
                  <c:v>38751.0</c:v>
                </c:pt>
                <c:pt idx="2226">
                  <c:v>38752.0</c:v>
                </c:pt>
                <c:pt idx="2227">
                  <c:v>38753.0</c:v>
                </c:pt>
                <c:pt idx="2228">
                  <c:v>38754.0</c:v>
                </c:pt>
                <c:pt idx="2229">
                  <c:v>38755.0</c:v>
                </c:pt>
                <c:pt idx="2230">
                  <c:v>38756.0</c:v>
                </c:pt>
                <c:pt idx="2231">
                  <c:v>38757.0</c:v>
                </c:pt>
                <c:pt idx="2232">
                  <c:v>38758.0</c:v>
                </c:pt>
                <c:pt idx="2233">
                  <c:v>38759.0</c:v>
                </c:pt>
                <c:pt idx="2234">
                  <c:v>38760.0</c:v>
                </c:pt>
                <c:pt idx="2235">
                  <c:v>38761.0</c:v>
                </c:pt>
                <c:pt idx="2236">
                  <c:v>38762.0</c:v>
                </c:pt>
                <c:pt idx="2237">
                  <c:v>38763.0</c:v>
                </c:pt>
                <c:pt idx="2238">
                  <c:v>38764.0</c:v>
                </c:pt>
                <c:pt idx="2239">
                  <c:v>38765.0</c:v>
                </c:pt>
                <c:pt idx="2240">
                  <c:v>38766.0</c:v>
                </c:pt>
                <c:pt idx="2241">
                  <c:v>38767.0</c:v>
                </c:pt>
                <c:pt idx="2242">
                  <c:v>38768.0</c:v>
                </c:pt>
                <c:pt idx="2243">
                  <c:v>38769.0</c:v>
                </c:pt>
                <c:pt idx="2244">
                  <c:v>38770.0</c:v>
                </c:pt>
                <c:pt idx="2245">
                  <c:v>38771.0</c:v>
                </c:pt>
                <c:pt idx="2246">
                  <c:v>38772.0</c:v>
                </c:pt>
                <c:pt idx="2247">
                  <c:v>38773.0</c:v>
                </c:pt>
                <c:pt idx="2248">
                  <c:v>38774.0</c:v>
                </c:pt>
                <c:pt idx="2249">
                  <c:v>38775.0</c:v>
                </c:pt>
                <c:pt idx="2250">
                  <c:v>38776.0</c:v>
                </c:pt>
                <c:pt idx="2251">
                  <c:v>38777.0</c:v>
                </c:pt>
                <c:pt idx="2252">
                  <c:v>38778.0</c:v>
                </c:pt>
                <c:pt idx="2253">
                  <c:v>38779.0</c:v>
                </c:pt>
                <c:pt idx="2254">
                  <c:v>38780.0</c:v>
                </c:pt>
                <c:pt idx="2255">
                  <c:v>38781.0</c:v>
                </c:pt>
                <c:pt idx="2256">
                  <c:v>38782.0</c:v>
                </c:pt>
                <c:pt idx="2257">
                  <c:v>38783.0</c:v>
                </c:pt>
                <c:pt idx="2258">
                  <c:v>38784.0</c:v>
                </c:pt>
                <c:pt idx="2259">
                  <c:v>38785.0</c:v>
                </c:pt>
                <c:pt idx="2260">
                  <c:v>38786.0</c:v>
                </c:pt>
                <c:pt idx="2261">
                  <c:v>38787.0</c:v>
                </c:pt>
                <c:pt idx="2262">
                  <c:v>38788.0</c:v>
                </c:pt>
                <c:pt idx="2263">
                  <c:v>38789.0</c:v>
                </c:pt>
                <c:pt idx="2264">
                  <c:v>38790.0</c:v>
                </c:pt>
                <c:pt idx="2265">
                  <c:v>38791.0</c:v>
                </c:pt>
                <c:pt idx="2266">
                  <c:v>38792.0</c:v>
                </c:pt>
                <c:pt idx="2267">
                  <c:v>38793.0</c:v>
                </c:pt>
                <c:pt idx="2268">
                  <c:v>38794.0</c:v>
                </c:pt>
                <c:pt idx="2269">
                  <c:v>38795.0</c:v>
                </c:pt>
                <c:pt idx="2270">
                  <c:v>38796.0</c:v>
                </c:pt>
                <c:pt idx="2271">
                  <c:v>38797.0</c:v>
                </c:pt>
                <c:pt idx="2272">
                  <c:v>38798.0</c:v>
                </c:pt>
                <c:pt idx="2273">
                  <c:v>38799.0</c:v>
                </c:pt>
                <c:pt idx="2274">
                  <c:v>38800.0</c:v>
                </c:pt>
                <c:pt idx="2275">
                  <c:v>38801.0</c:v>
                </c:pt>
                <c:pt idx="2276">
                  <c:v>38802.0</c:v>
                </c:pt>
                <c:pt idx="2277">
                  <c:v>38803.0</c:v>
                </c:pt>
                <c:pt idx="2278">
                  <c:v>38804.0</c:v>
                </c:pt>
                <c:pt idx="2279">
                  <c:v>38805.0</c:v>
                </c:pt>
                <c:pt idx="2280">
                  <c:v>38806.0</c:v>
                </c:pt>
                <c:pt idx="2281">
                  <c:v>38807.0</c:v>
                </c:pt>
                <c:pt idx="2282">
                  <c:v>38808.0</c:v>
                </c:pt>
                <c:pt idx="2283">
                  <c:v>38809.0</c:v>
                </c:pt>
                <c:pt idx="2284">
                  <c:v>38810.0</c:v>
                </c:pt>
                <c:pt idx="2285">
                  <c:v>38811.0</c:v>
                </c:pt>
                <c:pt idx="2286">
                  <c:v>38812.0</c:v>
                </c:pt>
                <c:pt idx="2287">
                  <c:v>38813.0</c:v>
                </c:pt>
                <c:pt idx="2288">
                  <c:v>38814.0</c:v>
                </c:pt>
                <c:pt idx="2289">
                  <c:v>38815.0</c:v>
                </c:pt>
                <c:pt idx="2290">
                  <c:v>38816.0</c:v>
                </c:pt>
                <c:pt idx="2291">
                  <c:v>38817.0</c:v>
                </c:pt>
                <c:pt idx="2292">
                  <c:v>38818.0</c:v>
                </c:pt>
                <c:pt idx="2293">
                  <c:v>38819.0</c:v>
                </c:pt>
                <c:pt idx="2294">
                  <c:v>38820.0</c:v>
                </c:pt>
                <c:pt idx="2295">
                  <c:v>38821.0</c:v>
                </c:pt>
                <c:pt idx="2296">
                  <c:v>38822.0</c:v>
                </c:pt>
                <c:pt idx="2297">
                  <c:v>38823.0</c:v>
                </c:pt>
                <c:pt idx="2298">
                  <c:v>38824.0</c:v>
                </c:pt>
                <c:pt idx="2299">
                  <c:v>38825.0</c:v>
                </c:pt>
                <c:pt idx="2300">
                  <c:v>38826.0</c:v>
                </c:pt>
                <c:pt idx="2301">
                  <c:v>38827.0</c:v>
                </c:pt>
                <c:pt idx="2302">
                  <c:v>38828.0</c:v>
                </c:pt>
                <c:pt idx="2303">
                  <c:v>38829.0</c:v>
                </c:pt>
                <c:pt idx="2304">
                  <c:v>38830.0</c:v>
                </c:pt>
                <c:pt idx="2305">
                  <c:v>38831.0</c:v>
                </c:pt>
                <c:pt idx="2306">
                  <c:v>38832.0</c:v>
                </c:pt>
                <c:pt idx="2307">
                  <c:v>38833.0</c:v>
                </c:pt>
                <c:pt idx="2308">
                  <c:v>38834.0</c:v>
                </c:pt>
                <c:pt idx="2309">
                  <c:v>38835.0</c:v>
                </c:pt>
                <c:pt idx="2310">
                  <c:v>38836.0</c:v>
                </c:pt>
                <c:pt idx="2311">
                  <c:v>38837.0</c:v>
                </c:pt>
                <c:pt idx="2312">
                  <c:v>38838.0</c:v>
                </c:pt>
                <c:pt idx="2313">
                  <c:v>38839.0</c:v>
                </c:pt>
                <c:pt idx="2314">
                  <c:v>38840.0</c:v>
                </c:pt>
                <c:pt idx="2315">
                  <c:v>38841.0</c:v>
                </c:pt>
                <c:pt idx="2316">
                  <c:v>38842.0</c:v>
                </c:pt>
                <c:pt idx="2317">
                  <c:v>38843.0</c:v>
                </c:pt>
                <c:pt idx="2318">
                  <c:v>38844.0</c:v>
                </c:pt>
                <c:pt idx="2319">
                  <c:v>38845.0</c:v>
                </c:pt>
                <c:pt idx="2320">
                  <c:v>38846.0</c:v>
                </c:pt>
                <c:pt idx="2321">
                  <c:v>38847.0</c:v>
                </c:pt>
                <c:pt idx="2322">
                  <c:v>38848.0</c:v>
                </c:pt>
                <c:pt idx="2323">
                  <c:v>38849.0</c:v>
                </c:pt>
                <c:pt idx="2324">
                  <c:v>38850.0</c:v>
                </c:pt>
                <c:pt idx="2325">
                  <c:v>38851.0</c:v>
                </c:pt>
                <c:pt idx="2326">
                  <c:v>38852.0</c:v>
                </c:pt>
                <c:pt idx="2327">
                  <c:v>38853.0</c:v>
                </c:pt>
                <c:pt idx="2328">
                  <c:v>38854.0</c:v>
                </c:pt>
                <c:pt idx="2329">
                  <c:v>38855.0</c:v>
                </c:pt>
                <c:pt idx="2330">
                  <c:v>38856.0</c:v>
                </c:pt>
                <c:pt idx="2331">
                  <c:v>38857.0</c:v>
                </c:pt>
                <c:pt idx="2332">
                  <c:v>38858.0</c:v>
                </c:pt>
                <c:pt idx="2333">
                  <c:v>38859.0</c:v>
                </c:pt>
                <c:pt idx="2334">
                  <c:v>38860.0</c:v>
                </c:pt>
                <c:pt idx="2335">
                  <c:v>38861.0</c:v>
                </c:pt>
                <c:pt idx="2336">
                  <c:v>38862.0</c:v>
                </c:pt>
                <c:pt idx="2337">
                  <c:v>38863.0</c:v>
                </c:pt>
                <c:pt idx="2338">
                  <c:v>38864.0</c:v>
                </c:pt>
                <c:pt idx="2339">
                  <c:v>38865.0</c:v>
                </c:pt>
                <c:pt idx="2340">
                  <c:v>38866.0</c:v>
                </c:pt>
                <c:pt idx="2341">
                  <c:v>38867.0</c:v>
                </c:pt>
                <c:pt idx="2342">
                  <c:v>38868.0</c:v>
                </c:pt>
                <c:pt idx="2343">
                  <c:v>38869.0</c:v>
                </c:pt>
                <c:pt idx="2344">
                  <c:v>38870.0</c:v>
                </c:pt>
                <c:pt idx="2345">
                  <c:v>38871.0</c:v>
                </c:pt>
                <c:pt idx="2346">
                  <c:v>38872.0</c:v>
                </c:pt>
                <c:pt idx="2347">
                  <c:v>38873.0</c:v>
                </c:pt>
                <c:pt idx="2348">
                  <c:v>38874.0</c:v>
                </c:pt>
                <c:pt idx="2349">
                  <c:v>38875.0</c:v>
                </c:pt>
                <c:pt idx="2350">
                  <c:v>38876.0</c:v>
                </c:pt>
                <c:pt idx="2351">
                  <c:v>38877.0</c:v>
                </c:pt>
                <c:pt idx="2352">
                  <c:v>38878.0</c:v>
                </c:pt>
                <c:pt idx="2353">
                  <c:v>38879.0</c:v>
                </c:pt>
                <c:pt idx="2354">
                  <c:v>38880.0</c:v>
                </c:pt>
                <c:pt idx="2355">
                  <c:v>38881.0</c:v>
                </c:pt>
                <c:pt idx="2356">
                  <c:v>38882.0</c:v>
                </c:pt>
                <c:pt idx="2357">
                  <c:v>38883.0</c:v>
                </c:pt>
                <c:pt idx="2358">
                  <c:v>38884.0</c:v>
                </c:pt>
                <c:pt idx="2359">
                  <c:v>38885.0</c:v>
                </c:pt>
                <c:pt idx="2360">
                  <c:v>38886.0</c:v>
                </c:pt>
                <c:pt idx="2361">
                  <c:v>38887.0</c:v>
                </c:pt>
                <c:pt idx="2362">
                  <c:v>38888.0</c:v>
                </c:pt>
                <c:pt idx="2363">
                  <c:v>38889.0</c:v>
                </c:pt>
                <c:pt idx="2364">
                  <c:v>38890.0</c:v>
                </c:pt>
                <c:pt idx="2365">
                  <c:v>38891.0</c:v>
                </c:pt>
                <c:pt idx="2366">
                  <c:v>38892.0</c:v>
                </c:pt>
                <c:pt idx="2367">
                  <c:v>38893.0</c:v>
                </c:pt>
                <c:pt idx="2368">
                  <c:v>38894.0</c:v>
                </c:pt>
                <c:pt idx="2369">
                  <c:v>38895.0</c:v>
                </c:pt>
                <c:pt idx="2370">
                  <c:v>38896.0</c:v>
                </c:pt>
                <c:pt idx="2371">
                  <c:v>38897.0</c:v>
                </c:pt>
                <c:pt idx="2372">
                  <c:v>38898.0</c:v>
                </c:pt>
                <c:pt idx="2373">
                  <c:v>38899.0</c:v>
                </c:pt>
                <c:pt idx="2374">
                  <c:v>38900.0</c:v>
                </c:pt>
                <c:pt idx="2375">
                  <c:v>38901.0</c:v>
                </c:pt>
                <c:pt idx="2376">
                  <c:v>38902.0</c:v>
                </c:pt>
                <c:pt idx="2377">
                  <c:v>38903.0</c:v>
                </c:pt>
                <c:pt idx="2378">
                  <c:v>38904.0</c:v>
                </c:pt>
                <c:pt idx="2379">
                  <c:v>38905.0</c:v>
                </c:pt>
                <c:pt idx="2380">
                  <c:v>38906.0</c:v>
                </c:pt>
                <c:pt idx="2381">
                  <c:v>38907.0</c:v>
                </c:pt>
                <c:pt idx="2382">
                  <c:v>38908.0</c:v>
                </c:pt>
                <c:pt idx="2383">
                  <c:v>38909.0</c:v>
                </c:pt>
                <c:pt idx="2384">
                  <c:v>38910.0</c:v>
                </c:pt>
                <c:pt idx="2385">
                  <c:v>38911.0</c:v>
                </c:pt>
                <c:pt idx="2386">
                  <c:v>38912.0</c:v>
                </c:pt>
                <c:pt idx="2387">
                  <c:v>38913.0</c:v>
                </c:pt>
                <c:pt idx="2388">
                  <c:v>38914.0</c:v>
                </c:pt>
                <c:pt idx="2389">
                  <c:v>38915.0</c:v>
                </c:pt>
                <c:pt idx="2390">
                  <c:v>38916.0</c:v>
                </c:pt>
                <c:pt idx="2391">
                  <c:v>38917.0</c:v>
                </c:pt>
                <c:pt idx="2392">
                  <c:v>38918.0</c:v>
                </c:pt>
                <c:pt idx="2393">
                  <c:v>38919.0</c:v>
                </c:pt>
                <c:pt idx="2394">
                  <c:v>38920.0</c:v>
                </c:pt>
                <c:pt idx="2395">
                  <c:v>38921.0</c:v>
                </c:pt>
                <c:pt idx="2396">
                  <c:v>38922.0</c:v>
                </c:pt>
                <c:pt idx="2397">
                  <c:v>38923.0</c:v>
                </c:pt>
                <c:pt idx="2398">
                  <c:v>38924.0</c:v>
                </c:pt>
                <c:pt idx="2399">
                  <c:v>38925.0</c:v>
                </c:pt>
                <c:pt idx="2400">
                  <c:v>38926.0</c:v>
                </c:pt>
                <c:pt idx="2401">
                  <c:v>38927.0</c:v>
                </c:pt>
                <c:pt idx="2402">
                  <c:v>38928.0</c:v>
                </c:pt>
                <c:pt idx="2403">
                  <c:v>38929.0</c:v>
                </c:pt>
                <c:pt idx="2404">
                  <c:v>38930.0</c:v>
                </c:pt>
                <c:pt idx="2405">
                  <c:v>38931.0</c:v>
                </c:pt>
                <c:pt idx="2406">
                  <c:v>38932.0</c:v>
                </c:pt>
                <c:pt idx="2407">
                  <c:v>38933.0</c:v>
                </c:pt>
                <c:pt idx="2408">
                  <c:v>38934.0</c:v>
                </c:pt>
                <c:pt idx="2409">
                  <c:v>38935.0</c:v>
                </c:pt>
                <c:pt idx="2410">
                  <c:v>38936.0</c:v>
                </c:pt>
                <c:pt idx="2411">
                  <c:v>38937.0</c:v>
                </c:pt>
                <c:pt idx="2412">
                  <c:v>38938.0</c:v>
                </c:pt>
                <c:pt idx="2413">
                  <c:v>38939.0</c:v>
                </c:pt>
                <c:pt idx="2414">
                  <c:v>38940.0</c:v>
                </c:pt>
                <c:pt idx="2415">
                  <c:v>38941.0</c:v>
                </c:pt>
                <c:pt idx="2416">
                  <c:v>38942.0</c:v>
                </c:pt>
                <c:pt idx="2417">
                  <c:v>38943.0</c:v>
                </c:pt>
                <c:pt idx="2418">
                  <c:v>38944.0</c:v>
                </c:pt>
                <c:pt idx="2419">
                  <c:v>38945.0</c:v>
                </c:pt>
                <c:pt idx="2420">
                  <c:v>38946.0</c:v>
                </c:pt>
                <c:pt idx="2421">
                  <c:v>38947.0</c:v>
                </c:pt>
                <c:pt idx="2422">
                  <c:v>38948.0</c:v>
                </c:pt>
                <c:pt idx="2423">
                  <c:v>38949.0</c:v>
                </c:pt>
                <c:pt idx="2424">
                  <c:v>38950.0</c:v>
                </c:pt>
                <c:pt idx="2425">
                  <c:v>38951.0</c:v>
                </c:pt>
                <c:pt idx="2426">
                  <c:v>38952.0</c:v>
                </c:pt>
                <c:pt idx="2427">
                  <c:v>38953.0</c:v>
                </c:pt>
                <c:pt idx="2428">
                  <c:v>38954.0</c:v>
                </c:pt>
                <c:pt idx="2429">
                  <c:v>38955.0</c:v>
                </c:pt>
                <c:pt idx="2430">
                  <c:v>38956.0</c:v>
                </c:pt>
                <c:pt idx="2431">
                  <c:v>38957.0</c:v>
                </c:pt>
                <c:pt idx="2432">
                  <c:v>38958.0</c:v>
                </c:pt>
                <c:pt idx="2433">
                  <c:v>38959.0</c:v>
                </c:pt>
                <c:pt idx="2434">
                  <c:v>38960.0</c:v>
                </c:pt>
                <c:pt idx="2435">
                  <c:v>38961.0</c:v>
                </c:pt>
                <c:pt idx="2436">
                  <c:v>38962.0</c:v>
                </c:pt>
                <c:pt idx="2437">
                  <c:v>38963.0</c:v>
                </c:pt>
                <c:pt idx="2438">
                  <c:v>38964.0</c:v>
                </c:pt>
                <c:pt idx="2439">
                  <c:v>38965.0</c:v>
                </c:pt>
                <c:pt idx="2440">
                  <c:v>38966.0</c:v>
                </c:pt>
                <c:pt idx="2441">
                  <c:v>38967.0</c:v>
                </c:pt>
                <c:pt idx="2442">
                  <c:v>38968.0</c:v>
                </c:pt>
                <c:pt idx="2443">
                  <c:v>38969.0</c:v>
                </c:pt>
                <c:pt idx="2444">
                  <c:v>38970.0</c:v>
                </c:pt>
                <c:pt idx="2445">
                  <c:v>38971.0</c:v>
                </c:pt>
                <c:pt idx="2446">
                  <c:v>38972.0</c:v>
                </c:pt>
                <c:pt idx="2447">
                  <c:v>38973.0</c:v>
                </c:pt>
                <c:pt idx="2448">
                  <c:v>38974.0</c:v>
                </c:pt>
                <c:pt idx="2449">
                  <c:v>38975.0</c:v>
                </c:pt>
                <c:pt idx="2450">
                  <c:v>38976.0</c:v>
                </c:pt>
                <c:pt idx="2451">
                  <c:v>38977.0</c:v>
                </c:pt>
                <c:pt idx="2452">
                  <c:v>38978.0</c:v>
                </c:pt>
                <c:pt idx="2453">
                  <c:v>38979.0</c:v>
                </c:pt>
                <c:pt idx="2454">
                  <c:v>38980.0</c:v>
                </c:pt>
                <c:pt idx="2455">
                  <c:v>38981.0</c:v>
                </c:pt>
                <c:pt idx="2456">
                  <c:v>38982.0</c:v>
                </c:pt>
                <c:pt idx="2457">
                  <c:v>38983.0</c:v>
                </c:pt>
                <c:pt idx="2458">
                  <c:v>38984.0</c:v>
                </c:pt>
                <c:pt idx="2459">
                  <c:v>38985.0</c:v>
                </c:pt>
                <c:pt idx="2460">
                  <c:v>38986.0</c:v>
                </c:pt>
                <c:pt idx="2461">
                  <c:v>38987.0</c:v>
                </c:pt>
                <c:pt idx="2462">
                  <c:v>38988.0</c:v>
                </c:pt>
                <c:pt idx="2463">
                  <c:v>38989.0</c:v>
                </c:pt>
                <c:pt idx="2464">
                  <c:v>38990.0</c:v>
                </c:pt>
                <c:pt idx="2465">
                  <c:v>38991.0</c:v>
                </c:pt>
                <c:pt idx="2466">
                  <c:v>38992.0</c:v>
                </c:pt>
                <c:pt idx="2467">
                  <c:v>38993.0</c:v>
                </c:pt>
                <c:pt idx="2468">
                  <c:v>38994.0</c:v>
                </c:pt>
                <c:pt idx="2469">
                  <c:v>38995.0</c:v>
                </c:pt>
                <c:pt idx="2470">
                  <c:v>38996.0</c:v>
                </c:pt>
                <c:pt idx="2471">
                  <c:v>38997.0</c:v>
                </c:pt>
                <c:pt idx="2472">
                  <c:v>38998.0</c:v>
                </c:pt>
                <c:pt idx="2473">
                  <c:v>38999.0</c:v>
                </c:pt>
                <c:pt idx="2474">
                  <c:v>39000.0</c:v>
                </c:pt>
                <c:pt idx="2475">
                  <c:v>39001.0</c:v>
                </c:pt>
                <c:pt idx="2476">
                  <c:v>39002.0</c:v>
                </c:pt>
                <c:pt idx="2477">
                  <c:v>39003.0</c:v>
                </c:pt>
                <c:pt idx="2478">
                  <c:v>39004.0</c:v>
                </c:pt>
                <c:pt idx="2479">
                  <c:v>39005.0</c:v>
                </c:pt>
                <c:pt idx="2480">
                  <c:v>39006.0</c:v>
                </c:pt>
                <c:pt idx="2481">
                  <c:v>39007.0</c:v>
                </c:pt>
                <c:pt idx="2482">
                  <c:v>39008.0</c:v>
                </c:pt>
                <c:pt idx="2483">
                  <c:v>39009.0</c:v>
                </c:pt>
                <c:pt idx="2484">
                  <c:v>39010.0</c:v>
                </c:pt>
                <c:pt idx="2485">
                  <c:v>39011.0</c:v>
                </c:pt>
                <c:pt idx="2486">
                  <c:v>39012.0</c:v>
                </c:pt>
                <c:pt idx="2487">
                  <c:v>39013.0</c:v>
                </c:pt>
                <c:pt idx="2488">
                  <c:v>39014.0</c:v>
                </c:pt>
                <c:pt idx="2489">
                  <c:v>39015.0</c:v>
                </c:pt>
                <c:pt idx="2490">
                  <c:v>39016.0</c:v>
                </c:pt>
                <c:pt idx="2491">
                  <c:v>39017.0</c:v>
                </c:pt>
                <c:pt idx="2492">
                  <c:v>39018.0</c:v>
                </c:pt>
                <c:pt idx="2493">
                  <c:v>39019.0</c:v>
                </c:pt>
                <c:pt idx="2494">
                  <c:v>39020.0</c:v>
                </c:pt>
                <c:pt idx="2495">
                  <c:v>39021.0</c:v>
                </c:pt>
                <c:pt idx="2496">
                  <c:v>39022.0</c:v>
                </c:pt>
                <c:pt idx="2497">
                  <c:v>39023.0</c:v>
                </c:pt>
                <c:pt idx="2498">
                  <c:v>39024.0</c:v>
                </c:pt>
                <c:pt idx="2499">
                  <c:v>39025.0</c:v>
                </c:pt>
                <c:pt idx="2500">
                  <c:v>39026.0</c:v>
                </c:pt>
                <c:pt idx="2501">
                  <c:v>39027.0</c:v>
                </c:pt>
                <c:pt idx="2502">
                  <c:v>39028.0</c:v>
                </c:pt>
                <c:pt idx="2503">
                  <c:v>39029.0</c:v>
                </c:pt>
                <c:pt idx="2504">
                  <c:v>39030.0</c:v>
                </c:pt>
                <c:pt idx="2505">
                  <c:v>39031.0</c:v>
                </c:pt>
                <c:pt idx="2506">
                  <c:v>39032.0</c:v>
                </c:pt>
                <c:pt idx="2507">
                  <c:v>39033.0</c:v>
                </c:pt>
                <c:pt idx="2508">
                  <c:v>39034.0</c:v>
                </c:pt>
                <c:pt idx="2509">
                  <c:v>39035.0</c:v>
                </c:pt>
                <c:pt idx="2510">
                  <c:v>39036.0</c:v>
                </c:pt>
                <c:pt idx="2511">
                  <c:v>39037.0</c:v>
                </c:pt>
                <c:pt idx="2512">
                  <c:v>39038.0</c:v>
                </c:pt>
                <c:pt idx="2513">
                  <c:v>39039.0</c:v>
                </c:pt>
                <c:pt idx="2514">
                  <c:v>39040.0</c:v>
                </c:pt>
                <c:pt idx="2515">
                  <c:v>39041.0</c:v>
                </c:pt>
                <c:pt idx="2516">
                  <c:v>39042.0</c:v>
                </c:pt>
                <c:pt idx="2517">
                  <c:v>39043.0</c:v>
                </c:pt>
                <c:pt idx="2518">
                  <c:v>39044.0</c:v>
                </c:pt>
                <c:pt idx="2519">
                  <c:v>39045.0</c:v>
                </c:pt>
                <c:pt idx="2520">
                  <c:v>39046.0</c:v>
                </c:pt>
                <c:pt idx="2521">
                  <c:v>39047.0</c:v>
                </c:pt>
                <c:pt idx="2522">
                  <c:v>39048.0</c:v>
                </c:pt>
                <c:pt idx="2523">
                  <c:v>39049.0</c:v>
                </c:pt>
                <c:pt idx="2524">
                  <c:v>39050.0</c:v>
                </c:pt>
                <c:pt idx="2525">
                  <c:v>39051.0</c:v>
                </c:pt>
                <c:pt idx="2526">
                  <c:v>39052.0</c:v>
                </c:pt>
                <c:pt idx="2527">
                  <c:v>39053.0</c:v>
                </c:pt>
                <c:pt idx="2528">
                  <c:v>39054.0</c:v>
                </c:pt>
                <c:pt idx="2529">
                  <c:v>39055.0</c:v>
                </c:pt>
                <c:pt idx="2530">
                  <c:v>39056.0</c:v>
                </c:pt>
                <c:pt idx="2531">
                  <c:v>39057.0</c:v>
                </c:pt>
                <c:pt idx="2532">
                  <c:v>39058.0</c:v>
                </c:pt>
                <c:pt idx="2533">
                  <c:v>39059.0</c:v>
                </c:pt>
                <c:pt idx="2534">
                  <c:v>39060.0</c:v>
                </c:pt>
                <c:pt idx="2535">
                  <c:v>39061.0</c:v>
                </c:pt>
                <c:pt idx="2536">
                  <c:v>39062.0</c:v>
                </c:pt>
                <c:pt idx="2537">
                  <c:v>39063.0</c:v>
                </c:pt>
                <c:pt idx="2538">
                  <c:v>39064.0</c:v>
                </c:pt>
                <c:pt idx="2539">
                  <c:v>39065.0</c:v>
                </c:pt>
                <c:pt idx="2540">
                  <c:v>39066.0</c:v>
                </c:pt>
                <c:pt idx="2541">
                  <c:v>39067.0</c:v>
                </c:pt>
                <c:pt idx="2542">
                  <c:v>39068.0</c:v>
                </c:pt>
                <c:pt idx="2543">
                  <c:v>39069.0</c:v>
                </c:pt>
                <c:pt idx="2544">
                  <c:v>39070.0</c:v>
                </c:pt>
                <c:pt idx="2545">
                  <c:v>39071.0</c:v>
                </c:pt>
                <c:pt idx="2546">
                  <c:v>39072.0</c:v>
                </c:pt>
                <c:pt idx="2547">
                  <c:v>39073.0</c:v>
                </c:pt>
                <c:pt idx="2548">
                  <c:v>39074.0</c:v>
                </c:pt>
                <c:pt idx="2549">
                  <c:v>39075.0</c:v>
                </c:pt>
                <c:pt idx="2550">
                  <c:v>39076.0</c:v>
                </c:pt>
                <c:pt idx="2551">
                  <c:v>39077.0</c:v>
                </c:pt>
                <c:pt idx="2552">
                  <c:v>39078.0</c:v>
                </c:pt>
                <c:pt idx="2553">
                  <c:v>39079.0</c:v>
                </c:pt>
                <c:pt idx="2554">
                  <c:v>39080.0</c:v>
                </c:pt>
                <c:pt idx="2555">
                  <c:v>39081.0</c:v>
                </c:pt>
                <c:pt idx="2556">
                  <c:v>39082.0</c:v>
                </c:pt>
                <c:pt idx="2557">
                  <c:v>39083.0</c:v>
                </c:pt>
                <c:pt idx="2558">
                  <c:v>39084.0</c:v>
                </c:pt>
                <c:pt idx="2559">
                  <c:v>39085.0</c:v>
                </c:pt>
                <c:pt idx="2560">
                  <c:v>39086.0</c:v>
                </c:pt>
                <c:pt idx="2561">
                  <c:v>39087.0</c:v>
                </c:pt>
                <c:pt idx="2562">
                  <c:v>39088.0</c:v>
                </c:pt>
                <c:pt idx="2563">
                  <c:v>39089.0</c:v>
                </c:pt>
                <c:pt idx="2564">
                  <c:v>39090.0</c:v>
                </c:pt>
                <c:pt idx="2565">
                  <c:v>39091.0</c:v>
                </c:pt>
                <c:pt idx="2566">
                  <c:v>39092.0</c:v>
                </c:pt>
                <c:pt idx="2567">
                  <c:v>39093.0</c:v>
                </c:pt>
                <c:pt idx="2568">
                  <c:v>39094.0</c:v>
                </c:pt>
                <c:pt idx="2569">
                  <c:v>39095.0</c:v>
                </c:pt>
                <c:pt idx="2570">
                  <c:v>39096.0</c:v>
                </c:pt>
                <c:pt idx="2571">
                  <c:v>39097.0</c:v>
                </c:pt>
                <c:pt idx="2572">
                  <c:v>39098.0</c:v>
                </c:pt>
                <c:pt idx="2573">
                  <c:v>39099.0</c:v>
                </c:pt>
                <c:pt idx="2574">
                  <c:v>39100.0</c:v>
                </c:pt>
                <c:pt idx="2575">
                  <c:v>39101.0</c:v>
                </c:pt>
                <c:pt idx="2576">
                  <c:v>39102.0</c:v>
                </c:pt>
                <c:pt idx="2577">
                  <c:v>39103.0</c:v>
                </c:pt>
                <c:pt idx="2578">
                  <c:v>39104.0</c:v>
                </c:pt>
                <c:pt idx="2579">
                  <c:v>39105.0</c:v>
                </c:pt>
                <c:pt idx="2580">
                  <c:v>39106.0</c:v>
                </c:pt>
                <c:pt idx="2581">
                  <c:v>39107.0</c:v>
                </c:pt>
                <c:pt idx="2582">
                  <c:v>39108.0</c:v>
                </c:pt>
                <c:pt idx="2583">
                  <c:v>39109.0</c:v>
                </c:pt>
                <c:pt idx="2584">
                  <c:v>39110.0</c:v>
                </c:pt>
                <c:pt idx="2585">
                  <c:v>39111.0</c:v>
                </c:pt>
                <c:pt idx="2586">
                  <c:v>39112.0</c:v>
                </c:pt>
                <c:pt idx="2587">
                  <c:v>39113.0</c:v>
                </c:pt>
                <c:pt idx="2588">
                  <c:v>39114.0</c:v>
                </c:pt>
                <c:pt idx="2589">
                  <c:v>39115.0</c:v>
                </c:pt>
                <c:pt idx="2590">
                  <c:v>39116.0</c:v>
                </c:pt>
                <c:pt idx="2591">
                  <c:v>39117.0</c:v>
                </c:pt>
                <c:pt idx="2592">
                  <c:v>39118.0</c:v>
                </c:pt>
                <c:pt idx="2593">
                  <c:v>39119.0</c:v>
                </c:pt>
                <c:pt idx="2594">
                  <c:v>39120.0</c:v>
                </c:pt>
                <c:pt idx="2595">
                  <c:v>39121.0</c:v>
                </c:pt>
                <c:pt idx="2596">
                  <c:v>39122.0</c:v>
                </c:pt>
                <c:pt idx="2597">
                  <c:v>39123.0</c:v>
                </c:pt>
                <c:pt idx="2598">
                  <c:v>39124.0</c:v>
                </c:pt>
                <c:pt idx="2599">
                  <c:v>39125.0</c:v>
                </c:pt>
                <c:pt idx="2600">
                  <c:v>39126.0</c:v>
                </c:pt>
                <c:pt idx="2601">
                  <c:v>39127.0</c:v>
                </c:pt>
                <c:pt idx="2602">
                  <c:v>39128.0</c:v>
                </c:pt>
                <c:pt idx="2603">
                  <c:v>39129.0</c:v>
                </c:pt>
                <c:pt idx="2604">
                  <c:v>39130.0</c:v>
                </c:pt>
                <c:pt idx="2605">
                  <c:v>39131.0</c:v>
                </c:pt>
                <c:pt idx="2606">
                  <c:v>39132.0</c:v>
                </c:pt>
                <c:pt idx="2607">
                  <c:v>39133.0</c:v>
                </c:pt>
                <c:pt idx="2608">
                  <c:v>39134.0</c:v>
                </c:pt>
                <c:pt idx="2609">
                  <c:v>39135.0</c:v>
                </c:pt>
                <c:pt idx="2610">
                  <c:v>39136.0</c:v>
                </c:pt>
                <c:pt idx="2611">
                  <c:v>39137.0</c:v>
                </c:pt>
                <c:pt idx="2612">
                  <c:v>39138.0</c:v>
                </c:pt>
                <c:pt idx="2613">
                  <c:v>39139.0</c:v>
                </c:pt>
                <c:pt idx="2614">
                  <c:v>39140.0</c:v>
                </c:pt>
                <c:pt idx="2615">
                  <c:v>39141.0</c:v>
                </c:pt>
                <c:pt idx="2616">
                  <c:v>39142.0</c:v>
                </c:pt>
                <c:pt idx="2617">
                  <c:v>39143.0</c:v>
                </c:pt>
                <c:pt idx="2618">
                  <c:v>39144.0</c:v>
                </c:pt>
                <c:pt idx="2619">
                  <c:v>39145.0</c:v>
                </c:pt>
                <c:pt idx="2620">
                  <c:v>39146.0</c:v>
                </c:pt>
                <c:pt idx="2621">
                  <c:v>39147.0</c:v>
                </c:pt>
                <c:pt idx="2622">
                  <c:v>39148.0</c:v>
                </c:pt>
                <c:pt idx="2623">
                  <c:v>39149.0</c:v>
                </c:pt>
                <c:pt idx="2624">
                  <c:v>39150.0</c:v>
                </c:pt>
                <c:pt idx="2625">
                  <c:v>39151.0</c:v>
                </c:pt>
                <c:pt idx="2626">
                  <c:v>39152.0</c:v>
                </c:pt>
                <c:pt idx="2627">
                  <c:v>39153.0</c:v>
                </c:pt>
                <c:pt idx="2628">
                  <c:v>39154.0</c:v>
                </c:pt>
                <c:pt idx="2629">
                  <c:v>39155.0</c:v>
                </c:pt>
                <c:pt idx="2630">
                  <c:v>39156.0</c:v>
                </c:pt>
                <c:pt idx="2631">
                  <c:v>39157.0</c:v>
                </c:pt>
                <c:pt idx="2632">
                  <c:v>39158.0</c:v>
                </c:pt>
                <c:pt idx="2633">
                  <c:v>39159.0</c:v>
                </c:pt>
                <c:pt idx="2634">
                  <c:v>39160.0</c:v>
                </c:pt>
                <c:pt idx="2635">
                  <c:v>39161.0</c:v>
                </c:pt>
                <c:pt idx="2636">
                  <c:v>39162.0</c:v>
                </c:pt>
                <c:pt idx="2637">
                  <c:v>39163.0</c:v>
                </c:pt>
                <c:pt idx="2638">
                  <c:v>39164.0</c:v>
                </c:pt>
                <c:pt idx="2639">
                  <c:v>39165.0</c:v>
                </c:pt>
                <c:pt idx="2640">
                  <c:v>39166.0</c:v>
                </c:pt>
                <c:pt idx="2641">
                  <c:v>39167.0</c:v>
                </c:pt>
                <c:pt idx="2642">
                  <c:v>39168.0</c:v>
                </c:pt>
                <c:pt idx="2643">
                  <c:v>39169.0</c:v>
                </c:pt>
                <c:pt idx="2644">
                  <c:v>39170.0</c:v>
                </c:pt>
                <c:pt idx="2645">
                  <c:v>39171.0</c:v>
                </c:pt>
                <c:pt idx="2646">
                  <c:v>39172.0</c:v>
                </c:pt>
                <c:pt idx="2647">
                  <c:v>39173.0</c:v>
                </c:pt>
                <c:pt idx="2648">
                  <c:v>39174.0</c:v>
                </c:pt>
                <c:pt idx="2649">
                  <c:v>39175.0</c:v>
                </c:pt>
                <c:pt idx="2650">
                  <c:v>39176.0</c:v>
                </c:pt>
                <c:pt idx="2651">
                  <c:v>39177.0</c:v>
                </c:pt>
                <c:pt idx="2652">
                  <c:v>39178.0</c:v>
                </c:pt>
                <c:pt idx="2653">
                  <c:v>39179.0</c:v>
                </c:pt>
                <c:pt idx="2654">
                  <c:v>39180.0</c:v>
                </c:pt>
                <c:pt idx="2655">
                  <c:v>39181.0</c:v>
                </c:pt>
                <c:pt idx="2656">
                  <c:v>39182.0</c:v>
                </c:pt>
                <c:pt idx="2657">
                  <c:v>39183.0</c:v>
                </c:pt>
                <c:pt idx="2658">
                  <c:v>39184.0</c:v>
                </c:pt>
                <c:pt idx="2659">
                  <c:v>39185.0</c:v>
                </c:pt>
                <c:pt idx="2660">
                  <c:v>39186.0</c:v>
                </c:pt>
                <c:pt idx="2661">
                  <c:v>39187.0</c:v>
                </c:pt>
                <c:pt idx="2662">
                  <c:v>39188.0</c:v>
                </c:pt>
                <c:pt idx="2663">
                  <c:v>39189.0</c:v>
                </c:pt>
                <c:pt idx="2664">
                  <c:v>39190.0</c:v>
                </c:pt>
                <c:pt idx="2665">
                  <c:v>39191.0</c:v>
                </c:pt>
                <c:pt idx="2666">
                  <c:v>39192.0</c:v>
                </c:pt>
                <c:pt idx="2667">
                  <c:v>39193.0</c:v>
                </c:pt>
                <c:pt idx="2668">
                  <c:v>39194.0</c:v>
                </c:pt>
                <c:pt idx="2669">
                  <c:v>39195.0</c:v>
                </c:pt>
                <c:pt idx="2670">
                  <c:v>39196.0</c:v>
                </c:pt>
                <c:pt idx="2671">
                  <c:v>39197.0</c:v>
                </c:pt>
                <c:pt idx="2672">
                  <c:v>39198.0</c:v>
                </c:pt>
                <c:pt idx="2673">
                  <c:v>39199.0</c:v>
                </c:pt>
                <c:pt idx="2674">
                  <c:v>39200.0</c:v>
                </c:pt>
                <c:pt idx="2675">
                  <c:v>39201.0</c:v>
                </c:pt>
                <c:pt idx="2676">
                  <c:v>39202.0</c:v>
                </c:pt>
                <c:pt idx="2677">
                  <c:v>39203.0</c:v>
                </c:pt>
                <c:pt idx="2678">
                  <c:v>39204.0</c:v>
                </c:pt>
                <c:pt idx="2679">
                  <c:v>39205.0</c:v>
                </c:pt>
                <c:pt idx="2680">
                  <c:v>39206.0</c:v>
                </c:pt>
                <c:pt idx="2681">
                  <c:v>39207.0</c:v>
                </c:pt>
                <c:pt idx="2682">
                  <c:v>39208.0</c:v>
                </c:pt>
                <c:pt idx="2683">
                  <c:v>39209.0</c:v>
                </c:pt>
                <c:pt idx="2684">
                  <c:v>39210.0</c:v>
                </c:pt>
                <c:pt idx="2685">
                  <c:v>39211.0</c:v>
                </c:pt>
                <c:pt idx="2686">
                  <c:v>39212.0</c:v>
                </c:pt>
                <c:pt idx="2687">
                  <c:v>39213.0</c:v>
                </c:pt>
                <c:pt idx="2688">
                  <c:v>39214.0</c:v>
                </c:pt>
                <c:pt idx="2689">
                  <c:v>39215.0</c:v>
                </c:pt>
                <c:pt idx="2690">
                  <c:v>39216.0</c:v>
                </c:pt>
                <c:pt idx="2691">
                  <c:v>39217.0</c:v>
                </c:pt>
                <c:pt idx="2692">
                  <c:v>39218.0</c:v>
                </c:pt>
                <c:pt idx="2693">
                  <c:v>39219.0</c:v>
                </c:pt>
                <c:pt idx="2694">
                  <c:v>39220.0</c:v>
                </c:pt>
                <c:pt idx="2695">
                  <c:v>39221.0</c:v>
                </c:pt>
                <c:pt idx="2696">
                  <c:v>39222.0</c:v>
                </c:pt>
                <c:pt idx="2697">
                  <c:v>39223.0</c:v>
                </c:pt>
                <c:pt idx="2698">
                  <c:v>39224.0</c:v>
                </c:pt>
                <c:pt idx="2699">
                  <c:v>39225.0</c:v>
                </c:pt>
                <c:pt idx="2700">
                  <c:v>39226.0</c:v>
                </c:pt>
                <c:pt idx="2701">
                  <c:v>39227.0</c:v>
                </c:pt>
                <c:pt idx="2702">
                  <c:v>39228.0</c:v>
                </c:pt>
                <c:pt idx="2703">
                  <c:v>39229.0</c:v>
                </c:pt>
                <c:pt idx="2704">
                  <c:v>39230.0</c:v>
                </c:pt>
                <c:pt idx="2705">
                  <c:v>39231.0</c:v>
                </c:pt>
                <c:pt idx="2706">
                  <c:v>39232.0</c:v>
                </c:pt>
                <c:pt idx="2707">
                  <c:v>39233.0</c:v>
                </c:pt>
                <c:pt idx="2708">
                  <c:v>39234.0</c:v>
                </c:pt>
                <c:pt idx="2709">
                  <c:v>39235.0</c:v>
                </c:pt>
                <c:pt idx="2710">
                  <c:v>39236.0</c:v>
                </c:pt>
                <c:pt idx="2711">
                  <c:v>39237.0</c:v>
                </c:pt>
                <c:pt idx="2712">
                  <c:v>39238.0</c:v>
                </c:pt>
                <c:pt idx="2713">
                  <c:v>39239.0</c:v>
                </c:pt>
                <c:pt idx="2714">
                  <c:v>39240.0</c:v>
                </c:pt>
                <c:pt idx="2715">
                  <c:v>39241.0</c:v>
                </c:pt>
                <c:pt idx="2716">
                  <c:v>39242.0</c:v>
                </c:pt>
                <c:pt idx="2717">
                  <c:v>39243.0</c:v>
                </c:pt>
                <c:pt idx="2718">
                  <c:v>39244.0</c:v>
                </c:pt>
                <c:pt idx="2719">
                  <c:v>39245.0</c:v>
                </c:pt>
                <c:pt idx="2720">
                  <c:v>39246.0</c:v>
                </c:pt>
                <c:pt idx="2721">
                  <c:v>39247.0</c:v>
                </c:pt>
                <c:pt idx="2722">
                  <c:v>39248.0</c:v>
                </c:pt>
                <c:pt idx="2723">
                  <c:v>39249.0</c:v>
                </c:pt>
                <c:pt idx="2724">
                  <c:v>39250.0</c:v>
                </c:pt>
                <c:pt idx="2725">
                  <c:v>39251.0</c:v>
                </c:pt>
                <c:pt idx="2726">
                  <c:v>39252.0</c:v>
                </c:pt>
                <c:pt idx="2727">
                  <c:v>39253.0</c:v>
                </c:pt>
                <c:pt idx="2728">
                  <c:v>39254.0</c:v>
                </c:pt>
                <c:pt idx="2729">
                  <c:v>39255.0</c:v>
                </c:pt>
                <c:pt idx="2730">
                  <c:v>39256.0</c:v>
                </c:pt>
                <c:pt idx="2731">
                  <c:v>39257.0</c:v>
                </c:pt>
                <c:pt idx="2732">
                  <c:v>39258.0</c:v>
                </c:pt>
                <c:pt idx="2733">
                  <c:v>39259.0</c:v>
                </c:pt>
                <c:pt idx="2734">
                  <c:v>39260.0</c:v>
                </c:pt>
                <c:pt idx="2735">
                  <c:v>39261.0</c:v>
                </c:pt>
                <c:pt idx="2736">
                  <c:v>39262.0</c:v>
                </c:pt>
                <c:pt idx="2737">
                  <c:v>39263.0</c:v>
                </c:pt>
                <c:pt idx="2738">
                  <c:v>39264.0</c:v>
                </c:pt>
                <c:pt idx="2739">
                  <c:v>39265.0</c:v>
                </c:pt>
                <c:pt idx="2740">
                  <c:v>39266.0</c:v>
                </c:pt>
                <c:pt idx="2741">
                  <c:v>39267.0</c:v>
                </c:pt>
                <c:pt idx="2742">
                  <c:v>39268.0</c:v>
                </c:pt>
                <c:pt idx="2743">
                  <c:v>39269.0</c:v>
                </c:pt>
                <c:pt idx="2744">
                  <c:v>39270.0</c:v>
                </c:pt>
                <c:pt idx="2745">
                  <c:v>39271.0</c:v>
                </c:pt>
                <c:pt idx="2746">
                  <c:v>39272.0</c:v>
                </c:pt>
                <c:pt idx="2747">
                  <c:v>39273.0</c:v>
                </c:pt>
                <c:pt idx="2748">
                  <c:v>39274.0</c:v>
                </c:pt>
                <c:pt idx="2749">
                  <c:v>39275.0</c:v>
                </c:pt>
                <c:pt idx="2750">
                  <c:v>39276.0</c:v>
                </c:pt>
                <c:pt idx="2751">
                  <c:v>39277.0</c:v>
                </c:pt>
                <c:pt idx="2752">
                  <c:v>39278.0</c:v>
                </c:pt>
                <c:pt idx="2753">
                  <c:v>39279.0</c:v>
                </c:pt>
                <c:pt idx="2754">
                  <c:v>39280.0</c:v>
                </c:pt>
                <c:pt idx="2755">
                  <c:v>39281.0</c:v>
                </c:pt>
                <c:pt idx="2756">
                  <c:v>39282.0</c:v>
                </c:pt>
                <c:pt idx="2757">
                  <c:v>39283.0</c:v>
                </c:pt>
                <c:pt idx="2758">
                  <c:v>39284.0</c:v>
                </c:pt>
                <c:pt idx="2759">
                  <c:v>39285.0</c:v>
                </c:pt>
                <c:pt idx="2760">
                  <c:v>39286.0</c:v>
                </c:pt>
                <c:pt idx="2761">
                  <c:v>39287.0</c:v>
                </c:pt>
                <c:pt idx="2762">
                  <c:v>39288.0</c:v>
                </c:pt>
                <c:pt idx="2763">
                  <c:v>39289.0</c:v>
                </c:pt>
                <c:pt idx="2764">
                  <c:v>39290.0</c:v>
                </c:pt>
                <c:pt idx="2765">
                  <c:v>39291.0</c:v>
                </c:pt>
                <c:pt idx="2766">
                  <c:v>39292.0</c:v>
                </c:pt>
                <c:pt idx="2767">
                  <c:v>39293.0</c:v>
                </c:pt>
                <c:pt idx="2768">
                  <c:v>39294.0</c:v>
                </c:pt>
                <c:pt idx="2769">
                  <c:v>39295.0</c:v>
                </c:pt>
                <c:pt idx="2770">
                  <c:v>39296.0</c:v>
                </c:pt>
                <c:pt idx="2771">
                  <c:v>39297.0</c:v>
                </c:pt>
                <c:pt idx="2772">
                  <c:v>39298.0</c:v>
                </c:pt>
                <c:pt idx="2773">
                  <c:v>39299.0</c:v>
                </c:pt>
                <c:pt idx="2774">
                  <c:v>39300.0</c:v>
                </c:pt>
                <c:pt idx="2775">
                  <c:v>39301.0</c:v>
                </c:pt>
                <c:pt idx="2776">
                  <c:v>39302.0</c:v>
                </c:pt>
                <c:pt idx="2777">
                  <c:v>39303.0</c:v>
                </c:pt>
                <c:pt idx="2778">
                  <c:v>39304.0</c:v>
                </c:pt>
                <c:pt idx="2779">
                  <c:v>39305.0</c:v>
                </c:pt>
                <c:pt idx="2780">
                  <c:v>39306.0</c:v>
                </c:pt>
                <c:pt idx="2781">
                  <c:v>39307.0</c:v>
                </c:pt>
                <c:pt idx="2782">
                  <c:v>39308.0</c:v>
                </c:pt>
                <c:pt idx="2783">
                  <c:v>39309.0</c:v>
                </c:pt>
                <c:pt idx="2784">
                  <c:v>39310.0</c:v>
                </c:pt>
                <c:pt idx="2785">
                  <c:v>39311.0</c:v>
                </c:pt>
                <c:pt idx="2786">
                  <c:v>39312.0</c:v>
                </c:pt>
                <c:pt idx="2787">
                  <c:v>39313.0</c:v>
                </c:pt>
                <c:pt idx="2788">
                  <c:v>39314.0</c:v>
                </c:pt>
                <c:pt idx="2789">
                  <c:v>39315.0</c:v>
                </c:pt>
                <c:pt idx="2790">
                  <c:v>39316.0</c:v>
                </c:pt>
                <c:pt idx="2791">
                  <c:v>39317.0</c:v>
                </c:pt>
                <c:pt idx="2792">
                  <c:v>39318.0</c:v>
                </c:pt>
                <c:pt idx="2793">
                  <c:v>39319.0</c:v>
                </c:pt>
                <c:pt idx="2794">
                  <c:v>39320.0</c:v>
                </c:pt>
                <c:pt idx="2795">
                  <c:v>39321.0</c:v>
                </c:pt>
                <c:pt idx="2796">
                  <c:v>39322.0</c:v>
                </c:pt>
                <c:pt idx="2797">
                  <c:v>39323.0</c:v>
                </c:pt>
                <c:pt idx="2798">
                  <c:v>39324.0</c:v>
                </c:pt>
                <c:pt idx="2799">
                  <c:v>39325.0</c:v>
                </c:pt>
                <c:pt idx="2800">
                  <c:v>39326.0</c:v>
                </c:pt>
                <c:pt idx="2801">
                  <c:v>39327.0</c:v>
                </c:pt>
                <c:pt idx="2802">
                  <c:v>39328.0</c:v>
                </c:pt>
                <c:pt idx="2803">
                  <c:v>39329.0</c:v>
                </c:pt>
                <c:pt idx="2804">
                  <c:v>39330.0</c:v>
                </c:pt>
                <c:pt idx="2805">
                  <c:v>39331.0</c:v>
                </c:pt>
                <c:pt idx="2806">
                  <c:v>39332.0</c:v>
                </c:pt>
                <c:pt idx="2807">
                  <c:v>39333.0</c:v>
                </c:pt>
                <c:pt idx="2808">
                  <c:v>39334.0</c:v>
                </c:pt>
                <c:pt idx="2809">
                  <c:v>39335.0</c:v>
                </c:pt>
                <c:pt idx="2810">
                  <c:v>39336.0</c:v>
                </c:pt>
                <c:pt idx="2811">
                  <c:v>39337.0</c:v>
                </c:pt>
                <c:pt idx="2812">
                  <c:v>39338.0</c:v>
                </c:pt>
                <c:pt idx="2813">
                  <c:v>39339.0</c:v>
                </c:pt>
                <c:pt idx="2814">
                  <c:v>39340.0</c:v>
                </c:pt>
                <c:pt idx="2815">
                  <c:v>39341.0</c:v>
                </c:pt>
                <c:pt idx="2816">
                  <c:v>39342.0</c:v>
                </c:pt>
                <c:pt idx="2817">
                  <c:v>39343.0</c:v>
                </c:pt>
                <c:pt idx="2818">
                  <c:v>39344.0</c:v>
                </c:pt>
                <c:pt idx="2819">
                  <c:v>39345.0</c:v>
                </c:pt>
                <c:pt idx="2820">
                  <c:v>39346.0</c:v>
                </c:pt>
                <c:pt idx="2821">
                  <c:v>39347.0</c:v>
                </c:pt>
                <c:pt idx="2822">
                  <c:v>39348.0</c:v>
                </c:pt>
                <c:pt idx="2823">
                  <c:v>39349.0</c:v>
                </c:pt>
                <c:pt idx="2824">
                  <c:v>39350.0</c:v>
                </c:pt>
                <c:pt idx="2825">
                  <c:v>39351.0</c:v>
                </c:pt>
                <c:pt idx="2826">
                  <c:v>39352.0</c:v>
                </c:pt>
                <c:pt idx="2827">
                  <c:v>39353.0</c:v>
                </c:pt>
                <c:pt idx="2828">
                  <c:v>39354.0</c:v>
                </c:pt>
                <c:pt idx="2829">
                  <c:v>39355.0</c:v>
                </c:pt>
                <c:pt idx="2830">
                  <c:v>39356.0</c:v>
                </c:pt>
                <c:pt idx="2831">
                  <c:v>39357.0</c:v>
                </c:pt>
                <c:pt idx="2832">
                  <c:v>39358.0</c:v>
                </c:pt>
                <c:pt idx="2833">
                  <c:v>39359.0</c:v>
                </c:pt>
                <c:pt idx="2834">
                  <c:v>39360.0</c:v>
                </c:pt>
                <c:pt idx="2835">
                  <c:v>39361.0</c:v>
                </c:pt>
                <c:pt idx="2836">
                  <c:v>39362.0</c:v>
                </c:pt>
                <c:pt idx="2837">
                  <c:v>39363.0</c:v>
                </c:pt>
                <c:pt idx="2838">
                  <c:v>39364.0</c:v>
                </c:pt>
                <c:pt idx="2839">
                  <c:v>39365.0</c:v>
                </c:pt>
                <c:pt idx="2840">
                  <c:v>39366.0</c:v>
                </c:pt>
                <c:pt idx="2841">
                  <c:v>39367.0</c:v>
                </c:pt>
                <c:pt idx="2842">
                  <c:v>39368.0</c:v>
                </c:pt>
                <c:pt idx="2843">
                  <c:v>39369.0</c:v>
                </c:pt>
                <c:pt idx="2844">
                  <c:v>39370.0</c:v>
                </c:pt>
                <c:pt idx="2845">
                  <c:v>39371.0</c:v>
                </c:pt>
                <c:pt idx="2846">
                  <c:v>39372.0</c:v>
                </c:pt>
                <c:pt idx="2847">
                  <c:v>39373.0</c:v>
                </c:pt>
                <c:pt idx="2848">
                  <c:v>39374.0</c:v>
                </c:pt>
                <c:pt idx="2849">
                  <c:v>39375.0</c:v>
                </c:pt>
                <c:pt idx="2850">
                  <c:v>39376.0</c:v>
                </c:pt>
                <c:pt idx="2851">
                  <c:v>39377.0</c:v>
                </c:pt>
                <c:pt idx="2852">
                  <c:v>39378.0</c:v>
                </c:pt>
                <c:pt idx="2853">
                  <c:v>39379.0</c:v>
                </c:pt>
                <c:pt idx="2854">
                  <c:v>39380.0</c:v>
                </c:pt>
                <c:pt idx="2855">
                  <c:v>39381.0</c:v>
                </c:pt>
                <c:pt idx="2856">
                  <c:v>39382.0</c:v>
                </c:pt>
                <c:pt idx="2857">
                  <c:v>39383.0</c:v>
                </c:pt>
                <c:pt idx="2858">
                  <c:v>39384.0</c:v>
                </c:pt>
                <c:pt idx="2859">
                  <c:v>39385.0</c:v>
                </c:pt>
                <c:pt idx="2860">
                  <c:v>39386.0</c:v>
                </c:pt>
                <c:pt idx="2861">
                  <c:v>39387.0</c:v>
                </c:pt>
                <c:pt idx="2862">
                  <c:v>39388.0</c:v>
                </c:pt>
                <c:pt idx="2863">
                  <c:v>39389.0</c:v>
                </c:pt>
                <c:pt idx="2864">
                  <c:v>39390.0</c:v>
                </c:pt>
                <c:pt idx="2865">
                  <c:v>39391.0</c:v>
                </c:pt>
                <c:pt idx="2866">
                  <c:v>39392.0</c:v>
                </c:pt>
                <c:pt idx="2867">
                  <c:v>39393.0</c:v>
                </c:pt>
                <c:pt idx="2868">
                  <c:v>39394.0</c:v>
                </c:pt>
                <c:pt idx="2869">
                  <c:v>39395.0</c:v>
                </c:pt>
                <c:pt idx="2870">
                  <c:v>39396.0</c:v>
                </c:pt>
                <c:pt idx="2871">
                  <c:v>39397.0</c:v>
                </c:pt>
                <c:pt idx="2872">
                  <c:v>39398.0</c:v>
                </c:pt>
                <c:pt idx="2873">
                  <c:v>39399.0</c:v>
                </c:pt>
                <c:pt idx="2874">
                  <c:v>39400.0</c:v>
                </c:pt>
                <c:pt idx="2875">
                  <c:v>39401.0</c:v>
                </c:pt>
                <c:pt idx="2876">
                  <c:v>39402.0</c:v>
                </c:pt>
                <c:pt idx="2877">
                  <c:v>39403.0</c:v>
                </c:pt>
                <c:pt idx="2878">
                  <c:v>39404.0</c:v>
                </c:pt>
                <c:pt idx="2879">
                  <c:v>39405.0</c:v>
                </c:pt>
                <c:pt idx="2880">
                  <c:v>39406.0</c:v>
                </c:pt>
                <c:pt idx="2881">
                  <c:v>39407.0</c:v>
                </c:pt>
                <c:pt idx="2882">
                  <c:v>39408.0</c:v>
                </c:pt>
                <c:pt idx="2883">
                  <c:v>39409.0</c:v>
                </c:pt>
                <c:pt idx="2884">
                  <c:v>39410.0</c:v>
                </c:pt>
                <c:pt idx="2885">
                  <c:v>39411.0</c:v>
                </c:pt>
                <c:pt idx="2886">
                  <c:v>39412.0</c:v>
                </c:pt>
                <c:pt idx="2887">
                  <c:v>39413.0</c:v>
                </c:pt>
                <c:pt idx="2888">
                  <c:v>39414.0</c:v>
                </c:pt>
                <c:pt idx="2889">
                  <c:v>39415.0</c:v>
                </c:pt>
                <c:pt idx="2890">
                  <c:v>39416.0</c:v>
                </c:pt>
                <c:pt idx="2891">
                  <c:v>39417.0</c:v>
                </c:pt>
                <c:pt idx="2892">
                  <c:v>39418.0</c:v>
                </c:pt>
                <c:pt idx="2893">
                  <c:v>39419.0</c:v>
                </c:pt>
                <c:pt idx="2894">
                  <c:v>39420.0</c:v>
                </c:pt>
                <c:pt idx="2895">
                  <c:v>39421.0</c:v>
                </c:pt>
                <c:pt idx="2896">
                  <c:v>39422.0</c:v>
                </c:pt>
                <c:pt idx="2897">
                  <c:v>39423.0</c:v>
                </c:pt>
                <c:pt idx="2898">
                  <c:v>39424.0</c:v>
                </c:pt>
                <c:pt idx="2899">
                  <c:v>39425.0</c:v>
                </c:pt>
                <c:pt idx="2900">
                  <c:v>39426.0</c:v>
                </c:pt>
                <c:pt idx="2901">
                  <c:v>39427.0</c:v>
                </c:pt>
                <c:pt idx="2902">
                  <c:v>39428.0</c:v>
                </c:pt>
                <c:pt idx="2903">
                  <c:v>39429.0</c:v>
                </c:pt>
                <c:pt idx="2904">
                  <c:v>39430.0</c:v>
                </c:pt>
                <c:pt idx="2905">
                  <c:v>39431.0</c:v>
                </c:pt>
                <c:pt idx="2906">
                  <c:v>39432.0</c:v>
                </c:pt>
                <c:pt idx="2907">
                  <c:v>39433.0</c:v>
                </c:pt>
                <c:pt idx="2908">
                  <c:v>39434.0</c:v>
                </c:pt>
                <c:pt idx="2909">
                  <c:v>39435.0</c:v>
                </c:pt>
                <c:pt idx="2910">
                  <c:v>39436.0</c:v>
                </c:pt>
                <c:pt idx="2911">
                  <c:v>39437.0</c:v>
                </c:pt>
                <c:pt idx="2912">
                  <c:v>39438.0</c:v>
                </c:pt>
                <c:pt idx="2913">
                  <c:v>39439.0</c:v>
                </c:pt>
                <c:pt idx="2914">
                  <c:v>39440.0</c:v>
                </c:pt>
                <c:pt idx="2915">
                  <c:v>39441.0</c:v>
                </c:pt>
                <c:pt idx="2916">
                  <c:v>39442.0</c:v>
                </c:pt>
                <c:pt idx="2917">
                  <c:v>39443.0</c:v>
                </c:pt>
                <c:pt idx="2918">
                  <c:v>39444.0</c:v>
                </c:pt>
                <c:pt idx="2919">
                  <c:v>39445.0</c:v>
                </c:pt>
                <c:pt idx="2920">
                  <c:v>39446.0</c:v>
                </c:pt>
                <c:pt idx="2921">
                  <c:v>39447.0</c:v>
                </c:pt>
                <c:pt idx="2922">
                  <c:v>39448.0</c:v>
                </c:pt>
                <c:pt idx="2923">
                  <c:v>39449.0</c:v>
                </c:pt>
                <c:pt idx="2924">
                  <c:v>39450.0</c:v>
                </c:pt>
                <c:pt idx="2925">
                  <c:v>39451.0</c:v>
                </c:pt>
                <c:pt idx="2926">
                  <c:v>39452.0</c:v>
                </c:pt>
                <c:pt idx="2927">
                  <c:v>39453.0</c:v>
                </c:pt>
                <c:pt idx="2928">
                  <c:v>39454.0</c:v>
                </c:pt>
                <c:pt idx="2929">
                  <c:v>39455.0</c:v>
                </c:pt>
                <c:pt idx="2930">
                  <c:v>39456.0</c:v>
                </c:pt>
                <c:pt idx="2931">
                  <c:v>39457.0</c:v>
                </c:pt>
                <c:pt idx="2932">
                  <c:v>39458.0</c:v>
                </c:pt>
                <c:pt idx="2933">
                  <c:v>39459.0</c:v>
                </c:pt>
                <c:pt idx="2934">
                  <c:v>39460.0</c:v>
                </c:pt>
                <c:pt idx="2935">
                  <c:v>39461.0</c:v>
                </c:pt>
                <c:pt idx="2936">
                  <c:v>39462.0</c:v>
                </c:pt>
                <c:pt idx="2937">
                  <c:v>39463.0</c:v>
                </c:pt>
                <c:pt idx="2938">
                  <c:v>39464.0</c:v>
                </c:pt>
                <c:pt idx="2939">
                  <c:v>39465.0</c:v>
                </c:pt>
                <c:pt idx="2940">
                  <c:v>39466.0</c:v>
                </c:pt>
                <c:pt idx="2941">
                  <c:v>39467.0</c:v>
                </c:pt>
                <c:pt idx="2942">
                  <c:v>39468.0</c:v>
                </c:pt>
                <c:pt idx="2943">
                  <c:v>39469.0</c:v>
                </c:pt>
                <c:pt idx="2944">
                  <c:v>39470.0</c:v>
                </c:pt>
                <c:pt idx="2945">
                  <c:v>39471.0</c:v>
                </c:pt>
                <c:pt idx="2946">
                  <c:v>39472.0</c:v>
                </c:pt>
                <c:pt idx="2947">
                  <c:v>39473.0</c:v>
                </c:pt>
                <c:pt idx="2948">
                  <c:v>39474.0</c:v>
                </c:pt>
                <c:pt idx="2949">
                  <c:v>39475.0</c:v>
                </c:pt>
                <c:pt idx="2950">
                  <c:v>39476.0</c:v>
                </c:pt>
                <c:pt idx="2951">
                  <c:v>39477.0</c:v>
                </c:pt>
                <c:pt idx="2952">
                  <c:v>39478.0</c:v>
                </c:pt>
                <c:pt idx="2953">
                  <c:v>39479.0</c:v>
                </c:pt>
                <c:pt idx="2954">
                  <c:v>39480.0</c:v>
                </c:pt>
                <c:pt idx="2955">
                  <c:v>39481.0</c:v>
                </c:pt>
                <c:pt idx="2956">
                  <c:v>39482.0</c:v>
                </c:pt>
                <c:pt idx="2957">
                  <c:v>39483.0</c:v>
                </c:pt>
                <c:pt idx="2958">
                  <c:v>39484.0</c:v>
                </c:pt>
                <c:pt idx="2959">
                  <c:v>39485.0</c:v>
                </c:pt>
                <c:pt idx="2960">
                  <c:v>39486.0</c:v>
                </c:pt>
                <c:pt idx="2961">
                  <c:v>39487.0</c:v>
                </c:pt>
                <c:pt idx="2962">
                  <c:v>39488.0</c:v>
                </c:pt>
                <c:pt idx="2963">
                  <c:v>39489.0</c:v>
                </c:pt>
                <c:pt idx="2964">
                  <c:v>39490.0</c:v>
                </c:pt>
                <c:pt idx="2965">
                  <c:v>39491.0</c:v>
                </c:pt>
                <c:pt idx="2966">
                  <c:v>39492.0</c:v>
                </c:pt>
                <c:pt idx="2967">
                  <c:v>39493.0</c:v>
                </c:pt>
                <c:pt idx="2968">
                  <c:v>39494.0</c:v>
                </c:pt>
                <c:pt idx="2969">
                  <c:v>39495.0</c:v>
                </c:pt>
                <c:pt idx="2970">
                  <c:v>39496.0</c:v>
                </c:pt>
                <c:pt idx="2971">
                  <c:v>39497.0</c:v>
                </c:pt>
                <c:pt idx="2972">
                  <c:v>39498.0</c:v>
                </c:pt>
                <c:pt idx="2973">
                  <c:v>39499.0</c:v>
                </c:pt>
                <c:pt idx="2974">
                  <c:v>39500.0</c:v>
                </c:pt>
                <c:pt idx="2975">
                  <c:v>39501.0</c:v>
                </c:pt>
                <c:pt idx="2976">
                  <c:v>39502.0</c:v>
                </c:pt>
                <c:pt idx="2977">
                  <c:v>39503.0</c:v>
                </c:pt>
                <c:pt idx="2978">
                  <c:v>39504.0</c:v>
                </c:pt>
                <c:pt idx="2979">
                  <c:v>39505.0</c:v>
                </c:pt>
                <c:pt idx="2980">
                  <c:v>39506.0</c:v>
                </c:pt>
                <c:pt idx="2981">
                  <c:v>39507.0</c:v>
                </c:pt>
                <c:pt idx="2982">
                  <c:v>39508.0</c:v>
                </c:pt>
                <c:pt idx="2983">
                  <c:v>39509.0</c:v>
                </c:pt>
                <c:pt idx="2984">
                  <c:v>39510.0</c:v>
                </c:pt>
                <c:pt idx="2985">
                  <c:v>39511.0</c:v>
                </c:pt>
                <c:pt idx="2986">
                  <c:v>39512.0</c:v>
                </c:pt>
                <c:pt idx="2987">
                  <c:v>39513.0</c:v>
                </c:pt>
                <c:pt idx="2988">
                  <c:v>39514.0</c:v>
                </c:pt>
                <c:pt idx="2989">
                  <c:v>39515.0</c:v>
                </c:pt>
                <c:pt idx="2990">
                  <c:v>39516.0</c:v>
                </c:pt>
                <c:pt idx="2991">
                  <c:v>39517.0</c:v>
                </c:pt>
                <c:pt idx="2992">
                  <c:v>39518.0</c:v>
                </c:pt>
                <c:pt idx="2993">
                  <c:v>39519.0</c:v>
                </c:pt>
                <c:pt idx="2994">
                  <c:v>39520.0</c:v>
                </c:pt>
                <c:pt idx="2995">
                  <c:v>39521.0</c:v>
                </c:pt>
                <c:pt idx="2996">
                  <c:v>39522.0</c:v>
                </c:pt>
                <c:pt idx="2997">
                  <c:v>39523.0</c:v>
                </c:pt>
                <c:pt idx="2998">
                  <c:v>39524.0</c:v>
                </c:pt>
                <c:pt idx="2999">
                  <c:v>39525.0</c:v>
                </c:pt>
                <c:pt idx="3000">
                  <c:v>39526.0</c:v>
                </c:pt>
                <c:pt idx="3001">
                  <c:v>39527.0</c:v>
                </c:pt>
                <c:pt idx="3002">
                  <c:v>39528.0</c:v>
                </c:pt>
                <c:pt idx="3003">
                  <c:v>39529.0</c:v>
                </c:pt>
                <c:pt idx="3004">
                  <c:v>39530.0</c:v>
                </c:pt>
                <c:pt idx="3005">
                  <c:v>39531.0</c:v>
                </c:pt>
                <c:pt idx="3006">
                  <c:v>39532.0</c:v>
                </c:pt>
                <c:pt idx="3007">
                  <c:v>39533.0</c:v>
                </c:pt>
                <c:pt idx="3008">
                  <c:v>39534.0</c:v>
                </c:pt>
                <c:pt idx="3009">
                  <c:v>39535.0</c:v>
                </c:pt>
                <c:pt idx="3010">
                  <c:v>39536.0</c:v>
                </c:pt>
                <c:pt idx="3011">
                  <c:v>39537.0</c:v>
                </c:pt>
                <c:pt idx="3012">
                  <c:v>39538.0</c:v>
                </c:pt>
                <c:pt idx="3013">
                  <c:v>39539.0</c:v>
                </c:pt>
                <c:pt idx="3014">
                  <c:v>39540.0</c:v>
                </c:pt>
                <c:pt idx="3015">
                  <c:v>39541.0</c:v>
                </c:pt>
                <c:pt idx="3016">
                  <c:v>39542.0</c:v>
                </c:pt>
                <c:pt idx="3017">
                  <c:v>39543.0</c:v>
                </c:pt>
                <c:pt idx="3018">
                  <c:v>39544.0</c:v>
                </c:pt>
                <c:pt idx="3019">
                  <c:v>39545.0</c:v>
                </c:pt>
                <c:pt idx="3020">
                  <c:v>39546.0</c:v>
                </c:pt>
                <c:pt idx="3021">
                  <c:v>39547.0</c:v>
                </c:pt>
                <c:pt idx="3022">
                  <c:v>39548.0</c:v>
                </c:pt>
                <c:pt idx="3023">
                  <c:v>39549.0</c:v>
                </c:pt>
                <c:pt idx="3024">
                  <c:v>39550.0</c:v>
                </c:pt>
                <c:pt idx="3025">
                  <c:v>39551.0</c:v>
                </c:pt>
                <c:pt idx="3026">
                  <c:v>39552.0</c:v>
                </c:pt>
                <c:pt idx="3027">
                  <c:v>39553.0</c:v>
                </c:pt>
                <c:pt idx="3028">
                  <c:v>39554.0</c:v>
                </c:pt>
                <c:pt idx="3029">
                  <c:v>39555.0</c:v>
                </c:pt>
                <c:pt idx="3030">
                  <c:v>39556.0</c:v>
                </c:pt>
                <c:pt idx="3031">
                  <c:v>39557.0</c:v>
                </c:pt>
                <c:pt idx="3032">
                  <c:v>39558.0</c:v>
                </c:pt>
                <c:pt idx="3033">
                  <c:v>39559.0</c:v>
                </c:pt>
                <c:pt idx="3034">
                  <c:v>39560.0</c:v>
                </c:pt>
                <c:pt idx="3035">
                  <c:v>39561.0</c:v>
                </c:pt>
                <c:pt idx="3036">
                  <c:v>39562.0</c:v>
                </c:pt>
                <c:pt idx="3037">
                  <c:v>39563.0</c:v>
                </c:pt>
                <c:pt idx="3038">
                  <c:v>39564.0</c:v>
                </c:pt>
                <c:pt idx="3039">
                  <c:v>39565.0</c:v>
                </c:pt>
                <c:pt idx="3040">
                  <c:v>39566.0</c:v>
                </c:pt>
                <c:pt idx="3041">
                  <c:v>39567.0</c:v>
                </c:pt>
                <c:pt idx="3042">
                  <c:v>39568.0</c:v>
                </c:pt>
                <c:pt idx="3043">
                  <c:v>39569.0</c:v>
                </c:pt>
                <c:pt idx="3044">
                  <c:v>39570.0</c:v>
                </c:pt>
                <c:pt idx="3045">
                  <c:v>39571.0</c:v>
                </c:pt>
                <c:pt idx="3046">
                  <c:v>39572.0</c:v>
                </c:pt>
                <c:pt idx="3047">
                  <c:v>39573.0</c:v>
                </c:pt>
                <c:pt idx="3048">
                  <c:v>39574.0</c:v>
                </c:pt>
                <c:pt idx="3049">
                  <c:v>39575.0</c:v>
                </c:pt>
                <c:pt idx="3050">
                  <c:v>39576.0</c:v>
                </c:pt>
                <c:pt idx="3051">
                  <c:v>39577.0</c:v>
                </c:pt>
                <c:pt idx="3052">
                  <c:v>39578.0</c:v>
                </c:pt>
                <c:pt idx="3053">
                  <c:v>39579.0</c:v>
                </c:pt>
                <c:pt idx="3054">
                  <c:v>39580.0</c:v>
                </c:pt>
                <c:pt idx="3055">
                  <c:v>39581.0</c:v>
                </c:pt>
                <c:pt idx="3056">
                  <c:v>39582.0</c:v>
                </c:pt>
                <c:pt idx="3057">
                  <c:v>39583.0</c:v>
                </c:pt>
                <c:pt idx="3058">
                  <c:v>39584.0</c:v>
                </c:pt>
                <c:pt idx="3059">
                  <c:v>39585.0</c:v>
                </c:pt>
                <c:pt idx="3060">
                  <c:v>39586.0</c:v>
                </c:pt>
                <c:pt idx="3061">
                  <c:v>39587.0</c:v>
                </c:pt>
                <c:pt idx="3062">
                  <c:v>39588.0</c:v>
                </c:pt>
                <c:pt idx="3063">
                  <c:v>39589.0</c:v>
                </c:pt>
                <c:pt idx="3064">
                  <c:v>39590.0</c:v>
                </c:pt>
                <c:pt idx="3065">
                  <c:v>39591.0</c:v>
                </c:pt>
                <c:pt idx="3066">
                  <c:v>39592.0</c:v>
                </c:pt>
                <c:pt idx="3067">
                  <c:v>39593.0</c:v>
                </c:pt>
                <c:pt idx="3068">
                  <c:v>39594.0</c:v>
                </c:pt>
                <c:pt idx="3069">
                  <c:v>39595.0</c:v>
                </c:pt>
                <c:pt idx="3070">
                  <c:v>39596.0</c:v>
                </c:pt>
                <c:pt idx="3071">
                  <c:v>39597.0</c:v>
                </c:pt>
                <c:pt idx="3072">
                  <c:v>39598.0</c:v>
                </c:pt>
                <c:pt idx="3073">
                  <c:v>39599.0</c:v>
                </c:pt>
                <c:pt idx="3074">
                  <c:v>39600.0</c:v>
                </c:pt>
                <c:pt idx="3075">
                  <c:v>39601.0</c:v>
                </c:pt>
                <c:pt idx="3076">
                  <c:v>39602.0</c:v>
                </c:pt>
                <c:pt idx="3077">
                  <c:v>39603.0</c:v>
                </c:pt>
                <c:pt idx="3078">
                  <c:v>39604.0</c:v>
                </c:pt>
                <c:pt idx="3079">
                  <c:v>39605.0</c:v>
                </c:pt>
                <c:pt idx="3080">
                  <c:v>39606.0</c:v>
                </c:pt>
                <c:pt idx="3081">
                  <c:v>39607.0</c:v>
                </c:pt>
                <c:pt idx="3082">
                  <c:v>39608.0</c:v>
                </c:pt>
                <c:pt idx="3083">
                  <c:v>39609.0</c:v>
                </c:pt>
                <c:pt idx="3084">
                  <c:v>39610.0</c:v>
                </c:pt>
                <c:pt idx="3085">
                  <c:v>39611.0</c:v>
                </c:pt>
                <c:pt idx="3086">
                  <c:v>39612.0</c:v>
                </c:pt>
                <c:pt idx="3087">
                  <c:v>39613.0</c:v>
                </c:pt>
                <c:pt idx="3088">
                  <c:v>39614.0</c:v>
                </c:pt>
                <c:pt idx="3089">
                  <c:v>39615.0</c:v>
                </c:pt>
                <c:pt idx="3090">
                  <c:v>39616.0</c:v>
                </c:pt>
                <c:pt idx="3091">
                  <c:v>39617.0</c:v>
                </c:pt>
                <c:pt idx="3092">
                  <c:v>39618.0</c:v>
                </c:pt>
                <c:pt idx="3093">
                  <c:v>39619.0</c:v>
                </c:pt>
                <c:pt idx="3094">
                  <c:v>39620.0</c:v>
                </c:pt>
                <c:pt idx="3095">
                  <c:v>39621.0</c:v>
                </c:pt>
                <c:pt idx="3096">
                  <c:v>39622.0</c:v>
                </c:pt>
                <c:pt idx="3097">
                  <c:v>39623.0</c:v>
                </c:pt>
                <c:pt idx="3098">
                  <c:v>39624.0</c:v>
                </c:pt>
                <c:pt idx="3099">
                  <c:v>39625.0</c:v>
                </c:pt>
                <c:pt idx="3100">
                  <c:v>39626.0</c:v>
                </c:pt>
                <c:pt idx="3101">
                  <c:v>39627.0</c:v>
                </c:pt>
                <c:pt idx="3102">
                  <c:v>39628.0</c:v>
                </c:pt>
                <c:pt idx="3103">
                  <c:v>39629.0</c:v>
                </c:pt>
                <c:pt idx="3104">
                  <c:v>39630.0</c:v>
                </c:pt>
                <c:pt idx="3105">
                  <c:v>39631.0</c:v>
                </c:pt>
                <c:pt idx="3106">
                  <c:v>39632.0</c:v>
                </c:pt>
                <c:pt idx="3107">
                  <c:v>39633.0</c:v>
                </c:pt>
                <c:pt idx="3108">
                  <c:v>39634.0</c:v>
                </c:pt>
                <c:pt idx="3109">
                  <c:v>39635.0</c:v>
                </c:pt>
                <c:pt idx="3110">
                  <c:v>39636.0</c:v>
                </c:pt>
                <c:pt idx="3111">
                  <c:v>39637.0</c:v>
                </c:pt>
                <c:pt idx="3112">
                  <c:v>39638.0</c:v>
                </c:pt>
                <c:pt idx="3113">
                  <c:v>39639.0</c:v>
                </c:pt>
                <c:pt idx="3114">
                  <c:v>39640.0</c:v>
                </c:pt>
                <c:pt idx="3115">
                  <c:v>39641.0</c:v>
                </c:pt>
                <c:pt idx="3116">
                  <c:v>39642.0</c:v>
                </c:pt>
                <c:pt idx="3117">
                  <c:v>39643.0</c:v>
                </c:pt>
                <c:pt idx="3118">
                  <c:v>39644.0</c:v>
                </c:pt>
                <c:pt idx="3119">
                  <c:v>39645.0</c:v>
                </c:pt>
                <c:pt idx="3120">
                  <c:v>39646.0</c:v>
                </c:pt>
                <c:pt idx="3121">
                  <c:v>39647.0</c:v>
                </c:pt>
                <c:pt idx="3122">
                  <c:v>39648.0</c:v>
                </c:pt>
                <c:pt idx="3123">
                  <c:v>39649.0</c:v>
                </c:pt>
                <c:pt idx="3124">
                  <c:v>39650.0</c:v>
                </c:pt>
                <c:pt idx="3125">
                  <c:v>39651.0</c:v>
                </c:pt>
                <c:pt idx="3126">
                  <c:v>39652.0</c:v>
                </c:pt>
                <c:pt idx="3127">
                  <c:v>39653.0</c:v>
                </c:pt>
                <c:pt idx="3128">
                  <c:v>39654.0</c:v>
                </c:pt>
                <c:pt idx="3129">
                  <c:v>39655.0</c:v>
                </c:pt>
                <c:pt idx="3130">
                  <c:v>39656.0</c:v>
                </c:pt>
                <c:pt idx="3131">
                  <c:v>39657.0</c:v>
                </c:pt>
                <c:pt idx="3132">
                  <c:v>39658.0</c:v>
                </c:pt>
                <c:pt idx="3133">
                  <c:v>39659.0</c:v>
                </c:pt>
                <c:pt idx="3134">
                  <c:v>39660.0</c:v>
                </c:pt>
                <c:pt idx="3135">
                  <c:v>39661.0</c:v>
                </c:pt>
                <c:pt idx="3136">
                  <c:v>39662.0</c:v>
                </c:pt>
                <c:pt idx="3137">
                  <c:v>39663.0</c:v>
                </c:pt>
                <c:pt idx="3138">
                  <c:v>39664.0</c:v>
                </c:pt>
                <c:pt idx="3139">
                  <c:v>39665.0</c:v>
                </c:pt>
                <c:pt idx="3140">
                  <c:v>39666.0</c:v>
                </c:pt>
                <c:pt idx="3141">
                  <c:v>39667.0</c:v>
                </c:pt>
                <c:pt idx="3142">
                  <c:v>39668.0</c:v>
                </c:pt>
                <c:pt idx="3143">
                  <c:v>39669.0</c:v>
                </c:pt>
                <c:pt idx="3144">
                  <c:v>39670.0</c:v>
                </c:pt>
                <c:pt idx="3145">
                  <c:v>39671.0</c:v>
                </c:pt>
                <c:pt idx="3146">
                  <c:v>39672.0</c:v>
                </c:pt>
                <c:pt idx="3147">
                  <c:v>39673.0</c:v>
                </c:pt>
                <c:pt idx="3148">
                  <c:v>39674.0</c:v>
                </c:pt>
                <c:pt idx="3149">
                  <c:v>39675.0</c:v>
                </c:pt>
                <c:pt idx="3150">
                  <c:v>39676.0</c:v>
                </c:pt>
                <c:pt idx="3151">
                  <c:v>39677.0</c:v>
                </c:pt>
                <c:pt idx="3152">
                  <c:v>39678.0</c:v>
                </c:pt>
                <c:pt idx="3153">
                  <c:v>39679.0</c:v>
                </c:pt>
                <c:pt idx="3154">
                  <c:v>39680.0</c:v>
                </c:pt>
                <c:pt idx="3155">
                  <c:v>39681.0</c:v>
                </c:pt>
                <c:pt idx="3156">
                  <c:v>39682.0</c:v>
                </c:pt>
                <c:pt idx="3157">
                  <c:v>39683.0</c:v>
                </c:pt>
                <c:pt idx="3158">
                  <c:v>39684.0</c:v>
                </c:pt>
                <c:pt idx="3159">
                  <c:v>39685.0</c:v>
                </c:pt>
                <c:pt idx="3160">
                  <c:v>39686.0</c:v>
                </c:pt>
                <c:pt idx="3161">
                  <c:v>39687.0</c:v>
                </c:pt>
                <c:pt idx="3162">
                  <c:v>39688.0</c:v>
                </c:pt>
                <c:pt idx="3163">
                  <c:v>39689.0</c:v>
                </c:pt>
                <c:pt idx="3164">
                  <c:v>39690.0</c:v>
                </c:pt>
                <c:pt idx="3165">
                  <c:v>39691.0</c:v>
                </c:pt>
                <c:pt idx="3166">
                  <c:v>39692.0</c:v>
                </c:pt>
                <c:pt idx="3167">
                  <c:v>39693.0</c:v>
                </c:pt>
                <c:pt idx="3168">
                  <c:v>39694.0</c:v>
                </c:pt>
                <c:pt idx="3169">
                  <c:v>39695.0</c:v>
                </c:pt>
                <c:pt idx="3170">
                  <c:v>39696.0</c:v>
                </c:pt>
                <c:pt idx="3171">
                  <c:v>39697.0</c:v>
                </c:pt>
                <c:pt idx="3172">
                  <c:v>39698.0</c:v>
                </c:pt>
                <c:pt idx="3173">
                  <c:v>39699.0</c:v>
                </c:pt>
                <c:pt idx="3174">
                  <c:v>39700.0</c:v>
                </c:pt>
                <c:pt idx="3175">
                  <c:v>39701.0</c:v>
                </c:pt>
                <c:pt idx="3176">
                  <c:v>39702.0</c:v>
                </c:pt>
                <c:pt idx="3177">
                  <c:v>39703.0</c:v>
                </c:pt>
                <c:pt idx="3178">
                  <c:v>39704.0</c:v>
                </c:pt>
                <c:pt idx="3179">
                  <c:v>39705.0</c:v>
                </c:pt>
                <c:pt idx="3180">
                  <c:v>39706.0</c:v>
                </c:pt>
                <c:pt idx="3181">
                  <c:v>39707.0</c:v>
                </c:pt>
                <c:pt idx="3182">
                  <c:v>39708.0</c:v>
                </c:pt>
                <c:pt idx="3183">
                  <c:v>39709.0</c:v>
                </c:pt>
                <c:pt idx="3184">
                  <c:v>39710.0</c:v>
                </c:pt>
                <c:pt idx="3185">
                  <c:v>39711.0</c:v>
                </c:pt>
                <c:pt idx="3186">
                  <c:v>39712.0</c:v>
                </c:pt>
                <c:pt idx="3187">
                  <c:v>39713.0</c:v>
                </c:pt>
                <c:pt idx="3188">
                  <c:v>39714.0</c:v>
                </c:pt>
                <c:pt idx="3189">
                  <c:v>39715.0</c:v>
                </c:pt>
                <c:pt idx="3190">
                  <c:v>39716.0</c:v>
                </c:pt>
                <c:pt idx="3191">
                  <c:v>39717.0</c:v>
                </c:pt>
                <c:pt idx="3192">
                  <c:v>39718.0</c:v>
                </c:pt>
                <c:pt idx="3193">
                  <c:v>39719.0</c:v>
                </c:pt>
                <c:pt idx="3194">
                  <c:v>39720.0</c:v>
                </c:pt>
                <c:pt idx="3195">
                  <c:v>39721.0</c:v>
                </c:pt>
                <c:pt idx="3196">
                  <c:v>39722.0</c:v>
                </c:pt>
                <c:pt idx="3197">
                  <c:v>39723.0</c:v>
                </c:pt>
                <c:pt idx="3198">
                  <c:v>39724.0</c:v>
                </c:pt>
                <c:pt idx="3199">
                  <c:v>39725.0</c:v>
                </c:pt>
                <c:pt idx="3200">
                  <c:v>39726.0</c:v>
                </c:pt>
                <c:pt idx="3201">
                  <c:v>39727.0</c:v>
                </c:pt>
                <c:pt idx="3202">
                  <c:v>39728.0</c:v>
                </c:pt>
                <c:pt idx="3203">
                  <c:v>39729.0</c:v>
                </c:pt>
                <c:pt idx="3204">
                  <c:v>39730.0</c:v>
                </c:pt>
                <c:pt idx="3205">
                  <c:v>39731.0</c:v>
                </c:pt>
                <c:pt idx="3206">
                  <c:v>39732.0</c:v>
                </c:pt>
                <c:pt idx="3207">
                  <c:v>39733.0</c:v>
                </c:pt>
                <c:pt idx="3208">
                  <c:v>39734.0</c:v>
                </c:pt>
                <c:pt idx="3209">
                  <c:v>39735.0</c:v>
                </c:pt>
                <c:pt idx="3210">
                  <c:v>39736.0</c:v>
                </c:pt>
                <c:pt idx="3211">
                  <c:v>39737.0</c:v>
                </c:pt>
                <c:pt idx="3212">
                  <c:v>39738.0</c:v>
                </c:pt>
                <c:pt idx="3213">
                  <c:v>39739.0</c:v>
                </c:pt>
                <c:pt idx="3214">
                  <c:v>39740.0</c:v>
                </c:pt>
                <c:pt idx="3215">
                  <c:v>39741.0</c:v>
                </c:pt>
                <c:pt idx="3216">
                  <c:v>39742.0</c:v>
                </c:pt>
                <c:pt idx="3217">
                  <c:v>39743.0</c:v>
                </c:pt>
                <c:pt idx="3218">
                  <c:v>39744.0</c:v>
                </c:pt>
                <c:pt idx="3219">
                  <c:v>39745.0</c:v>
                </c:pt>
                <c:pt idx="3220">
                  <c:v>39746.0</c:v>
                </c:pt>
                <c:pt idx="3221">
                  <c:v>39747.0</c:v>
                </c:pt>
                <c:pt idx="3222">
                  <c:v>39748.0</c:v>
                </c:pt>
                <c:pt idx="3223">
                  <c:v>39749.0</c:v>
                </c:pt>
                <c:pt idx="3224">
                  <c:v>39750.0</c:v>
                </c:pt>
                <c:pt idx="3225">
                  <c:v>39751.0</c:v>
                </c:pt>
                <c:pt idx="3226">
                  <c:v>39752.0</c:v>
                </c:pt>
                <c:pt idx="3227">
                  <c:v>39753.0</c:v>
                </c:pt>
                <c:pt idx="3228">
                  <c:v>39754.0</c:v>
                </c:pt>
                <c:pt idx="3229">
                  <c:v>39755.0</c:v>
                </c:pt>
                <c:pt idx="3230">
                  <c:v>39756.0</c:v>
                </c:pt>
                <c:pt idx="3231">
                  <c:v>39757.0</c:v>
                </c:pt>
                <c:pt idx="3232">
                  <c:v>39758.0</c:v>
                </c:pt>
                <c:pt idx="3233">
                  <c:v>39759.0</c:v>
                </c:pt>
                <c:pt idx="3234">
                  <c:v>39760.0</c:v>
                </c:pt>
                <c:pt idx="3235">
                  <c:v>39761.0</c:v>
                </c:pt>
                <c:pt idx="3236">
                  <c:v>39762.0</c:v>
                </c:pt>
                <c:pt idx="3237">
                  <c:v>39763.0</c:v>
                </c:pt>
                <c:pt idx="3238">
                  <c:v>39764.0</c:v>
                </c:pt>
                <c:pt idx="3239">
                  <c:v>39765.0</c:v>
                </c:pt>
                <c:pt idx="3240">
                  <c:v>39766.0</c:v>
                </c:pt>
                <c:pt idx="3241">
                  <c:v>39767.0</c:v>
                </c:pt>
                <c:pt idx="3242">
                  <c:v>39768.0</c:v>
                </c:pt>
                <c:pt idx="3243">
                  <c:v>39769.0</c:v>
                </c:pt>
                <c:pt idx="3244">
                  <c:v>39770.0</c:v>
                </c:pt>
                <c:pt idx="3245">
                  <c:v>39771.0</c:v>
                </c:pt>
                <c:pt idx="3246">
                  <c:v>39772.0</c:v>
                </c:pt>
                <c:pt idx="3247">
                  <c:v>39773.0</c:v>
                </c:pt>
                <c:pt idx="3248">
                  <c:v>39774.0</c:v>
                </c:pt>
                <c:pt idx="3249">
                  <c:v>39775.0</c:v>
                </c:pt>
                <c:pt idx="3250">
                  <c:v>39776.0</c:v>
                </c:pt>
                <c:pt idx="3251">
                  <c:v>39777.0</c:v>
                </c:pt>
                <c:pt idx="3252">
                  <c:v>39778.0</c:v>
                </c:pt>
                <c:pt idx="3253">
                  <c:v>39779.0</c:v>
                </c:pt>
                <c:pt idx="3254">
                  <c:v>39780.0</c:v>
                </c:pt>
                <c:pt idx="3255">
                  <c:v>39781.0</c:v>
                </c:pt>
                <c:pt idx="3256">
                  <c:v>39782.0</c:v>
                </c:pt>
                <c:pt idx="3257">
                  <c:v>39783.0</c:v>
                </c:pt>
                <c:pt idx="3258">
                  <c:v>39784.0</c:v>
                </c:pt>
                <c:pt idx="3259">
                  <c:v>39785.0</c:v>
                </c:pt>
                <c:pt idx="3260">
                  <c:v>39786.0</c:v>
                </c:pt>
                <c:pt idx="3261">
                  <c:v>39787.0</c:v>
                </c:pt>
                <c:pt idx="3262">
                  <c:v>39788.0</c:v>
                </c:pt>
                <c:pt idx="3263">
                  <c:v>39789.0</c:v>
                </c:pt>
                <c:pt idx="3264">
                  <c:v>39790.0</c:v>
                </c:pt>
                <c:pt idx="3265">
                  <c:v>39791.0</c:v>
                </c:pt>
                <c:pt idx="3266">
                  <c:v>39792.0</c:v>
                </c:pt>
                <c:pt idx="3267">
                  <c:v>39793.0</c:v>
                </c:pt>
                <c:pt idx="3268">
                  <c:v>39794.0</c:v>
                </c:pt>
                <c:pt idx="3269">
                  <c:v>39795.0</c:v>
                </c:pt>
                <c:pt idx="3270">
                  <c:v>39796.0</c:v>
                </c:pt>
                <c:pt idx="3271">
                  <c:v>39797.0</c:v>
                </c:pt>
                <c:pt idx="3272">
                  <c:v>39798.0</c:v>
                </c:pt>
                <c:pt idx="3273">
                  <c:v>39799.0</c:v>
                </c:pt>
                <c:pt idx="3274">
                  <c:v>39800.0</c:v>
                </c:pt>
                <c:pt idx="3275">
                  <c:v>39801.0</c:v>
                </c:pt>
                <c:pt idx="3276">
                  <c:v>39802.0</c:v>
                </c:pt>
                <c:pt idx="3277">
                  <c:v>39803.0</c:v>
                </c:pt>
                <c:pt idx="3278">
                  <c:v>39804.0</c:v>
                </c:pt>
                <c:pt idx="3279">
                  <c:v>39805.0</c:v>
                </c:pt>
                <c:pt idx="3280">
                  <c:v>39806.0</c:v>
                </c:pt>
                <c:pt idx="3281">
                  <c:v>39807.0</c:v>
                </c:pt>
                <c:pt idx="3282">
                  <c:v>39808.0</c:v>
                </c:pt>
                <c:pt idx="3283">
                  <c:v>39809.0</c:v>
                </c:pt>
                <c:pt idx="3284">
                  <c:v>39810.0</c:v>
                </c:pt>
                <c:pt idx="3285">
                  <c:v>39811.0</c:v>
                </c:pt>
                <c:pt idx="3286">
                  <c:v>39812.0</c:v>
                </c:pt>
                <c:pt idx="3287">
                  <c:v>39813.0</c:v>
                </c:pt>
                <c:pt idx="3288">
                  <c:v>39814.0</c:v>
                </c:pt>
                <c:pt idx="3289">
                  <c:v>39815.0</c:v>
                </c:pt>
                <c:pt idx="3290">
                  <c:v>39816.0</c:v>
                </c:pt>
                <c:pt idx="3291">
                  <c:v>39817.0</c:v>
                </c:pt>
                <c:pt idx="3292">
                  <c:v>39818.0</c:v>
                </c:pt>
                <c:pt idx="3293">
                  <c:v>39819.0</c:v>
                </c:pt>
                <c:pt idx="3294">
                  <c:v>39820.0</c:v>
                </c:pt>
                <c:pt idx="3295">
                  <c:v>39821.0</c:v>
                </c:pt>
                <c:pt idx="3296">
                  <c:v>39822.0</c:v>
                </c:pt>
                <c:pt idx="3297">
                  <c:v>39823.0</c:v>
                </c:pt>
                <c:pt idx="3298">
                  <c:v>39824.0</c:v>
                </c:pt>
                <c:pt idx="3299">
                  <c:v>39825.0</c:v>
                </c:pt>
                <c:pt idx="3300">
                  <c:v>39826.0</c:v>
                </c:pt>
                <c:pt idx="3301">
                  <c:v>39827.0</c:v>
                </c:pt>
                <c:pt idx="3302">
                  <c:v>39828.0</c:v>
                </c:pt>
                <c:pt idx="3303">
                  <c:v>39829.0</c:v>
                </c:pt>
                <c:pt idx="3304">
                  <c:v>39830.0</c:v>
                </c:pt>
                <c:pt idx="3305">
                  <c:v>39831.0</c:v>
                </c:pt>
                <c:pt idx="3306">
                  <c:v>39832.0</c:v>
                </c:pt>
                <c:pt idx="3307">
                  <c:v>39833.0</c:v>
                </c:pt>
                <c:pt idx="3308">
                  <c:v>39834.0</c:v>
                </c:pt>
                <c:pt idx="3309">
                  <c:v>39835.0</c:v>
                </c:pt>
                <c:pt idx="3310">
                  <c:v>39836.0</c:v>
                </c:pt>
                <c:pt idx="3311">
                  <c:v>39837.0</c:v>
                </c:pt>
                <c:pt idx="3312">
                  <c:v>39838.0</c:v>
                </c:pt>
                <c:pt idx="3313">
                  <c:v>39839.0</c:v>
                </c:pt>
                <c:pt idx="3314">
                  <c:v>39840.0</c:v>
                </c:pt>
                <c:pt idx="3315">
                  <c:v>39841.0</c:v>
                </c:pt>
                <c:pt idx="3316">
                  <c:v>39842.0</c:v>
                </c:pt>
                <c:pt idx="3317">
                  <c:v>39843.0</c:v>
                </c:pt>
                <c:pt idx="3318">
                  <c:v>39844.0</c:v>
                </c:pt>
                <c:pt idx="3319">
                  <c:v>39845.0</c:v>
                </c:pt>
                <c:pt idx="3320">
                  <c:v>39846.0</c:v>
                </c:pt>
                <c:pt idx="3321">
                  <c:v>39847.0</c:v>
                </c:pt>
                <c:pt idx="3322">
                  <c:v>39848.0</c:v>
                </c:pt>
                <c:pt idx="3323">
                  <c:v>39849.0</c:v>
                </c:pt>
                <c:pt idx="3324">
                  <c:v>39850.0</c:v>
                </c:pt>
                <c:pt idx="3325">
                  <c:v>39851.0</c:v>
                </c:pt>
                <c:pt idx="3326">
                  <c:v>39852.0</c:v>
                </c:pt>
                <c:pt idx="3327">
                  <c:v>39853.0</c:v>
                </c:pt>
                <c:pt idx="3328">
                  <c:v>39854.0</c:v>
                </c:pt>
                <c:pt idx="3329">
                  <c:v>39855.0</c:v>
                </c:pt>
                <c:pt idx="3330">
                  <c:v>39856.0</c:v>
                </c:pt>
                <c:pt idx="3331">
                  <c:v>39857.0</c:v>
                </c:pt>
                <c:pt idx="3332">
                  <c:v>39858.0</c:v>
                </c:pt>
                <c:pt idx="3333">
                  <c:v>39859.0</c:v>
                </c:pt>
                <c:pt idx="3334">
                  <c:v>39860.0</c:v>
                </c:pt>
                <c:pt idx="3335">
                  <c:v>39861.0</c:v>
                </c:pt>
                <c:pt idx="3336">
                  <c:v>39862.0</c:v>
                </c:pt>
                <c:pt idx="3337">
                  <c:v>39863.0</c:v>
                </c:pt>
                <c:pt idx="3338">
                  <c:v>39864.0</c:v>
                </c:pt>
                <c:pt idx="3339">
                  <c:v>39865.0</c:v>
                </c:pt>
                <c:pt idx="3340">
                  <c:v>39866.0</c:v>
                </c:pt>
                <c:pt idx="3341">
                  <c:v>39867.0</c:v>
                </c:pt>
                <c:pt idx="3342">
                  <c:v>39868.0</c:v>
                </c:pt>
                <c:pt idx="3343">
                  <c:v>39869.0</c:v>
                </c:pt>
                <c:pt idx="3344">
                  <c:v>39870.0</c:v>
                </c:pt>
                <c:pt idx="3345">
                  <c:v>39871.0</c:v>
                </c:pt>
                <c:pt idx="3346">
                  <c:v>39872.0</c:v>
                </c:pt>
                <c:pt idx="3347">
                  <c:v>39873.0</c:v>
                </c:pt>
                <c:pt idx="3348">
                  <c:v>39874.0</c:v>
                </c:pt>
                <c:pt idx="3349">
                  <c:v>39875.0</c:v>
                </c:pt>
                <c:pt idx="3350">
                  <c:v>39876.0</c:v>
                </c:pt>
                <c:pt idx="3351">
                  <c:v>39877.0</c:v>
                </c:pt>
                <c:pt idx="3352">
                  <c:v>39878.0</c:v>
                </c:pt>
                <c:pt idx="3353">
                  <c:v>39879.0</c:v>
                </c:pt>
                <c:pt idx="3354">
                  <c:v>39880.0</c:v>
                </c:pt>
                <c:pt idx="3355">
                  <c:v>39881.0</c:v>
                </c:pt>
                <c:pt idx="3356">
                  <c:v>39882.0</c:v>
                </c:pt>
                <c:pt idx="3357">
                  <c:v>39883.0</c:v>
                </c:pt>
                <c:pt idx="3358">
                  <c:v>39884.0</c:v>
                </c:pt>
                <c:pt idx="3359">
                  <c:v>39885.0</c:v>
                </c:pt>
                <c:pt idx="3360">
                  <c:v>39886.0</c:v>
                </c:pt>
                <c:pt idx="3361">
                  <c:v>39887.0</c:v>
                </c:pt>
                <c:pt idx="3362">
                  <c:v>39888.0</c:v>
                </c:pt>
                <c:pt idx="3363">
                  <c:v>39889.0</c:v>
                </c:pt>
                <c:pt idx="3364">
                  <c:v>39890.0</c:v>
                </c:pt>
                <c:pt idx="3365">
                  <c:v>39891.0</c:v>
                </c:pt>
                <c:pt idx="3366">
                  <c:v>39892.0</c:v>
                </c:pt>
                <c:pt idx="3367">
                  <c:v>39893.0</c:v>
                </c:pt>
                <c:pt idx="3368">
                  <c:v>39894.0</c:v>
                </c:pt>
                <c:pt idx="3369">
                  <c:v>39895.0</c:v>
                </c:pt>
                <c:pt idx="3370">
                  <c:v>39896.0</c:v>
                </c:pt>
                <c:pt idx="3371">
                  <c:v>39897.0</c:v>
                </c:pt>
                <c:pt idx="3372">
                  <c:v>39898.0</c:v>
                </c:pt>
                <c:pt idx="3373">
                  <c:v>39899.0</c:v>
                </c:pt>
                <c:pt idx="3374">
                  <c:v>39900.0</c:v>
                </c:pt>
                <c:pt idx="3375">
                  <c:v>39901.0</c:v>
                </c:pt>
                <c:pt idx="3376">
                  <c:v>39902.0</c:v>
                </c:pt>
                <c:pt idx="3377">
                  <c:v>39903.0</c:v>
                </c:pt>
                <c:pt idx="3378">
                  <c:v>39904.0</c:v>
                </c:pt>
                <c:pt idx="3379">
                  <c:v>39905.0</c:v>
                </c:pt>
                <c:pt idx="3380">
                  <c:v>39906.0</c:v>
                </c:pt>
                <c:pt idx="3381">
                  <c:v>39907.0</c:v>
                </c:pt>
                <c:pt idx="3382">
                  <c:v>39908.0</c:v>
                </c:pt>
                <c:pt idx="3383">
                  <c:v>39909.0</c:v>
                </c:pt>
                <c:pt idx="3384">
                  <c:v>39910.0</c:v>
                </c:pt>
                <c:pt idx="3385">
                  <c:v>39911.0</c:v>
                </c:pt>
                <c:pt idx="3386">
                  <c:v>39912.0</c:v>
                </c:pt>
                <c:pt idx="3387">
                  <c:v>39913.0</c:v>
                </c:pt>
                <c:pt idx="3388">
                  <c:v>39914.0</c:v>
                </c:pt>
                <c:pt idx="3389">
                  <c:v>39915.0</c:v>
                </c:pt>
                <c:pt idx="3390">
                  <c:v>39916.0</c:v>
                </c:pt>
                <c:pt idx="3391">
                  <c:v>39917.0</c:v>
                </c:pt>
                <c:pt idx="3392">
                  <c:v>39918.0</c:v>
                </c:pt>
                <c:pt idx="3393">
                  <c:v>39919.0</c:v>
                </c:pt>
                <c:pt idx="3394">
                  <c:v>39920.0</c:v>
                </c:pt>
                <c:pt idx="3395">
                  <c:v>39921.0</c:v>
                </c:pt>
                <c:pt idx="3396">
                  <c:v>39922.0</c:v>
                </c:pt>
                <c:pt idx="3397">
                  <c:v>39923.0</c:v>
                </c:pt>
                <c:pt idx="3398">
                  <c:v>39924.0</c:v>
                </c:pt>
                <c:pt idx="3399">
                  <c:v>39925.0</c:v>
                </c:pt>
                <c:pt idx="3400">
                  <c:v>39926.0</c:v>
                </c:pt>
                <c:pt idx="3401">
                  <c:v>39927.0</c:v>
                </c:pt>
                <c:pt idx="3402">
                  <c:v>39928.0</c:v>
                </c:pt>
                <c:pt idx="3403">
                  <c:v>39929.0</c:v>
                </c:pt>
                <c:pt idx="3404">
                  <c:v>39930.0</c:v>
                </c:pt>
                <c:pt idx="3405">
                  <c:v>39931.0</c:v>
                </c:pt>
                <c:pt idx="3406">
                  <c:v>39932.0</c:v>
                </c:pt>
                <c:pt idx="3407">
                  <c:v>39933.0</c:v>
                </c:pt>
                <c:pt idx="3408">
                  <c:v>39934.0</c:v>
                </c:pt>
                <c:pt idx="3409">
                  <c:v>39935.0</c:v>
                </c:pt>
                <c:pt idx="3410">
                  <c:v>39936.0</c:v>
                </c:pt>
                <c:pt idx="3411">
                  <c:v>39937.0</c:v>
                </c:pt>
                <c:pt idx="3412">
                  <c:v>39938.0</c:v>
                </c:pt>
                <c:pt idx="3413">
                  <c:v>39939.0</c:v>
                </c:pt>
                <c:pt idx="3414">
                  <c:v>39940.0</c:v>
                </c:pt>
                <c:pt idx="3415">
                  <c:v>39941.0</c:v>
                </c:pt>
                <c:pt idx="3416">
                  <c:v>39942.0</c:v>
                </c:pt>
                <c:pt idx="3417">
                  <c:v>39943.0</c:v>
                </c:pt>
                <c:pt idx="3418">
                  <c:v>39944.0</c:v>
                </c:pt>
                <c:pt idx="3419">
                  <c:v>39945.0</c:v>
                </c:pt>
                <c:pt idx="3420">
                  <c:v>39946.0</c:v>
                </c:pt>
                <c:pt idx="3421">
                  <c:v>39947.0</c:v>
                </c:pt>
                <c:pt idx="3422">
                  <c:v>39948.0</c:v>
                </c:pt>
                <c:pt idx="3423">
                  <c:v>39949.0</c:v>
                </c:pt>
                <c:pt idx="3424">
                  <c:v>39950.0</c:v>
                </c:pt>
                <c:pt idx="3425">
                  <c:v>39951.0</c:v>
                </c:pt>
                <c:pt idx="3426">
                  <c:v>39952.0</c:v>
                </c:pt>
                <c:pt idx="3427">
                  <c:v>39953.0</c:v>
                </c:pt>
                <c:pt idx="3428">
                  <c:v>39954.0</c:v>
                </c:pt>
                <c:pt idx="3429">
                  <c:v>39955.0</c:v>
                </c:pt>
                <c:pt idx="3430">
                  <c:v>39956.0</c:v>
                </c:pt>
                <c:pt idx="3431">
                  <c:v>39957.0</c:v>
                </c:pt>
                <c:pt idx="3432">
                  <c:v>39958.0</c:v>
                </c:pt>
                <c:pt idx="3433">
                  <c:v>39959.0</c:v>
                </c:pt>
                <c:pt idx="3434">
                  <c:v>39960.0</c:v>
                </c:pt>
                <c:pt idx="3435">
                  <c:v>39961.0</c:v>
                </c:pt>
                <c:pt idx="3436">
                  <c:v>39962.0</c:v>
                </c:pt>
                <c:pt idx="3437">
                  <c:v>39963.0</c:v>
                </c:pt>
                <c:pt idx="3438">
                  <c:v>39964.0</c:v>
                </c:pt>
                <c:pt idx="3439">
                  <c:v>39965.0</c:v>
                </c:pt>
                <c:pt idx="3440">
                  <c:v>39966.0</c:v>
                </c:pt>
                <c:pt idx="3441">
                  <c:v>39967.0</c:v>
                </c:pt>
                <c:pt idx="3442">
                  <c:v>39968.0</c:v>
                </c:pt>
                <c:pt idx="3443">
                  <c:v>39969.0</c:v>
                </c:pt>
                <c:pt idx="3444">
                  <c:v>39970.0</c:v>
                </c:pt>
                <c:pt idx="3445">
                  <c:v>39971.0</c:v>
                </c:pt>
                <c:pt idx="3446">
                  <c:v>39972.0</c:v>
                </c:pt>
                <c:pt idx="3447">
                  <c:v>39973.0</c:v>
                </c:pt>
                <c:pt idx="3448">
                  <c:v>39974.0</c:v>
                </c:pt>
                <c:pt idx="3449">
                  <c:v>39975.0</c:v>
                </c:pt>
                <c:pt idx="3450">
                  <c:v>39976.0</c:v>
                </c:pt>
                <c:pt idx="3451">
                  <c:v>39977.0</c:v>
                </c:pt>
                <c:pt idx="3452">
                  <c:v>39978.0</c:v>
                </c:pt>
                <c:pt idx="3453">
                  <c:v>39979.0</c:v>
                </c:pt>
                <c:pt idx="3454">
                  <c:v>39980.0</c:v>
                </c:pt>
                <c:pt idx="3455">
                  <c:v>39981.0</c:v>
                </c:pt>
                <c:pt idx="3456">
                  <c:v>39982.0</c:v>
                </c:pt>
                <c:pt idx="3457">
                  <c:v>39983.0</c:v>
                </c:pt>
                <c:pt idx="3458">
                  <c:v>39984.0</c:v>
                </c:pt>
                <c:pt idx="3459">
                  <c:v>39985.0</c:v>
                </c:pt>
                <c:pt idx="3460">
                  <c:v>39986.0</c:v>
                </c:pt>
                <c:pt idx="3461">
                  <c:v>39987.0</c:v>
                </c:pt>
                <c:pt idx="3462">
                  <c:v>39988.0</c:v>
                </c:pt>
                <c:pt idx="3463">
                  <c:v>39989.0</c:v>
                </c:pt>
                <c:pt idx="3464">
                  <c:v>39990.0</c:v>
                </c:pt>
                <c:pt idx="3465">
                  <c:v>39991.0</c:v>
                </c:pt>
                <c:pt idx="3466">
                  <c:v>39992.0</c:v>
                </c:pt>
                <c:pt idx="3467">
                  <c:v>39993.0</c:v>
                </c:pt>
                <c:pt idx="3468">
                  <c:v>39994.0</c:v>
                </c:pt>
                <c:pt idx="3469">
                  <c:v>39995.0</c:v>
                </c:pt>
                <c:pt idx="3470">
                  <c:v>39996.0</c:v>
                </c:pt>
                <c:pt idx="3471">
                  <c:v>39997.0</c:v>
                </c:pt>
                <c:pt idx="3472">
                  <c:v>39998.0</c:v>
                </c:pt>
                <c:pt idx="3473">
                  <c:v>39999.0</c:v>
                </c:pt>
                <c:pt idx="3474">
                  <c:v>40000.0</c:v>
                </c:pt>
                <c:pt idx="3475">
                  <c:v>40001.0</c:v>
                </c:pt>
                <c:pt idx="3476">
                  <c:v>40002.0</c:v>
                </c:pt>
                <c:pt idx="3477">
                  <c:v>40003.0</c:v>
                </c:pt>
                <c:pt idx="3478">
                  <c:v>40004.0</c:v>
                </c:pt>
                <c:pt idx="3479">
                  <c:v>40005.0</c:v>
                </c:pt>
                <c:pt idx="3480">
                  <c:v>40006.0</c:v>
                </c:pt>
                <c:pt idx="3481">
                  <c:v>40007.0</c:v>
                </c:pt>
                <c:pt idx="3482">
                  <c:v>40008.0</c:v>
                </c:pt>
                <c:pt idx="3483">
                  <c:v>40009.0</c:v>
                </c:pt>
                <c:pt idx="3484">
                  <c:v>40010.0</c:v>
                </c:pt>
                <c:pt idx="3485">
                  <c:v>40011.0</c:v>
                </c:pt>
                <c:pt idx="3486">
                  <c:v>40012.0</c:v>
                </c:pt>
                <c:pt idx="3487">
                  <c:v>40013.0</c:v>
                </c:pt>
                <c:pt idx="3488">
                  <c:v>40014.0</c:v>
                </c:pt>
                <c:pt idx="3489">
                  <c:v>40015.0</c:v>
                </c:pt>
                <c:pt idx="3490">
                  <c:v>40016.0</c:v>
                </c:pt>
                <c:pt idx="3491">
                  <c:v>40017.0</c:v>
                </c:pt>
                <c:pt idx="3492">
                  <c:v>40018.0</c:v>
                </c:pt>
                <c:pt idx="3493">
                  <c:v>40019.0</c:v>
                </c:pt>
                <c:pt idx="3494">
                  <c:v>40020.0</c:v>
                </c:pt>
                <c:pt idx="3495">
                  <c:v>40021.0</c:v>
                </c:pt>
                <c:pt idx="3496">
                  <c:v>40022.0</c:v>
                </c:pt>
                <c:pt idx="3497">
                  <c:v>40023.0</c:v>
                </c:pt>
                <c:pt idx="3498">
                  <c:v>40024.0</c:v>
                </c:pt>
                <c:pt idx="3499">
                  <c:v>40025.0</c:v>
                </c:pt>
                <c:pt idx="3500">
                  <c:v>40026.0</c:v>
                </c:pt>
                <c:pt idx="3501">
                  <c:v>40027.0</c:v>
                </c:pt>
                <c:pt idx="3502">
                  <c:v>40028.0</c:v>
                </c:pt>
                <c:pt idx="3503">
                  <c:v>40029.0</c:v>
                </c:pt>
                <c:pt idx="3504">
                  <c:v>40030.0</c:v>
                </c:pt>
                <c:pt idx="3505">
                  <c:v>40031.0</c:v>
                </c:pt>
                <c:pt idx="3506">
                  <c:v>40032.0</c:v>
                </c:pt>
                <c:pt idx="3507">
                  <c:v>40033.0</c:v>
                </c:pt>
                <c:pt idx="3508">
                  <c:v>40034.0</c:v>
                </c:pt>
                <c:pt idx="3509">
                  <c:v>40035.0</c:v>
                </c:pt>
                <c:pt idx="3510">
                  <c:v>40036.0</c:v>
                </c:pt>
                <c:pt idx="3511">
                  <c:v>40037.0</c:v>
                </c:pt>
                <c:pt idx="3512">
                  <c:v>40038.0</c:v>
                </c:pt>
                <c:pt idx="3513">
                  <c:v>40039.0</c:v>
                </c:pt>
                <c:pt idx="3514">
                  <c:v>40040.0</c:v>
                </c:pt>
                <c:pt idx="3515">
                  <c:v>40041.0</c:v>
                </c:pt>
                <c:pt idx="3516">
                  <c:v>40042.0</c:v>
                </c:pt>
                <c:pt idx="3517">
                  <c:v>40043.0</c:v>
                </c:pt>
                <c:pt idx="3518">
                  <c:v>40044.0</c:v>
                </c:pt>
                <c:pt idx="3519">
                  <c:v>40045.0</c:v>
                </c:pt>
                <c:pt idx="3520">
                  <c:v>40046.0</c:v>
                </c:pt>
                <c:pt idx="3521">
                  <c:v>40047.0</c:v>
                </c:pt>
                <c:pt idx="3522">
                  <c:v>40048.0</c:v>
                </c:pt>
                <c:pt idx="3523">
                  <c:v>40049.0</c:v>
                </c:pt>
                <c:pt idx="3524">
                  <c:v>40050.0</c:v>
                </c:pt>
                <c:pt idx="3525">
                  <c:v>40051.0</c:v>
                </c:pt>
                <c:pt idx="3526">
                  <c:v>40052.0</c:v>
                </c:pt>
                <c:pt idx="3527">
                  <c:v>40053.0</c:v>
                </c:pt>
                <c:pt idx="3528">
                  <c:v>40054.0</c:v>
                </c:pt>
                <c:pt idx="3529">
                  <c:v>40055.0</c:v>
                </c:pt>
                <c:pt idx="3530">
                  <c:v>40056.0</c:v>
                </c:pt>
                <c:pt idx="3531">
                  <c:v>40057.0</c:v>
                </c:pt>
                <c:pt idx="3532">
                  <c:v>40058.0</c:v>
                </c:pt>
                <c:pt idx="3533">
                  <c:v>40059.0</c:v>
                </c:pt>
                <c:pt idx="3534">
                  <c:v>40060.0</c:v>
                </c:pt>
                <c:pt idx="3535">
                  <c:v>40061.0</c:v>
                </c:pt>
                <c:pt idx="3536">
                  <c:v>40062.0</c:v>
                </c:pt>
                <c:pt idx="3537">
                  <c:v>40063.0</c:v>
                </c:pt>
                <c:pt idx="3538">
                  <c:v>40064.0</c:v>
                </c:pt>
                <c:pt idx="3539">
                  <c:v>40065.0</c:v>
                </c:pt>
                <c:pt idx="3540">
                  <c:v>40066.0</c:v>
                </c:pt>
                <c:pt idx="3541">
                  <c:v>40067.0</c:v>
                </c:pt>
                <c:pt idx="3542">
                  <c:v>40068.0</c:v>
                </c:pt>
                <c:pt idx="3543">
                  <c:v>40069.0</c:v>
                </c:pt>
                <c:pt idx="3544">
                  <c:v>40070.0</c:v>
                </c:pt>
                <c:pt idx="3545">
                  <c:v>40071.0</c:v>
                </c:pt>
                <c:pt idx="3546">
                  <c:v>40072.0</c:v>
                </c:pt>
                <c:pt idx="3547">
                  <c:v>40073.0</c:v>
                </c:pt>
                <c:pt idx="3548">
                  <c:v>40074.0</c:v>
                </c:pt>
                <c:pt idx="3549">
                  <c:v>40075.0</c:v>
                </c:pt>
                <c:pt idx="3550">
                  <c:v>40076.0</c:v>
                </c:pt>
                <c:pt idx="3551">
                  <c:v>40077.0</c:v>
                </c:pt>
                <c:pt idx="3552">
                  <c:v>40078.0</c:v>
                </c:pt>
                <c:pt idx="3553">
                  <c:v>40079.0</c:v>
                </c:pt>
                <c:pt idx="3554">
                  <c:v>40080.0</c:v>
                </c:pt>
                <c:pt idx="3555">
                  <c:v>40081.0</c:v>
                </c:pt>
                <c:pt idx="3556">
                  <c:v>40082.0</c:v>
                </c:pt>
                <c:pt idx="3557">
                  <c:v>40083.0</c:v>
                </c:pt>
                <c:pt idx="3558">
                  <c:v>40084.0</c:v>
                </c:pt>
                <c:pt idx="3559">
                  <c:v>40085.0</c:v>
                </c:pt>
                <c:pt idx="3560">
                  <c:v>40086.0</c:v>
                </c:pt>
                <c:pt idx="3561">
                  <c:v>40087.0</c:v>
                </c:pt>
                <c:pt idx="3562">
                  <c:v>40088.0</c:v>
                </c:pt>
                <c:pt idx="3563">
                  <c:v>40089.0</c:v>
                </c:pt>
                <c:pt idx="3564">
                  <c:v>40090.0</c:v>
                </c:pt>
                <c:pt idx="3565">
                  <c:v>40091.0</c:v>
                </c:pt>
                <c:pt idx="3566">
                  <c:v>40092.0</c:v>
                </c:pt>
                <c:pt idx="3567">
                  <c:v>40093.0</c:v>
                </c:pt>
                <c:pt idx="3568">
                  <c:v>40094.0</c:v>
                </c:pt>
                <c:pt idx="3569">
                  <c:v>40095.0</c:v>
                </c:pt>
                <c:pt idx="3570">
                  <c:v>40096.0</c:v>
                </c:pt>
                <c:pt idx="3571">
                  <c:v>40097.0</c:v>
                </c:pt>
                <c:pt idx="3572">
                  <c:v>40098.0</c:v>
                </c:pt>
                <c:pt idx="3573">
                  <c:v>40099.0</c:v>
                </c:pt>
                <c:pt idx="3574">
                  <c:v>40100.0</c:v>
                </c:pt>
                <c:pt idx="3575">
                  <c:v>40101.0</c:v>
                </c:pt>
                <c:pt idx="3576">
                  <c:v>40102.0</c:v>
                </c:pt>
                <c:pt idx="3577">
                  <c:v>40103.0</c:v>
                </c:pt>
                <c:pt idx="3578">
                  <c:v>40104.0</c:v>
                </c:pt>
                <c:pt idx="3579">
                  <c:v>40105.0</c:v>
                </c:pt>
                <c:pt idx="3580">
                  <c:v>40106.0</c:v>
                </c:pt>
                <c:pt idx="3581">
                  <c:v>40107.0</c:v>
                </c:pt>
                <c:pt idx="3582">
                  <c:v>40108.0</c:v>
                </c:pt>
                <c:pt idx="3583">
                  <c:v>40109.0</c:v>
                </c:pt>
                <c:pt idx="3584">
                  <c:v>40110.0</c:v>
                </c:pt>
                <c:pt idx="3585">
                  <c:v>40111.0</c:v>
                </c:pt>
                <c:pt idx="3586">
                  <c:v>40112.0</c:v>
                </c:pt>
                <c:pt idx="3587">
                  <c:v>40113.0</c:v>
                </c:pt>
                <c:pt idx="3588">
                  <c:v>40114.0</c:v>
                </c:pt>
                <c:pt idx="3589">
                  <c:v>40115.0</c:v>
                </c:pt>
                <c:pt idx="3590">
                  <c:v>40116.0</c:v>
                </c:pt>
                <c:pt idx="3591">
                  <c:v>40117.0</c:v>
                </c:pt>
                <c:pt idx="3592">
                  <c:v>40118.0</c:v>
                </c:pt>
                <c:pt idx="3593">
                  <c:v>40119.0</c:v>
                </c:pt>
                <c:pt idx="3594">
                  <c:v>40120.0</c:v>
                </c:pt>
                <c:pt idx="3595">
                  <c:v>40121.0</c:v>
                </c:pt>
                <c:pt idx="3596">
                  <c:v>40122.0</c:v>
                </c:pt>
                <c:pt idx="3597">
                  <c:v>40123.0</c:v>
                </c:pt>
                <c:pt idx="3598">
                  <c:v>40124.0</c:v>
                </c:pt>
                <c:pt idx="3599">
                  <c:v>40125.0</c:v>
                </c:pt>
                <c:pt idx="3600">
                  <c:v>40126.0</c:v>
                </c:pt>
                <c:pt idx="3601">
                  <c:v>40127.0</c:v>
                </c:pt>
                <c:pt idx="3602">
                  <c:v>40128.0</c:v>
                </c:pt>
                <c:pt idx="3603">
                  <c:v>40129.0</c:v>
                </c:pt>
                <c:pt idx="3604">
                  <c:v>40130.0</c:v>
                </c:pt>
                <c:pt idx="3605">
                  <c:v>40131.0</c:v>
                </c:pt>
                <c:pt idx="3606">
                  <c:v>40132.0</c:v>
                </c:pt>
                <c:pt idx="3607">
                  <c:v>40133.0</c:v>
                </c:pt>
                <c:pt idx="3608">
                  <c:v>40134.0</c:v>
                </c:pt>
                <c:pt idx="3609">
                  <c:v>40135.0</c:v>
                </c:pt>
                <c:pt idx="3610">
                  <c:v>40136.0</c:v>
                </c:pt>
                <c:pt idx="3611">
                  <c:v>40137.0</c:v>
                </c:pt>
                <c:pt idx="3612">
                  <c:v>40138.0</c:v>
                </c:pt>
                <c:pt idx="3613">
                  <c:v>40139.0</c:v>
                </c:pt>
                <c:pt idx="3614">
                  <c:v>40140.0</c:v>
                </c:pt>
                <c:pt idx="3615">
                  <c:v>40141.0</c:v>
                </c:pt>
                <c:pt idx="3616">
                  <c:v>40142.0</c:v>
                </c:pt>
                <c:pt idx="3617">
                  <c:v>40143.0</c:v>
                </c:pt>
                <c:pt idx="3618">
                  <c:v>40144.0</c:v>
                </c:pt>
                <c:pt idx="3619">
                  <c:v>40145.0</c:v>
                </c:pt>
                <c:pt idx="3620">
                  <c:v>40146.0</c:v>
                </c:pt>
                <c:pt idx="3621">
                  <c:v>40147.0</c:v>
                </c:pt>
                <c:pt idx="3622">
                  <c:v>40148.0</c:v>
                </c:pt>
                <c:pt idx="3623">
                  <c:v>40149.0</c:v>
                </c:pt>
                <c:pt idx="3624">
                  <c:v>40150.0</c:v>
                </c:pt>
                <c:pt idx="3625">
                  <c:v>40151.0</c:v>
                </c:pt>
                <c:pt idx="3626">
                  <c:v>40152.0</c:v>
                </c:pt>
                <c:pt idx="3627">
                  <c:v>40153.0</c:v>
                </c:pt>
                <c:pt idx="3628">
                  <c:v>40154.0</c:v>
                </c:pt>
                <c:pt idx="3629">
                  <c:v>40155.0</c:v>
                </c:pt>
                <c:pt idx="3630">
                  <c:v>40156.0</c:v>
                </c:pt>
                <c:pt idx="3631">
                  <c:v>40157.0</c:v>
                </c:pt>
                <c:pt idx="3632">
                  <c:v>40158.0</c:v>
                </c:pt>
                <c:pt idx="3633">
                  <c:v>40159.0</c:v>
                </c:pt>
                <c:pt idx="3634">
                  <c:v>40160.0</c:v>
                </c:pt>
                <c:pt idx="3635">
                  <c:v>40161.0</c:v>
                </c:pt>
                <c:pt idx="3636">
                  <c:v>40162.0</c:v>
                </c:pt>
                <c:pt idx="3637">
                  <c:v>40163.0</c:v>
                </c:pt>
                <c:pt idx="3638">
                  <c:v>40164.0</c:v>
                </c:pt>
                <c:pt idx="3639">
                  <c:v>40165.0</c:v>
                </c:pt>
                <c:pt idx="3640">
                  <c:v>40166.0</c:v>
                </c:pt>
                <c:pt idx="3641">
                  <c:v>40167.0</c:v>
                </c:pt>
                <c:pt idx="3642">
                  <c:v>40168.0</c:v>
                </c:pt>
                <c:pt idx="3643">
                  <c:v>40169.0</c:v>
                </c:pt>
                <c:pt idx="3644">
                  <c:v>40170.0</c:v>
                </c:pt>
                <c:pt idx="3645">
                  <c:v>40171.0</c:v>
                </c:pt>
                <c:pt idx="3646">
                  <c:v>40172.0</c:v>
                </c:pt>
                <c:pt idx="3647">
                  <c:v>40173.0</c:v>
                </c:pt>
                <c:pt idx="3648">
                  <c:v>40174.0</c:v>
                </c:pt>
                <c:pt idx="3649">
                  <c:v>40175.0</c:v>
                </c:pt>
                <c:pt idx="3650">
                  <c:v>40176.0</c:v>
                </c:pt>
                <c:pt idx="3651">
                  <c:v>40177.0</c:v>
                </c:pt>
                <c:pt idx="3652">
                  <c:v>40178.0</c:v>
                </c:pt>
              </c:numCache>
            </c:numRef>
          </c:xVal>
          <c:yVal>
            <c:numRef>
              <c:f>Original!$D$12:$D$3664</c:f>
              <c:numCache>
                <c:formatCode>General</c:formatCode>
                <c:ptCount val="3653"/>
                <c:pt idx="0">
                  <c:v>1.5</c:v>
                </c:pt>
                <c:pt idx="1">
                  <c:v>1.49599542686345</c:v>
                </c:pt>
                <c:pt idx="2">
                  <c:v>1.491907250522551</c:v>
                </c:pt>
                <c:pt idx="3">
                  <c:v>1.487537354543971</c:v>
                </c:pt>
                <c:pt idx="4">
                  <c:v>1.487077322998884</c:v>
                </c:pt>
                <c:pt idx="5">
                  <c:v>1.484224228671273</c:v>
                </c:pt>
                <c:pt idx="6">
                  <c:v>1.480090228726277</c:v>
                </c:pt>
                <c:pt idx="7">
                  <c:v>1.493703535177892</c:v>
                </c:pt>
                <c:pt idx="8">
                  <c:v>1.489809965247645</c:v>
                </c:pt>
                <c:pt idx="9">
                  <c:v>1.485700226347882</c:v>
                </c:pt>
                <c:pt idx="10">
                  <c:v>1.515014485682475</c:v>
                </c:pt>
                <c:pt idx="11">
                  <c:v>1.498130986613761</c:v>
                </c:pt>
                <c:pt idx="12">
                  <c:v>1.493963771669563</c:v>
                </c:pt>
                <c:pt idx="13">
                  <c:v>1.49387184794549</c:v>
                </c:pt>
                <c:pt idx="14">
                  <c:v>1.490707107573549</c:v>
                </c:pt>
                <c:pt idx="15">
                  <c:v>1.487680817823855</c:v>
                </c:pt>
                <c:pt idx="16">
                  <c:v>1.484023628345326</c:v>
                </c:pt>
                <c:pt idx="17">
                  <c:v>1.480859920726915</c:v>
                </c:pt>
                <c:pt idx="18">
                  <c:v>1.477161472130746</c:v>
                </c:pt>
                <c:pt idx="19">
                  <c:v>1.477294460942924</c:v>
                </c:pt>
                <c:pt idx="20">
                  <c:v>1.473540755136883</c:v>
                </c:pt>
                <c:pt idx="21">
                  <c:v>1.471054906916986</c:v>
                </c:pt>
                <c:pt idx="22">
                  <c:v>1.467772017520858</c:v>
                </c:pt>
                <c:pt idx="23">
                  <c:v>1.600961298020271</c:v>
                </c:pt>
                <c:pt idx="24">
                  <c:v>1.57600597939048</c:v>
                </c:pt>
                <c:pt idx="25">
                  <c:v>1.51441121062115</c:v>
                </c:pt>
                <c:pt idx="26">
                  <c:v>1.510303954296355</c:v>
                </c:pt>
                <c:pt idx="27">
                  <c:v>1.500122033899319</c:v>
                </c:pt>
                <c:pt idx="28">
                  <c:v>1.525204523659467</c:v>
                </c:pt>
                <c:pt idx="29">
                  <c:v>1.498367156049254</c:v>
                </c:pt>
                <c:pt idx="30">
                  <c:v>1.54250025993048</c:v>
                </c:pt>
                <c:pt idx="31">
                  <c:v>1.507174762296741</c:v>
                </c:pt>
                <c:pt idx="32">
                  <c:v>1.499018429745577</c:v>
                </c:pt>
                <c:pt idx="33">
                  <c:v>1.495576572248602</c:v>
                </c:pt>
                <c:pt idx="34">
                  <c:v>1.491309474182126</c:v>
                </c:pt>
                <c:pt idx="35">
                  <c:v>1.486829682904259</c:v>
                </c:pt>
                <c:pt idx="36">
                  <c:v>1.483702540128347</c:v>
                </c:pt>
                <c:pt idx="37">
                  <c:v>1.480008121089937</c:v>
                </c:pt>
                <c:pt idx="38">
                  <c:v>1.475910712018069</c:v>
                </c:pt>
                <c:pt idx="39">
                  <c:v>1.471841157168741</c:v>
                </c:pt>
                <c:pt idx="40">
                  <c:v>1.467704845278928</c:v>
                </c:pt>
                <c:pt idx="41">
                  <c:v>1.46295110667732</c:v>
                </c:pt>
                <c:pt idx="42">
                  <c:v>1.458176532340246</c:v>
                </c:pt>
                <c:pt idx="43">
                  <c:v>1.453892210903375</c:v>
                </c:pt>
                <c:pt idx="44">
                  <c:v>1.449034335914693</c:v>
                </c:pt>
                <c:pt idx="45">
                  <c:v>1.508468763252525</c:v>
                </c:pt>
                <c:pt idx="46">
                  <c:v>1.49762024826165</c:v>
                </c:pt>
                <c:pt idx="47">
                  <c:v>1.491925406596511</c:v>
                </c:pt>
                <c:pt idx="48">
                  <c:v>1.486494425254046</c:v>
                </c:pt>
                <c:pt idx="49">
                  <c:v>1.48128678071562</c:v>
                </c:pt>
                <c:pt idx="50">
                  <c:v>1.476550317847954</c:v>
                </c:pt>
                <c:pt idx="51">
                  <c:v>1.471969982090245</c:v>
                </c:pt>
                <c:pt idx="52">
                  <c:v>1.467774354228934</c:v>
                </c:pt>
                <c:pt idx="53">
                  <c:v>1.463506134253753</c:v>
                </c:pt>
                <c:pt idx="54">
                  <c:v>1.458838847034237</c:v>
                </c:pt>
                <c:pt idx="55">
                  <c:v>1.453674517820471</c:v>
                </c:pt>
                <c:pt idx="56">
                  <c:v>1.448304287565324</c:v>
                </c:pt>
                <c:pt idx="57">
                  <c:v>1.443072076947993</c:v>
                </c:pt>
                <c:pt idx="58">
                  <c:v>1.445695633648272</c:v>
                </c:pt>
                <c:pt idx="59">
                  <c:v>1.441146553327894</c:v>
                </c:pt>
                <c:pt idx="60">
                  <c:v>1.434470951063332</c:v>
                </c:pt>
                <c:pt idx="61">
                  <c:v>1.428016505627674</c:v>
                </c:pt>
                <c:pt idx="62">
                  <c:v>1.422469987842117</c:v>
                </c:pt>
                <c:pt idx="63">
                  <c:v>1.416460343668242</c:v>
                </c:pt>
                <c:pt idx="64">
                  <c:v>1.427581250828521</c:v>
                </c:pt>
                <c:pt idx="65">
                  <c:v>1.422431681628267</c:v>
                </c:pt>
                <c:pt idx="66">
                  <c:v>1.415977019529614</c:v>
                </c:pt>
                <c:pt idx="67">
                  <c:v>1.409406894664245</c:v>
                </c:pt>
                <c:pt idx="68">
                  <c:v>1.402510305921918</c:v>
                </c:pt>
                <c:pt idx="69">
                  <c:v>1.392237847663226</c:v>
                </c:pt>
                <c:pt idx="70">
                  <c:v>1.378876595541977</c:v>
                </c:pt>
                <c:pt idx="71">
                  <c:v>1.371819766604306</c:v>
                </c:pt>
                <c:pt idx="72">
                  <c:v>1.37131794413592</c:v>
                </c:pt>
                <c:pt idx="73">
                  <c:v>1.359115072483138</c:v>
                </c:pt>
                <c:pt idx="74">
                  <c:v>1.346982327145983</c:v>
                </c:pt>
                <c:pt idx="75">
                  <c:v>1.334104304222435</c:v>
                </c:pt>
                <c:pt idx="76">
                  <c:v>1.337834465727539</c:v>
                </c:pt>
                <c:pt idx="77">
                  <c:v>1.327720332329473</c:v>
                </c:pt>
                <c:pt idx="78">
                  <c:v>1.319652516399956</c:v>
                </c:pt>
                <c:pt idx="79">
                  <c:v>1.326521957485343</c:v>
                </c:pt>
                <c:pt idx="80">
                  <c:v>1.325927931913519</c:v>
                </c:pt>
                <c:pt idx="81">
                  <c:v>1.311628804443062</c:v>
                </c:pt>
                <c:pt idx="82">
                  <c:v>1.299262932778216</c:v>
                </c:pt>
                <c:pt idx="83">
                  <c:v>1.288993464146411</c:v>
                </c:pt>
                <c:pt idx="84">
                  <c:v>1.276589444293188</c:v>
                </c:pt>
                <c:pt idx="85">
                  <c:v>1.262279394126826</c:v>
                </c:pt>
                <c:pt idx="86">
                  <c:v>1.369893121644584</c:v>
                </c:pt>
                <c:pt idx="87">
                  <c:v>1.403132808265455</c:v>
                </c:pt>
                <c:pt idx="88">
                  <c:v>1.400587252906645</c:v>
                </c:pt>
                <c:pt idx="89">
                  <c:v>1.386229059338895</c:v>
                </c:pt>
                <c:pt idx="90">
                  <c:v>1.377179369505435</c:v>
                </c:pt>
                <c:pt idx="91">
                  <c:v>1.365296709874846</c:v>
                </c:pt>
                <c:pt idx="92">
                  <c:v>1.35193490856734</c:v>
                </c:pt>
                <c:pt idx="93">
                  <c:v>1.337521995225575</c:v>
                </c:pt>
                <c:pt idx="94">
                  <c:v>1.324529820969401</c:v>
                </c:pt>
                <c:pt idx="95">
                  <c:v>1.324992601545028</c:v>
                </c:pt>
                <c:pt idx="96">
                  <c:v>1.312412579864721</c:v>
                </c:pt>
                <c:pt idx="97">
                  <c:v>1.296883661039642</c:v>
                </c:pt>
                <c:pt idx="98">
                  <c:v>1.281150844373618</c:v>
                </c:pt>
                <c:pt idx="99">
                  <c:v>1.296769152228104</c:v>
                </c:pt>
                <c:pt idx="100">
                  <c:v>1.284631363018315</c:v>
                </c:pt>
                <c:pt idx="101">
                  <c:v>1.268534547489865</c:v>
                </c:pt>
                <c:pt idx="102">
                  <c:v>1.252082236513572</c:v>
                </c:pt>
                <c:pt idx="103">
                  <c:v>1.236008480923412</c:v>
                </c:pt>
                <c:pt idx="104">
                  <c:v>1.220181383457441</c:v>
                </c:pt>
                <c:pt idx="105">
                  <c:v>1.336095313387726</c:v>
                </c:pt>
                <c:pt idx="106">
                  <c:v>1.331926749677573</c:v>
                </c:pt>
                <c:pt idx="107">
                  <c:v>1.316134945854281</c:v>
                </c:pt>
                <c:pt idx="108">
                  <c:v>1.300866815301786</c:v>
                </c:pt>
                <c:pt idx="109">
                  <c:v>1.286891962320855</c:v>
                </c:pt>
                <c:pt idx="110">
                  <c:v>1.270142578248428</c:v>
                </c:pt>
                <c:pt idx="111">
                  <c:v>1.252607647413865</c:v>
                </c:pt>
                <c:pt idx="112">
                  <c:v>1.238495535554096</c:v>
                </c:pt>
                <c:pt idx="113">
                  <c:v>1.224471286815372</c:v>
                </c:pt>
                <c:pt idx="114">
                  <c:v>1.208130667376432</c:v>
                </c:pt>
                <c:pt idx="115">
                  <c:v>1.219556424735983</c:v>
                </c:pt>
                <c:pt idx="116">
                  <c:v>1.205514409464278</c:v>
                </c:pt>
                <c:pt idx="117">
                  <c:v>1.218261562159495</c:v>
                </c:pt>
                <c:pt idx="118">
                  <c:v>1.202143257391265</c:v>
                </c:pt>
                <c:pt idx="119">
                  <c:v>1.207887539241715</c:v>
                </c:pt>
                <c:pt idx="120">
                  <c:v>1.192916910828184</c:v>
                </c:pt>
                <c:pt idx="121">
                  <c:v>1.174871874142658</c:v>
                </c:pt>
                <c:pt idx="122">
                  <c:v>1.155340425268275</c:v>
                </c:pt>
                <c:pt idx="123">
                  <c:v>1.136505765696625</c:v>
                </c:pt>
                <c:pt idx="124">
                  <c:v>1.118330278605802</c:v>
                </c:pt>
                <c:pt idx="125">
                  <c:v>1.099879618796661</c:v>
                </c:pt>
                <c:pt idx="126">
                  <c:v>1.082416698773703</c:v>
                </c:pt>
                <c:pt idx="127">
                  <c:v>1.064021223911114</c:v>
                </c:pt>
                <c:pt idx="128">
                  <c:v>1.044876695966639</c:v>
                </c:pt>
                <c:pt idx="129">
                  <c:v>1.024369884757233</c:v>
                </c:pt>
                <c:pt idx="130">
                  <c:v>1.005155721066532</c:v>
                </c:pt>
                <c:pt idx="131">
                  <c:v>0.987418148363133</c:v>
                </c:pt>
                <c:pt idx="132">
                  <c:v>0.968984668095222</c:v>
                </c:pt>
                <c:pt idx="133">
                  <c:v>0.949141520859545</c:v>
                </c:pt>
                <c:pt idx="134">
                  <c:v>0.928913671258085</c:v>
                </c:pt>
                <c:pt idx="135">
                  <c:v>0.943092476429971</c:v>
                </c:pt>
                <c:pt idx="136">
                  <c:v>0.924211299049453</c:v>
                </c:pt>
                <c:pt idx="137">
                  <c:v>0.907247432507759</c:v>
                </c:pt>
                <c:pt idx="138">
                  <c:v>0.887175312061839</c:v>
                </c:pt>
                <c:pt idx="139">
                  <c:v>0.866943133143977</c:v>
                </c:pt>
                <c:pt idx="140">
                  <c:v>0.845043919239076</c:v>
                </c:pt>
                <c:pt idx="141">
                  <c:v>0.825038057298265</c:v>
                </c:pt>
                <c:pt idx="142">
                  <c:v>0.805763094382051</c:v>
                </c:pt>
                <c:pt idx="143">
                  <c:v>0.886217046889363</c:v>
                </c:pt>
                <c:pt idx="144">
                  <c:v>0.868582709735376</c:v>
                </c:pt>
                <c:pt idx="145">
                  <c:v>0.851172754972399</c:v>
                </c:pt>
                <c:pt idx="146">
                  <c:v>0.833704126099356</c:v>
                </c:pt>
                <c:pt idx="147">
                  <c:v>0.815338203091029</c:v>
                </c:pt>
                <c:pt idx="148">
                  <c:v>0.794484794228993</c:v>
                </c:pt>
                <c:pt idx="149">
                  <c:v>0.775539196131715</c:v>
                </c:pt>
                <c:pt idx="150">
                  <c:v>0.758809235084155</c:v>
                </c:pt>
                <c:pt idx="151">
                  <c:v>0.742485692611941</c:v>
                </c:pt>
                <c:pt idx="152">
                  <c:v>0.724464582095558</c:v>
                </c:pt>
                <c:pt idx="153">
                  <c:v>0.702019113732285</c:v>
                </c:pt>
                <c:pt idx="154">
                  <c:v>0.680187586418465</c:v>
                </c:pt>
                <c:pt idx="155">
                  <c:v>0.909519817775558</c:v>
                </c:pt>
                <c:pt idx="156">
                  <c:v>0.888979825418835</c:v>
                </c:pt>
                <c:pt idx="157">
                  <c:v>0.869667413912944</c:v>
                </c:pt>
                <c:pt idx="158">
                  <c:v>0.853655425502522</c:v>
                </c:pt>
                <c:pt idx="159">
                  <c:v>0.836512984575866</c:v>
                </c:pt>
                <c:pt idx="160">
                  <c:v>0.816846472839246</c:v>
                </c:pt>
                <c:pt idx="161">
                  <c:v>0.797247678269843</c:v>
                </c:pt>
                <c:pt idx="162">
                  <c:v>0.777530764265011</c:v>
                </c:pt>
                <c:pt idx="163">
                  <c:v>0.772006724909044</c:v>
                </c:pt>
                <c:pt idx="164">
                  <c:v>0.770152285754542</c:v>
                </c:pt>
                <c:pt idx="165">
                  <c:v>0.752551625881025</c:v>
                </c:pt>
                <c:pt idx="166">
                  <c:v>0.73602655015031</c:v>
                </c:pt>
                <c:pt idx="167">
                  <c:v>0.720354977807449</c:v>
                </c:pt>
                <c:pt idx="168">
                  <c:v>0.702770300653489</c:v>
                </c:pt>
                <c:pt idx="169">
                  <c:v>0.686974288854582</c:v>
                </c:pt>
                <c:pt idx="170">
                  <c:v>0.670694148233946</c:v>
                </c:pt>
                <c:pt idx="171">
                  <c:v>0.650178378862356</c:v>
                </c:pt>
                <c:pt idx="172">
                  <c:v>0.795738113770584</c:v>
                </c:pt>
                <c:pt idx="173">
                  <c:v>0.980114918943115</c:v>
                </c:pt>
                <c:pt idx="174">
                  <c:v>1.114371619869969</c:v>
                </c:pt>
                <c:pt idx="175">
                  <c:v>1.228753911393813</c:v>
                </c:pt>
                <c:pt idx="176">
                  <c:v>1.213908607719208</c:v>
                </c:pt>
                <c:pt idx="177">
                  <c:v>1.195139697563129</c:v>
                </c:pt>
                <c:pt idx="178">
                  <c:v>1.183464347151548</c:v>
                </c:pt>
                <c:pt idx="179">
                  <c:v>1.200660848530214</c:v>
                </c:pt>
                <c:pt idx="180">
                  <c:v>1.34044000719459</c:v>
                </c:pt>
                <c:pt idx="181">
                  <c:v>1.401709317415511</c:v>
                </c:pt>
                <c:pt idx="182">
                  <c:v>1.455666255986905</c:v>
                </c:pt>
                <c:pt idx="183">
                  <c:v>1.447839538527734</c:v>
                </c:pt>
                <c:pt idx="184">
                  <c:v>1.438558053097686</c:v>
                </c:pt>
                <c:pt idx="185">
                  <c:v>1.429431073104527</c:v>
                </c:pt>
                <c:pt idx="186">
                  <c:v>1.41969839694046</c:v>
                </c:pt>
                <c:pt idx="187">
                  <c:v>1.409274137736264</c:v>
                </c:pt>
                <c:pt idx="188">
                  <c:v>1.399218784207035</c:v>
                </c:pt>
                <c:pt idx="189">
                  <c:v>1.418767782156198</c:v>
                </c:pt>
                <c:pt idx="190">
                  <c:v>1.409908607808081</c:v>
                </c:pt>
                <c:pt idx="191">
                  <c:v>1.401342900868102</c:v>
                </c:pt>
                <c:pt idx="192">
                  <c:v>1.38195755784823</c:v>
                </c:pt>
                <c:pt idx="193">
                  <c:v>1.361785454450731</c:v>
                </c:pt>
                <c:pt idx="194">
                  <c:v>1.396145305812979</c:v>
                </c:pt>
                <c:pt idx="195">
                  <c:v>1.38123770167077</c:v>
                </c:pt>
                <c:pt idx="196">
                  <c:v>1.368470491775242</c:v>
                </c:pt>
                <c:pt idx="197">
                  <c:v>1.358057417682136</c:v>
                </c:pt>
                <c:pt idx="198">
                  <c:v>1.571463660790489</c:v>
                </c:pt>
                <c:pt idx="199">
                  <c:v>1.493281846380348</c:v>
                </c:pt>
                <c:pt idx="200">
                  <c:v>1.484419340757359</c:v>
                </c:pt>
                <c:pt idx="201">
                  <c:v>1.474606042021057</c:v>
                </c:pt>
                <c:pt idx="202">
                  <c:v>1.486962331466374</c:v>
                </c:pt>
                <c:pt idx="203">
                  <c:v>1.481247192564213</c:v>
                </c:pt>
                <c:pt idx="204">
                  <c:v>1.530582323109806</c:v>
                </c:pt>
                <c:pt idx="205">
                  <c:v>1.500622308128532</c:v>
                </c:pt>
                <c:pt idx="206">
                  <c:v>1.496895453129928</c:v>
                </c:pt>
                <c:pt idx="207">
                  <c:v>1.524965077580768</c:v>
                </c:pt>
                <c:pt idx="208">
                  <c:v>1.492818865434456</c:v>
                </c:pt>
                <c:pt idx="209">
                  <c:v>1.501945991682377</c:v>
                </c:pt>
                <c:pt idx="210">
                  <c:v>1.495982632364991</c:v>
                </c:pt>
                <c:pt idx="211">
                  <c:v>1.686849570264407</c:v>
                </c:pt>
                <c:pt idx="212">
                  <c:v>1.49259897386531</c:v>
                </c:pt>
                <c:pt idx="213">
                  <c:v>1.500858159112083</c:v>
                </c:pt>
                <c:pt idx="214">
                  <c:v>1.575195640275863</c:v>
                </c:pt>
                <c:pt idx="215">
                  <c:v>1.492133545340622</c:v>
                </c:pt>
                <c:pt idx="216">
                  <c:v>1.4990458710018</c:v>
                </c:pt>
                <c:pt idx="217">
                  <c:v>1.494232354904467</c:v>
                </c:pt>
                <c:pt idx="218">
                  <c:v>1.485922218843644</c:v>
                </c:pt>
                <c:pt idx="219">
                  <c:v>1.478902390844489</c:v>
                </c:pt>
                <c:pt idx="220">
                  <c:v>1.469882677013365</c:v>
                </c:pt>
                <c:pt idx="221">
                  <c:v>1.461164821624647</c:v>
                </c:pt>
                <c:pt idx="222">
                  <c:v>1.493051786950509</c:v>
                </c:pt>
                <c:pt idx="223">
                  <c:v>1.484368328470866</c:v>
                </c:pt>
                <c:pt idx="224">
                  <c:v>1.476821055366401</c:v>
                </c:pt>
                <c:pt idx="225">
                  <c:v>1.515036857029724</c:v>
                </c:pt>
                <c:pt idx="226">
                  <c:v>1.492906627667454</c:v>
                </c:pt>
                <c:pt idx="227">
                  <c:v>1.484513451342026</c:v>
                </c:pt>
                <c:pt idx="228">
                  <c:v>1.475139484960643</c:v>
                </c:pt>
                <c:pt idx="229">
                  <c:v>1.46612222010559</c:v>
                </c:pt>
                <c:pt idx="230">
                  <c:v>1.457276522076205</c:v>
                </c:pt>
                <c:pt idx="231">
                  <c:v>1.448121328624818</c:v>
                </c:pt>
                <c:pt idx="232">
                  <c:v>1.45001938178657</c:v>
                </c:pt>
                <c:pt idx="233">
                  <c:v>1.442081173317185</c:v>
                </c:pt>
                <c:pt idx="234">
                  <c:v>1.434519071619156</c:v>
                </c:pt>
                <c:pt idx="235">
                  <c:v>1.467994543519589</c:v>
                </c:pt>
                <c:pt idx="236">
                  <c:v>1.459690583470901</c:v>
                </c:pt>
                <c:pt idx="237">
                  <c:v>1.450978555137847</c:v>
                </c:pt>
                <c:pt idx="238">
                  <c:v>1.448152958023272</c:v>
                </c:pt>
                <c:pt idx="239">
                  <c:v>1.438780331884113</c:v>
                </c:pt>
                <c:pt idx="240">
                  <c:v>1.430066775117396</c:v>
                </c:pt>
                <c:pt idx="241">
                  <c:v>1.421421628717935</c:v>
                </c:pt>
                <c:pt idx="242">
                  <c:v>1.4660528649923</c:v>
                </c:pt>
                <c:pt idx="243">
                  <c:v>1.46327592045687</c:v>
                </c:pt>
                <c:pt idx="244">
                  <c:v>1.455247511157768</c:v>
                </c:pt>
                <c:pt idx="245">
                  <c:v>1.453708671215061</c:v>
                </c:pt>
                <c:pt idx="246">
                  <c:v>1.666969674559679</c:v>
                </c:pt>
                <c:pt idx="247">
                  <c:v>1.510939149876967</c:v>
                </c:pt>
                <c:pt idx="248">
                  <c:v>1.498234947507989</c:v>
                </c:pt>
                <c:pt idx="249">
                  <c:v>1.504286759825959</c:v>
                </c:pt>
                <c:pt idx="250">
                  <c:v>1.912471061191665</c:v>
                </c:pt>
                <c:pt idx="251">
                  <c:v>1.494606492299288</c:v>
                </c:pt>
                <c:pt idx="252">
                  <c:v>1.506701345362682</c:v>
                </c:pt>
                <c:pt idx="253">
                  <c:v>1.511304427910218</c:v>
                </c:pt>
                <c:pt idx="254">
                  <c:v>1.496613923258681</c:v>
                </c:pt>
                <c:pt idx="255">
                  <c:v>1.490541607105236</c:v>
                </c:pt>
                <c:pt idx="256">
                  <c:v>1.483391537167741</c:v>
                </c:pt>
                <c:pt idx="257">
                  <c:v>1.47618571204065</c:v>
                </c:pt>
                <c:pt idx="258">
                  <c:v>1.468898185421945</c:v>
                </c:pt>
                <c:pt idx="259">
                  <c:v>1.465123943857151</c:v>
                </c:pt>
                <c:pt idx="260">
                  <c:v>1.472871777259117</c:v>
                </c:pt>
                <c:pt idx="261">
                  <c:v>1.632365651989881</c:v>
                </c:pt>
                <c:pt idx="262">
                  <c:v>1.497262873033755</c:v>
                </c:pt>
                <c:pt idx="263">
                  <c:v>1.491148039826961</c:v>
                </c:pt>
                <c:pt idx="264">
                  <c:v>1.499669660827562</c:v>
                </c:pt>
                <c:pt idx="265">
                  <c:v>1.493718154886808</c:v>
                </c:pt>
                <c:pt idx="266">
                  <c:v>1.490699387633353</c:v>
                </c:pt>
                <c:pt idx="267">
                  <c:v>1.487476605048062</c:v>
                </c:pt>
                <c:pt idx="268">
                  <c:v>1.481935928162577</c:v>
                </c:pt>
                <c:pt idx="269">
                  <c:v>1.48317000956696</c:v>
                </c:pt>
                <c:pt idx="270">
                  <c:v>1.477565636295487</c:v>
                </c:pt>
                <c:pt idx="271">
                  <c:v>1.473293313439918</c:v>
                </c:pt>
                <c:pt idx="272">
                  <c:v>1.467743010037991</c:v>
                </c:pt>
                <c:pt idx="273">
                  <c:v>1.468734133435743</c:v>
                </c:pt>
                <c:pt idx="274">
                  <c:v>1.464039211988018</c:v>
                </c:pt>
                <c:pt idx="275">
                  <c:v>1.458739434928866</c:v>
                </c:pt>
                <c:pt idx="276">
                  <c:v>1.45303437483638</c:v>
                </c:pt>
                <c:pt idx="277">
                  <c:v>1.446884985438352</c:v>
                </c:pt>
                <c:pt idx="278">
                  <c:v>1.441582134895224</c:v>
                </c:pt>
                <c:pt idx="279">
                  <c:v>1.435219925264555</c:v>
                </c:pt>
                <c:pt idx="280">
                  <c:v>1.504047164886516</c:v>
                </c:pt>
                <c:pt idx="281">
                  <c:v>1.497984904131204</c:v>
                </c:pt>
                <c:pt idx="282">
                  <c:v>1.493419754685311</c:v>
                </c:pt>
                <c:pt idx="283">
                  <c:v>1.489438577464225</c:v>
                </c:pt>
                <c:pt idx="284">
                  <c:v>1.48519242578389</c:v>
                </c:pt>
                <c:pt idx="285">
                  <c:v>1.4800187443434</c:v>
                </c:pt>
                <c:pt idx="286">
                  <c:v>1.474677111942345</c:v>
                </c:pt>
                <c:pt idx="287">
                  <c:v>1.469227266228324</c:v>
                </c:pt>
                <c:pt idx="288">
                  <c:v>1.463526376009135</c:v>
                </c:pt>
                <c:pt idx="289">
                  <c:v>1.457601927300272</c:v>
                </c:pt>
                <c:pt idx="290">
                  <c:v>1.451508971444391</c:v>
                </c:pt>
                <c:pt idx="291">
                  <c:v>1.445450864767609</c:v>
                </c:pt>
                <c:pt idx="292">
                  <c:v>1.439143191629848</c:v>
                </c:pt>
                <c:pt idx="293">
                  <c:v>1.43325802038784</c:v>
                </c:pt>
                <c:pt idx="294">
                  <c:v>1.429008935759583</c:v>
                </c:pt>
                <c:pt idx="295">
                  <c:v>1.423855483496083</c:v>
                </c:pt>
                <c:pt idx="296">
                  <c:v>1.41861290344823</c:v>
                </c:pt>
                <c:pt idx="297">
                  <c:v>1.414273973515207</c:v>
                </c:pt>
                <c:pt idx="298">
                  <c:v>1.411948277421874</c:v>
                </c:pt>
                <c:pt idx="299">
                  <c:v>1.406894291200727</c:v>
                </c:pt>
                <c:pt idx="300">
                  <c:v>1.40144628743143</c:v>
                </c:pt>
                <c:pt idx="301">
                  <c:v>1.392651494091458</c:v>
                </c:pt>
                <c:pt idx="302">
                  <c:v>1.380291657094731</c:v>
                </c:pt>
                <c:pt idx="303">
                  <c:v>1.367667966470677</c:v>
                </c:pt>
                <c:pt idx="304">
                  <c:v>1.358179691930383</c:v>
                </c:pt>
                <c:pt idx="305">
                  <c:v>1.346760333379452</c:v>
                </c:pt>
                <c:pt idx="306">
                  <c:v>1.337575505065195</c:v>
                </c:pt>
                <c:pt idx="307">
                  <c:v>1.328279121413227</c:v>
                </c:pt>
                <c:pt idx="308">
                  <c:v>1.318744623609172</c:v>
                </c:pt>
                <c:pt idx="309">
                  <c:v>1.30915564759495</c:v>
                </c:pt>
                <c:pt idx="310">
                  <c:v>1.300833930473577</c:v>
                </c:pt>
                <c:pt idx="311">
                  <c:v>1.292162733103761</c:v>
                </c:pt>
                <c:pt idx="312">
                  <c:v>1.283236306204611</c:v>
                </c:pt>
                <c:pt idx="313">
                  <c:v>1.274341455849516</c:v>
                </c:pt>
                <c:pt idx="314">
                  <c:v>1.301357624637414</c:v>
                </c:pt>
                <c:pt idx="315">
                  <c:v>1.295144896339008</c:v>
                </c:pt>
                <c:pt idx="316">
                  <c:v>1.28734752877631</c:v>
                </c:pt>
                <c:pt idx="317">
                  <c:v>1.27929889194423</c:v>
                </c:pt>
                <c:pt idx="318">
                  <c:v>1.270123650093455</c:v>
                </c:pt>
                <c:pt idx="319">
                  <c:v>1.263695175694121</c:v>
                </c:pt>
                <c:pt idx="320">
                  <c:v>1.25692231172594</c:v>
                </c:pt>
                <c:pt idx="321">
                  <c:v>1.247982388470048</c:v>
                </c:pt>
                <c:pt idx="322">
                  <c:v>1.240393170722197</c:v>
                </c:pt>
                <c:pt idx="323">
                  <c:v>1.23552301765168</c:v>
                </c:pt>
                <c:pt idx="324">
                  <c:v>1.247206373043238</c:v>
                </c:pt>
                <c:pt idx="325">
                  <c:v>1.243764785782313</c:v>
                </c:pt>
                <c:pt idx="326">
                  <c:v>1.238543419497422</c:v>
                </c:pt>
                <c:pt idx="327">
                  <c:v>1.232819112953583</c:v>
                </c:pt>
                <c:pt idx="328">
                  <c:v>1.225872283207407</c:v>
                </c:pt>
                <c:pt idx="329">
                  <c:v>1.294116243860094</c:v>
                </c:pt>
                <c:pt idx="330">
                  <c:v>1.37514156087953</c:v>
                </c:pt>
                <c:pt idx="331">
                  <c:v>1.40228945754264</c:v>
                </c:pt>
                <c:pt idx="332">
                  <c:v>1.397630476979443</c:v>
                </c:pt>
                <c:pt idx="333">
                  <c:v>1.390062561929421</c:v>
                </c:pt>
                <c:pt idx="334">
                  <c:v>1.383586266388494</c:v>
                </c:pt>
                <c:pt idx="335">
                  <c:v>1.376402655400199</c:v>
                </c:pt>
                <c:pt idx="336">
                  <c:v>1.369248545153786</c:v>
                </c:pt>
                <c:pt idx="337">
                  <c:v>1.362024999106953</c:v>
                </c:pt>
                <c:pt idx="338">
                  <c:v>1.357325720206014</c:v>
                </c:pt>
                <c:pt idx="339">
                  <c:v>1.352832183893235</c:v>
                </c:pt>
                <c:pt idx="340">
                  <c:v>1.347392497110311</c:v>
                </c:pt>
                <c:pt idx="341">
                  <c:v>1.341495879221661</c:v>
                </c:pt>
                <c:pt idx="342">
                  <c:v>1.335238873790518</c:v>
                </c:pt>
                <c:pt idx="343">
                  <c:v>1.327140106097414</c:v>
                </c:pt>
                <c:pt idx="344">
                  <c:v>1.320179338403895</c:v>
                </c:pt>
                <c:pt idx="345">
                  <c:v>1.313124857565793</c:v>
                </c:pt>
                <c:pt idx="346">
                  <c:v>1.319513552592607</c:v>
                </c:pt>
                <c:pt idx="347">
                  <c:v>1.313869041560104</c:v>
                </c:pt>
                <c:pt idx="348">
                  <c:v>1.30574397355711</c:v>
                </c:pt>
                <c:pt idx="349">
                  <c:v>1.298696415508531</c:v>
                </c:pt>
                <c:pt idx="350">
                  <c:v>1.291646610028452</c:v>
                </c:pt>
                <c:pt idx="351">
                  <c:v>1.356585994872255</c:v>
                </c:pt>
                <c:pt idx="352">
                  <c:v>1.368758237280351</c:v>
                </c:pt>
                <c:pt idx="353">
                  <c:v>1.363515683001038</c:v>
                </c:pt>
                <c:pt idx="354">
                  <c:v>1.366498705436406</c:v>
                </c:pt>
                <c:pt idx="355">
                  <c:v>1.36360729988855</c:v>
                </c:pt>
                <c:pt idx="356">
                  <c:v>1.358367441549143</c:v>
                </c:pt>
                <c:pt idx="357">
                  <c:v>1.353335928809594</c:v>
                </c:pt>
                <c:pt idx="358">
                  <c:v>1.347741150842337</c:v>
                </c:pt>
                <c:pt idx="359">
                  <c:v>1.342547864929492</c:v>
                </c:pt>
                <c:pt idx="360">
                  <c:v>1.337528307758318</c:v>
                </c:pt>
                <c:pt idx="361">
                  <c:v>1.332315749193661</c:v>
                </c:pt>
                <c:pt idx="362">
                  <c:v>1.324967295538697</c:v>
                </c:pt>
                <c:pt idx="363">
                  <c:v>1.408284191875969</c:v>
                </c:pt>
                <c:pt idx="364">
                  <c:v>1.406502957460437</c:v>
                </c:pt>
                <c:pt idx="365">
                  <c:v>1.404932999769698</c:v>
                </c:pt>
                <c:pt idx="366">
                  <c:v>1.403211711317965</c:v>
                </c:pt>
                <c:pt idx="367">
                  <c:v>1.400897261755156</c:v>
                </c:pt>
                <c:pt idx="368">
                  <c:v>1.398250078394327</c:v>
                </c:pt>
                <c:pt idx="369">
                  <c:v>1.393655634031624</c:v>
                </c:pt>
                <c:pt idx="370">
                  <c:v>1.389248484063865</c:v>
                </c:pt>
                <c:pt idx="371">
                  <c:v>1.382760602105005</c:v>
                </c:pt>
                <c:pt idx="372">
                  <c:v>1.376418818559101</c:v>
                </c:pt>
                <c:pt idx="373">
                  <c:v>1.369168790002017</c:v>
                </c:pt>
                <c:pt idx="374">
                  <c:v>1.371374482412849</c:v>
                </c:pt>
                <c:pt idx="375">
                  <c:v>1.366841141991355</c:v>
                </c:pt>
                <c:pt idx="376">
                  <c:v>1.361718161425858</c:v>
                </c:pt>
                <c:pt idx="377">
                  <c:v>1.360693200029187</c:v>
                </c:pt>
                <c:pt idx="378">
                  <c:v>1.377793527506002</c:v>
                </c:pt>
                <c:pt idx="379">
                  <c:v>1.371841247562402</c:v>
                </c:pt>
                <c:pt idx="380">
                  <c:v>1.364470890166394</c:v>
                </c:pt>
                <c:pt idx="381">
                  <c:v>1.35660778873988</c:v>
                </c:pt>
                <c:pt idx="382">
                  <c:v>1.348185744981587</c:v>
                </c:pt>
                <c:pt idx="383">
                  <c:v>1.340506100498323</c:v>
                </c:pt>
                <c:pt idx="384">
                  <c:v>1.333427555971695</c:v>
                </c:pt>
                <c:pt idx="385">
                  <c:v>1.325248359138252</c:v>
                </c:pt>
                <c:pt idx="386">
                  <c:v>1.372437388983884</c:v>
                </c:pt>
                <c:pt idx="387">
                  <c:v>1.368024131431198</c:v>
                </c:pt>
                <c:pt idx="388">
                  <c:v>1.362395271625566</c:v>
                </c:pt>
                <c:pt idx="389">
                  <c:v>1.356651187710329</c:v>
                </c:pt>
                <c:pt idx="390">
                  <c:v>1.350270512566568</c:v>
                </c:pt>
                <c:pt idx="391">
                  <c:v>1.344463173156178</c:v>
                </c:pt>
                <c:pt idx="392">
                  <c:v>1.338259914640691</c:v>
                </c:pt>
                <c:pt idx="393">
                  <c:v>1.33051530160958</c:v>
                </c:pt>
                <c:pt idx="394">
                  <c:v>1.322477709999215</c:v>
                </c:pt>
                <c:pt idx="395">
                  <c:v>1.314286342136886</c:v>
                </c:pt>
                <c:pt idx="396">
                  <c:v>1.356683106349811</c:v>
                </c:pt>
                <c:pt idx="397">
                  <c:v>1.410004783527142</c:v>
                </c:pt>
                <c:pt idx="398">
                  <c:v>1.424212295066538</c:v>
                </c:pt>
                <c:pt idx="399">
                  <c:v>1.448369041299791</c:v>
                </c:pt>
                <c:pt idx="400">
                  <c:v>1.445430454545453</c:v>
                </c:pt>
                <c:pt idx="401">
                  <c:v>1.470621417800446</c:v>
                </c:pt>
                <c:pt idx="402">
                  <c:v>1.467596203392628</c:v>
                </c:pt>
                <c:pt idx="403">
                  <c:v>1.463042135231706</c:v>
                </c:pt>
                <c:pt idx="404">
                  <c:v>1.457778704096867</c:v>
                </c:pt>
                <c:pt idx="405">
                  <c:v>1.452324452922261</c:v>
                </c:pt>
                <c:pt idx="406">
                  <c:v>1.446810031168304</c:v>
                </c:pt>
                <c:pt idx="407">
                  <c:v>1.442352996044367</c:v>
                </c:pt>
                <c:pt idx="408">
                  <c:v>1.438706082407538</c:v>
                </c:pt>
                <c:pt idx="409">
                  <c:v>1.434335367245689</c:v>
                </c:pt>
                <c:pt idx="410">
                  <c:v>1.429997015011508</c:v>
                </c:pt>
                <c:pt idx="411">
                  <c:v>1.425207628354581</c:v>
                </c:pt>
                <c:pt idx="412">
                  <c:v>1.419954144100968</c:v>
                </c:pt>
                <c:pt idx="413">
                  <c:v>1.414645150048793</c:v>
                </c:pt>
                <c:pt idx="414">
                  <c:v>1.410302444326846</c:v>
                </c:pt>
                <c:pt idx="415">
                  <c:v>1.405921349991674</c:v>
                </c:pt>
                <c:pt idx="416">
                  <c:v>1.400705541402752</c:v>
                </c:pt>
                <c:pt idx="417">
                  <c:v>1.390619641813016</c:v>
                </c:pt>
                <c:pt idx="418">
                  <c:v>1.379150708512294</c:v>
                </c:pt>
                <c:pt idx="419">
                  <c:v>1.369574580724768</c:v>
                </c:pt>
                <c:pt idx="420">
                  <c:v>1.362923126211137</c:v>
                </c:pt>
                <c:pt idx="421">
                  <c:v>1.355277902809673</c:v>
                </c:pt>
                <c:pt idx="422">
                  <c:v>1.346170083689061</c:v>
                </c:pt>
                <c:pt idx="423">
                  <c:v>1.335979291932577</c:v>
                </c:pt>
                <c:pt idx="424">
                  <c:v>1.324420243891133</c:v>
                </c:pt>
                <c:pt idx="425">
                  <c:v>1.313522435746295</c:v>
                </c:pt>
                <c:pt idx="426">
                  <c:v>1.357084354027837</c:v>
                </c:pt>
                <c:pt idx="427">
                  <c:v>1.349654546432912</c:v>
                </c:pt>
                <c:pt idx="428">
                  <c:v>1.339001871691728</c:v>
                </c:pt>
                <c:pt idx="429">
                  <c:v>1.495556183819478</c:v>
                </c:pt>
                <c:pt idx="430">
                  <c:v>1.491175057307789</c:v>
                </c:pt>
                <c:pt idx="431">
                  <c:v>1.487173802351051</c:v>
                </c:pt>
                <c:pt idx="432">
                  <c:v>1.482359254660985</c:v>
                </c:pt>
                <c:pt idx="433">
                  <c:v>1.476911301669803</c:v>
                </c:pt>
                <c:pt idx="434">
                  <c:v>1.484671583730046</c:v>
                </c:pt>
                <c:pt idx="435">
                  <c:v>1.480369148007137</c:v>
                </c:pt>
                <c:pt idx="436">
                  <c:v>1.473636281132125</c:v>
                </c:pt>
                <c:pt idx="437">
                  <c:v>1.466316088531353</c:v>
                </c:pt>
                <c:pt idx="438">
                  <c:v>1.493197476586396</c:v>
                </c:pt>
                <c:pt idx="439">
                  <c:v>1.487206809574243</c:v>
                </c:pt>
                <c:pt idx="440">
                  <c:v>1.640620918879887</c:v>
                </c:pt>
                <c:pt idx="441">
                  <c:v>1.522641980666048</c:v>
                </c:pt>
                <c:pt idx="442">
                  <c:v>1.495306166686106</c:v>
                </c:pt>
                <c:pt idx="443">
                  <c:v>1.571893109000814</c:v>
                </c:pt>
                <c:pt idx="444">
                  <c:v>1.625536895996626</c:v>
                </c:pt>
                <c:pt idx="445">
                  <c:v>1.53811651178384</c:v>
                </c:pt>
                <c:pt idx="446">
                  <c:v>1.496772388058562</c:v>
                </c:pt>
                <c:pt idx="447">
                  <c:v>1.491420095884103</c:v>
                </c:pt>
                <c:pt idx="448">
                  <c:v>1.485282985580471</c:v>
                </c:pt>
                <c:pt idx="449">
                  <c:v>1.478562437013755</c:v>
                </c:pt>
                <c:pt idx="450">
                  <c:v>1.520971033686487</c:v>
                </c:pt>
                <c:pt idx="451">
                  <c:v>1.495310772722017</c:v>
                </c:pt>
                <c:pt idx="452">
                  <c:v>1.490488140339197</c:v>
                </c:pt>
                <c:pt idx="453">
                  <c:v>1.484931917042537</c:v>
                </c:pt>
                <c:pt idx="454">
                  <c:v>1.575762384281198</c:v>
                </c:pt>
                <c:pt idx="455">
                  <c:v>1.498577346930117</c:v>
                </c:pt>
                <c:pt idx="456">
                  <c:v>1.493216290396545</c:v>
                </c:pt>
                <c:pt idx="457">
                  <c:v>1.486274001101795</c:v>
                </c:pt>
                <c:pt idx="458">
                  <c:v>1.478402862032004</c:v>
                </c:pt>
                <c:pt idx="459">
                  <c:v>1.470803986494916</c:v>
                </c:pt>
                <c:pt idx="460">
                  <c:v>1.46379788442979</c:v>
                </c:pt>
                <c:pt idx="461">
                  <c:v>1.457723362479919</c:v>
                </c:pt>
                <c:pt idx="462">
                  <c:v>1.449522841468279</c:v>
                </c:pt>
                <c:pt idx="463">
                  <c:v>1.441117191710275</c:v>
                </c:pt>
                <c:pt idx="464">
                  <c:v>1.432907837676184</c:v>
                </c:pt>
                <c:pt idx="465">
                  <c:v>1.424894407953803</c:v>
                </c:pt>
                <c:pt idx="466">
                  <c:v>1.417230683504673</c:v>
                </c:pt>
                <c:pt idx="467">
                  <c:v>1.40852893671283</c:v>
                </c:pt>
                <c:pt idx="468">
                  <c:v>1.400150395778398</c:v>
                </c:pt>
                <c:pt idx="469">
                  <c:v>1.384081823225681</c:v>
                </c:pt>
                <c:pt idx="470">
                  <c:v>1.389565479138769</c:v>
                </c:pt>
                <c:pt idx="471">
                  <c:v>1.408389271623795</c:v>
                </c:pt>
                <c:pt idx="472">
                  <c:v>1.40192887785462</c:v>
                </c:pt>
                <c:pt idx="473">
                  <c:v>1.389700513196465</c:v>
                </c:pt>
                <c:pt idx="474">
                  <c:v>1.378487744157476</c:v>
                </c:pt>
                <c:pt idx="475">
                  <c:v>1.363785720013991</c:v>
                </c:pt>
                <c:pt idx="476">
                  <c:v>1.349240853207732</c:v>
                </c:pt>
                <c:pt idx="477">
                  <c:v>1.333137505022693</c:v>
                </c:pt>
                <c:pt idx="478">
                  <c:v>1.317372309869015</c:v>
                </c:pt>
                <c:pt idx="479">
                  <c:v>1.30004338373064</c:v>
                </c:pt>
                <c:pt idx="480">
                  <c:v>1.284264557162033</c:v>
                </c:pt>
                <c:pt idx="481">
                  <c:v>1.402325030004505</c:v>
                </c:pt>
                <c:pt idx="482">
                  <c:v>1.391194921849283</c:v>
                </c:pt>
                <c:pt idx="483">
                  <c:v>1.375470615135074</c:v>
                </c:pt>
                <c:pt idx="484">
                  <c:v>1.359208482569779</c:v>
                </c:pt>
                <c:pt idx="485">
                  <c:v>1.343314118999331</c:v>
                </c:pt>
                <c:pt idx="486">
                  <c:v>1.330881935628121</c:v>
                </c:pt>
                <c:pt idx="487">
                  <c:v>1.315240770377978</c:v>
                </c:pt>
                <c:pt idx="488">
                  <c:v>1.387589948468325</c:v>
                </c:pt>
                <c:pt idx="489">
                  <c:v>1.372038733426042</c:v>
                </c:pt>
                <c:pt idx="490">
                  <c:v>1.356329566103297</c:v>
                </c:pt>
                <c:pt idx="491">
                  <c:v>1.33941833602504</c:v>
                </c:pt>
                <c:pt idx="492">
                  <c:v>1.320593019639497</c:v>
                </c:pt>
                <c:pt idx="493">
                  <c:v>1.315912198458938</c:v>
                </c:pt>
                <c:pt idx="494">
                  <c:v>1.302818807502596</c:v>
                </c:pt>
                <c:pt idx="495">
                  <c:v>1.287917672233749</c:v>
                </c:pt>
                <c:pt idx="496">
                  <c:v>1.270444218429107</c:v>
                </c:pt>
                <c:pt idx="497">
                  <c:v>1.252053699920974</c:v>
                </c:pt>
                <c:pt idx="498">
                  <c:v>1.234403477601084</c:v>
                </c:pt>
                <c:pt idx="499">
                  <c:v>1.215121303028805</c:v>
                </c:pt>
                <c:pt idx="500">
                  <c:v>1.195240485125564</c:v>
                </c:pt>
                <c:pt idx="501">
                  <c:v>1.177248366122674</c:v>
                </c:pt>
                <c:pt idx="502">
                  <c:v>1.157422290467514</c:v>
                </c:pt>
                <c:pt idx="503">
                  <c:v>1.138373923313613</c:v>
                </c:pt>
                <c:pt idx="504">
                  <c:v>1.120118377147667</c:v>
                </c:pt>
                <c:pt idx="505">
                  <c:v>1.100181019636607</c:v>
                </c:pt>
                <c:pt idx="506">
                  <c:v>1.08287190913805</c:v>
                </c:pt>
                <c:pt idx="507">
                  <c:v>1.062116841187008</c:v>
                </c:pt>
                <c:pt idx="508">
                  <c:v>1.042628933305107</c:v>
                </c:pt>
                <c:pt idx="509">
                  <c:v>1.366850036398458</c:v>
                </c:pt>
                <c:pt idx="510">
                  <c:v>1.344785204098883</c:v>
                </c:pt>
                <c:pt idx="511">
                  <c:v>1.322772505287374</c:v>
                </c:pt>
                <c:pt idx="512">
                  <c:v>1.303950007594975</c:v>
                </c:pt>
                <c:pt idx="513">
                  <c:v>1.283670447096126</c:v>
                </c:pt>
                <c:pt idx="514">
                  <c:v>1.277134397712767</c:v>
                </c:pt>
                <c:pt idx="515">
                  <c:v>1.279711455583808</c:v>
                </c:pt>
                <c:pt idx="516">
                  <c:v>1.306271252113928</c:v>
                </c:pt>
                <c:pt idx="517">
                  <c:v>1.288857683583859</c:v>
                </c:pt>
                <c:pt idx="518">
                  <c:v>1.290638006013215</c:v>
                </c:pt>
                <c:pt idx="519">
                  <c:v>1.272867215367555</c:v>
                </c:pt>
                <c:pt idx="520">
                  <c:v>1.254325509849248</c:v>
                </c:pt>
                <c:pt idx="521">
                  <c:v>1.234419122216269</c:v>
                </c:pt>
                <c:pt idx="522">
                  <c:v>1.317203027081868</c:v>
                </c:pt>
                <c:pt idx="523">
                  <c:v>1.354446621599823</c:v>
                </c:pt>
                <c:pt idx="524">
                  <c:v>1.340056256318535</c:v>
                </c:pt>
                <c:pt idx="525">
                  <c:v>1.335733599107299</c:v>
                </c:pt>
                <c:pt idx="526">
                  <c:v>1.415765282744231</c:v>
                </c:pt>
                <c:pt idx="527">
                  <c:v>1.528756764680305</c:v>
                </c:pt>
                <c:pt idx="528">
                  <c:v>1.562572056487033</c:v>
                </c:pt>
                <c:pt idx="529">
                  <c:v>1.607053972090363</c:v>
                </c:pt>
                <c:pt idx="530">
                  <c:v>1.492280360956246</c:v>
                </c:pt>
                <c:pt idx="531">
                  <c:v>1.53413183958783</c:v>
                </c:pt>
                <c:pt idx="532">
                  <c:v>1.490409163054472</c:v>
                </c:pt>
                <c:pt idx="533">
                  <c:v>1.481393758953087</c:v>
                </c:pt>
                <c:pt idx="534">
                  <c:v>1.472147861901192</c:v>
                </c:pt>
                <c:pt idx="535">
                  <c:v>1.478868363916118</c:v>
                </c:pt>
                <c:pt idx="536">
                  <c:v>1.469282584734767</c:v>
                </c:pt>
                <c:pt idx="537">
                  <c:v>1.468606316390249</c:v>
                </c:pt>
                <c:pt idx="538">
                  <c:v>1.464042313248147</c:v>
                </c:pt>
                <c:pt idx="539">
                  <c:v>1.527826079196699</c:v>
                </c:pt>
                <c:pt idx="540">
                  <c:v>1.605797168435943</c:v>
                </c:pt>
                <c:pt idx="541">
                  <c:v>1.492426629175107</c:v>
                </c:pt>
                <c:pt idx="542">
                  <c:v>1.482904326288929</c:v>
                </c:pt>
                <c:pt idx="543">
                  <c:v>1.502495744095209</c:v>
                </c:pt>
                <c:pt idx="544">
                  <c:v>1.665288603329182</c:v>
                </c:pt>
                <c:pt idx="545">
                  <c:v>1.640253776117839</c:v>
                </c:pt>
                <c:pt idx="546">
                  <c:v>1.551608848886215</c:v>
                </c:pt>
                <c:pt idx="547">
                  <c:v>1.492958141403268</c:v>
                </c:pt>
                <c:pt idx="548">
                  <c:v>1.484569561379926</c:v>
                </c:pt>
                <c:pt idx="549">
                  <c:v>1.476020138955608</c:v>
                </c:pt>
                <c:pt idx="550">
                  <c:v>1.466846946058368</c:v>
                </c:pt>
                <c:pt idx="551">
                  <c:v>1.45882169738859</c:v>
                </c:pt>
                <c:pt idx="552">
                  <c:v>1.449907355393727</c:v>
                </c:pt>
                <c:pt idx="553">
                  <c:v>1.441644631641249</c:v>
                </c:pt>
                <c:pt idx="554">
                  <c:v>1.431926043258112</c:v>
                </c:pt>
                <c:pt idx="555">
                  <c:v>1.506322978393683</c:v>
                </c:pt>
                <c:pt idx="556">
                  <c:v>1.493887329038128</c:v>
                </c:pt>
                <c:pt idx="557">
                  <c:v>1.761208326000812</c:v>
                </c:pt>
                <c:pt idx="558">
                  <c:v>1.54351252645807</c:v>
                </c:pt>
                <c:pt idx="559">
                  <c:v>1.495786012036454</c:v>
                </c:pt>
                <c:pt idx="560">
                  <c:v>1.557058194448241</c:v>
                </c:pt>
                <c:pt idx="561">
                  <c:v>1.495845246705258</c:v>
                </c:pt>
                <c:pt idx="562">
                  <c:v>1.487743404516501</c:v>
                </c:pt>
                <c:pt idx="563">
                  <c:v>1.479268871489459</c:v>
                </c:pt>
                <c:pt idx="564">
                  <c:v>1.494992684220747</c:v>
                </c:pt>
                <c:pt idx="565">
                  <c:v>1.560070802454812</c:v>
                </c:pt>
                <c:pt idx="566">
                  <c:v>1.492299467419736</c:v>
                </c:pt>
                <c:pt idx="567">
                  <c:v>1.641485762691279</c:v>
                </c:pt>
                <c:pt idx="568">
                  <c:v>1.493302548223455</c:v>
                </c:pt>
                <c:pt idx="569">
                  <c:v>1.492703707768285</c:v>
                </c:pt>
                <c:pt idx="570">
                  <c:v>1.503420866884144</c:v>
                </c:pt>
                <c:pt idx="571">
                  <c:v>1.507629005956476</c:v>
                </c:pt>
                <c:pt idx="572">
                  <c:v>1.496168347545394</c:v>
                </c:pt>
                <c:pt idx="573">
                  <c:v>1.507764723980451</c:v>
                </c:pt>
                <c:pt idx="574">
                  <c:v>1.520582148941944</c:v>
                </c:pt>
                <c:pt idx="575">
                  <c:v>1.491992743736297</c:v>
                </c:pt>
                <c:pt idx="576">
                  <c:v>1.553384480608804</c:v>
                </c:pt>
                <c:pt idx="577">
                  <c:v>1.497286344600309</c:v>
                </c:pt>
                <c:pt idx="578">
                  <c:v>1.610533270043249</c:v>
                </c:pt>
                <c:pt idx="579">
                  <c:v>1.666360318122578</c:v>
                </c:pt>
                <c:pt idx="580">
                  <c:v>1.498454414456192</c:v>
                </c:pt>
                <c:pt idx="581">
                  <c:v>1.500938611726249</c:v>
                </c:pt>
                <c:pt idx="582">
                  <c:v>1.494809909254642</c:v>
                </c:pt>
                <c:pt idx="583">
                  <c:v>1.597247280214572</c:v>
                </c:pt>
                <c:pt idx="584">
                  <c:v>1.492825770595154</c:v>
                </c:pt>
                <c:pt idx="585">
                  <c:v>1.485165120520184</c:v>
                </c:pt>
                <c:pt idx="586">
                  <c:v>1.47678135312246</c:v>
                </c:pt>
                <c:pt idx="587">
                  <c:v>1.468632999045039</c:v>
                </c:pt>
                <c:pt idx="588">
                  <c:v>1.460777907106241</c:v>
                </c:pt>
                <c:pt idx="589">
                  <c:v>1.453673882975671</c:v>
                </c:pt>
                <c:pt idx="590">
                  <c:v>1.451860411639178</c:v>
                </c:pt>
                <c:pt idx="591">
                  <c:v>1.443292085555018</c:v>
                </c:pt>
                <c:pt idx="592">
                  <c:v>1.439489683082633</c:v>
                </c:pt>
                <c:pt idx="593">
                  <c:v>1.433822115054452</c:v>
                </c:pt>
                <c:pt idx="594">
                  <c:v>1.42547833519132</c:v>
                </c:pt>
                <c:pt idx="595">
                  <c:v>1.41756364310223</c:v>
                </c:pt>
                <c:pt idx="596">
                  <c:v>1.409409797212272</c:v>
                </c:pt>
                <c:pt idx="597">
                  <c:v>1.413815674160647</c:v>
                </c:pt>
                <c:pt idx="598">
                  <c:v>1.405728605813917</c:v>
                </c:pt>
                <c:pt idx="599">
                  <c:v>1.394909046651854</c:v>
                </c:pt>
                <c:pt idx="600">
                  <c:v>1.377597415000672</c:v>
                </c:pt>
                <c:pt idx="601">
                  <c:v>1.361570923367066</c:v>
                </c:pt>
                <c:pt idx="602">
                  <c:v>1.343220060476953</c:v>
                </c:pt>
                <c:pt idx="603">
                  <c:v>1.435937349837529</c:v>
                </c:pt>
                <c:pt idx="604">
                  <c:v>1.428624040627443</c:v>
                </c:pt>
                <c:pt idx="605">
                  <c:v>1.41967059727904</c:v>
                </c:pt>
                <c:pt idx="606">
                  <c:v>1.411130702183477</c:v>
                </c:pt>
                <c:pt idx="607">
                  <c:v>1.403432812452331</c:v>
                </c:pt>
                <c:pt idx="608">
                  <c:v>1.389591873710957</c:v>
                </c:pt>
                <c:pt idx="609">
                  <c:v>1.394572723214565</c:v>
                </c:pt>
                <c:pt idx="610">
                  <c:v>1.381430678740926</c:v>
                </c:pt>
                <c:pt idx="611">
                  <c:v>1.367085332379252</c:v>
                </c:pt>
                <c:pt idx="612">
                  <c:v>1.360315806213062</c:v>
                </c:pt>
                <c:pt idx="613">
                  <c:v>1.348206439083068</c:v>
                </c:pt>
                <c:pt idx="614">
                  <c:v>1.455321232500212</c:v>
                </c:pt>
                <c:pt idx="615">
                  <c:v>1.461068690874655</c:v>
                </c:pt>
                <c:pt idx="616">
                  <c:v>1.547251429332174</c:v>
                </c:pt>
                <c:pt idx="617">
                  <c:v>1.493666530653979</c:v>
                </c:pt>
                <c:pt idx="618">
                  <c:v>1.487575055126783</c:v>
                </c:pt>
                <c:pt idx="619">
                  <c:v>1.482223392341005</c:v>
                </c:pt>
                <c:pt idx="620">
                  <c:v>1.492690223865514</c:v>
                </c:pt>
                <c:pt idx="621">
                  <c:v>1.518834044514508</c:v>
                </c:pt>
                <c:pt idx="622">
                  <c:v>1.53766264891956</c:v>
                </c:pt>
                <c:pt idx="623">
                  <c:v>1.734261726362554</c:v>
                </c:pt>
                <c:pt idx="624">
                  <c:v>1.567794320164128</c:v>
                </c:pt>
                <c:pt idx="625">
                  <c:v>1.493185795719174</c:v>
                </c:pt>
                <c:pt idx="626">
                  <c:v>1.48605734156983</c:v>
                </c:pt>
                <c:pt idx="627">
                  <c:v>1.485839891836484</c:v>
                </c:pt>
                <c:pt idx="628">
                  <c:v>1.478970090727875</c:v>
                </c:pt>
                <c:pt idx="629">
                  <c:v>1.472622815394499</c:v>
                </c:pt>
                <c:pt idx="630">
                  <c:v>1.468806280191997</c:v>
                </c:pt>
                <c:pt idx="631">
                  <c:v>1.621744653995949</c:v>
                </c:pt>
                <c:pt idx="632">
                  <c:v>1.495109889193535</c:v>
                </c:pt>
                <c:pt idx="633">
                  <c:v>1.503440238678857</c:v>
                </c:pt>
                <c:pt idx="634">
                  <c:v>1.560612159993027</c:v>
                </c:pt>
                <c:pt idx="635">
                  <c:v>1.494672841831801</c:v>
                </c:pt>
                <c:pt idx="636">
                  <c:v>1.488863728603647</c:v>
                </c:pt>
                <c:pt idx="637">
                  <c:v>1.483199029545893</c:v>
                </c:pt>
                <c:pt idx="638">
                  <c:v>1.478132875433188</c:v>
                </c:pt>
                <c:pt idx="639">
                  <c:v>1.472388735419287</c:v>
                </c:pt>
                <c:pt idx="640">
                  <c:v>1.466693053556752</c:v>
                </c:pt>
                <c:pt idx="641">
                  <c:v>1.46103998776862</c:v>
                </c:pt>
                <c:pt idx="642">
                  <c:v>1.455059422585707</c:v>
                </c:pt>
                <c:pt idx="643">
                  <c:v>1.449241438180304</c:v>
                </c:pt>
                <c:pt idx="644">
                  <c:v>1.443212729167644</c:v>
                </c:pt>
                <c:pt idx="645">
                  <c:v>1.438112341290823</c:v>
                </c:pt>
                <c:pt idx="646">
                  <c:v>1.43479271158441</c:v>
                </c:pt>
                <c:pt idx="647">
                  <c:v>1.430158793704568</c:v>
                </c:pt>
                <c:pt idx="648">
                  <c:v>1.425224334261911</c:v>
                </c:pt>
                <c:pt idx="649">
                  <c:v>1.420269089516874</c:v>
                </c:pt>
                <c:pt idx="650">
                  <c:v>1.418426093937223</c:v>
                </c:pt>
                <c:pt idx="651">
                  <c:v>1.413160887886137</c:v>
                </c:pt>
                <c:pt idx="652">
                  <c:v>1.4083552735081</c:v>
                </c:pt>
                <c:pt idx="653">
                  <c:v>1.403908713447969</c:v>
                </c:pt>
                <c:pt idx="654">
                  <c:v>1.397906277067358</c:v>
                </c:pt>
                <c:pt idx="655">
                  <c:v>1.387842779254069</c:v>
                </c:pt>
                <c:pt idx="656">
                  <c:v>1.37883050237142</c:v>
                </c:pt>
                <c:pt idx="657">
                  <c:v>1.367489173041154</c:v>
                </c:pt>
                <c:pt idx="658">
                  <c:v>1.356545073215185</c:v>
                </c:pt>
                <c:pt idx="659">
                  <c:v>1.346409755310647</c:v>
                </c:pt>
                <c:pt idx="660">
                  <c:v>1.336339633116879</c:v>
                </c:pt>
                <c:pt idx="661">
                  <c:v>1.326450650677327</c:v>
                </c:pt>
                <c:pt idx="662">
                  <c:v>1.316872960318084</c:v>
                </c:pt>
                <c:pt idx="663">
                  <c:v>1.32611461423562</c:v>
                </c:pt>
                <c:pt idx="664">
                  <c:v>1.314934910402309</c:v>
                </c:pt>
                <c:pt idx="665">
                  <c:v>1.303958096121227</c:v>
                </c:pt>
                <c:pt idx="666">
                  <c:v>1.29615842527374</c:v>
                </c:pt>
                <c:pt idx="667">
                  <c:v>1.287800535867595</c:v>
                </c:pt>
                <c:pt idx="668">
                  <c:v>1.278774667062038</c:v>
                </c:pt>
                <c:pt idx="669">
                  <c:v>1.268426467333979</c:v>
                </c:pt>
                <c:pt idx="670">
                  <c:v>1.257941101032187</c:v>
                </c:pt>
                <c:pt idx="671">
                  <c:v>1.247113809620676</c:v>
                </c:pt>
                <c:pt idx="672">
                  <c:v>1.239417845654814</c:v>
                </c:pt>
                <c:pt idx="673">
                  <c:v>1.23167059152883</c:v>
                </c:pt>
                <c:pt idx="674">
                  <c:v>1.225200103090318</c:v>
                </c:pt>
                <c:pt idx="675">
                  <c:v>1.217682940363343</c:v>
                </c:pt>
                <c:pt idx="676">
                  <c:v>1.21006167536829</c:v>
                </c:pt>
                <c:pt idx="677">
                  <c:v>1.236789368539661</c:v>
                </c:pt>
                <c:pt idx="678">
                  <c:v>1.22834081473311</c:v>
                </c:pt>
                <c:pt idx="679">
                  <c:v>1.219662855134307</c:v>
                </c:pt>
                <c:pt idx="680">
                  <c:v>1.210770971677531</c:v>
                </c:pt>
                <c:pt idx="681">
                  <c:v>1.202641065964186</c:v>
                </c:pt>
                <c:pt idx="682">
                  <c:v>1.194056990030534</c:v>
                </c:pt>
                <c:pt idx="683">
                  <c:v>1.191880727589084</c:v>
                </c:pt>
                <c:pt idx="684">
                  <c:v>1.375298865727934</c:v>
                </c:pt>
                <c:pt idx="685">
                  <c:v>1.369260625537916</c:v>
                </c:pt>
                <c:pt idx="686">
                  <c:v>1.361629797694459</c:v>
                </c:pt>
                <c:pt idx="687">
                  <c:v>1.352875674078565</c:v>
                </c:pt>
                <c:pt idx="688">
                  <c:v>1.345260604608354</c:v>
                </c:pt>
                <c:pt idx="689">
                  <c:v>1.337601460560575</c:v>
                </c:pt>
                <c:pt idx="690">
                  <c:v>1.32992281940414</c:v>
                </c:pt>
                <c:pt idx="691">
                  <c:v>1.322307568970018</c:v>
                </c:pt>
                <c:pt idx="692">
                  <c:v>1.314393679005793</c:v>
                </c:pt>
                <c:pt idx="693">
                  <c:v>1.314301190607297</c:v>
                </c:pt>
                <c:pt idx="694">
                  <c:v>1.305929332659929</c:v>
                </c:pt>
                <c:pt idx="695">
                  <c:v>1.29738953058961</c:v>
                </c:pt>
                <c:pt idx="696">
                  <c:v>1.288398448522865</c:v>
                </c:pt>
                <c:pt idx="697">
                  <c:v>1.279920082541799</c:v>
                </c:pt>
                <c:pt idx="698">
                  <c:v>1.270936172335961</c:v>
                </c:pt>
                <c:pt idx="699">
                  <c:v>1.26202332074163</c:v>
                </c:pt>
                <c:pt idx="700">
                  <c:v>1.254401209418422</c:v>
                </c:pt>
                <c:pt idx="701">
                  <c:v>1.247017655092126</c:v>
                </c:pt>
                <c:pt idx="702">
                  <c:v>1.239462033749343</c:v>
                </c:pt>
                <c:pt idx="703">
                  <c:v>1.232674355454838</c:v>
                </c:pt>
                <c:pt idx="704">
                  <c:v>1.226081699811507</c:v>
                </c:pt>
                <c:pt idx="705">
                  <c:v>1.219405164718698</c:v>
                </c:pt>
                <c:pt idx="706">
                  <c:v>1.211786670836141</c:v>
                </c:pt>
                <c:pt idx="707">
                  <c:v>1.204224130233133</c:v>
                </c:pt>
                <c:pt idx="708">
                  <c:v>1.228727207830251</c:v>
                </c:pt>
                <c:pt idx="709">
                  <c:v>1.43053724036999</c:v>
                </c:pt>
                <c:pt idx="710">
                  <c:v>1.436568064881677</c:v>
                </c:pt>
                <c:pt idx="711">
                  <c:v>1.432973382848165</c:v>
                </c:pt>
                <c:pt idx="712">
                  <c:v>1.429948144763632</c:v>
                </c:pt>
                <c:pt idx="713">
                  <c:v>1.426679793167563</c:v>
                </c:pt>
                <c:pt idx="714">
                  <c:v>1.423413652935894</c:v>
                </c:pt>
                <c:pt idx="715">
                  <c:v>1.42073722138011</c:v>
                </c:pt>
                <c:pt idx="716">
                  <c:v>1.417409295640446</c:v>
                </c:pt>
                <c:pt idx="717">
                  <c:v>1.413508532974722</c:v>
                </c:pt>
                <c:pt idx="718">
                  <c:v>1.432043063327437</c:v>
                </c:pt>
                <c:pt idx="719">
                  <c:v>1.428838187119815</c:v>
                </c:pt>
                <c:pt idx="720">
                  <c:v>1.425887823170537</c:v>
                </c:pt>
                <c:pt idx="721">
                  <c:v>1.42294473467417</c:v>
                </c:pt>
                <c:pt idx="722">
                  <c:v>1.419351942142896</c:v>
                </c:pt>
                <c:pt idx="723">
                  <c:v>1.415724887905235</c:v>
                </c:pt>
                <c:pt idx="724">
                  <c:v>1.41249268721203</c:v>
                </c:pt>
                <c:pt idx="725">
                  <c:v>1.411005374521239</c:v>
                </c:pt>
                <c:pt idx="726">
                  <c:v>1.408777160872484</c:v>
                </c:pt>
                <c:pt idx="727">
                  <c:v>1.406344973135948</c:v>
                </c:pt>
                <c:pt idx="728">
                  <c:v>1.403020159422933</c:v>
                </c:pt>
                <c:pt idx="729">
                  <c:v>1.399301328675103</c:v>
                </c:pt>
                <c:pt idx="730">
                  <c:v>1.393560204126496</c:v>
                </c:pt>
                <c:pt idx="731">
                  <c:v>1.389004487199072</c:v>
                </c:pt>
                <c:pt idx="732">
                  <c:v>1.384009718202721</c:v>
                </c:pt>
                <c:pt idx="733">
                  <c:v>1.427056368874031</c:v>
                </c:pt>
                <c:pt idx="734">
                  <c:v>1.425746403102574</c:v>
                </c:pt>
                <c:pt idx="735">
                  <c:v>1.423730160258534</c:v>
                </c:pt>
                <c:pt idx="736">
                  <c:v>1.420805932831111</c:v>
                </c:pt>
                <c:pt idx="737">
                  <c:v>1.439503060250867</c:v>
                </c:pt>
                <c:pt idx="738">
                  <c:v>1.437273430418993</c:v>
                </c:pt>
                <c:pt idx="739">
                  <c:v>1.435149712468006</c:v>
                </c:pt>
                <c:pt idx="740">
                  <c:v>1.431977328256086</c:v>
                </c:pt>
                <c:pt idx="741">
                  <c:v>1.428284096737173</c:v>
                </c:pt>
                <c:pt idx="742">
                  <c:v>1.424573336580693</c:v>
                </c:pt>
                <c:pt idx="743">
                  <c:v>1.423297738371967</c:v>
                </c:pt>
                <c:pt idx="744">
                  <c:v>1.441965745564275</c:v>
                </c:pt>
                <c:pt idx="745">
                  <c:v>1.703659710921528</c:v>
                </c:pt>
                <c:pt idx="746">
                  <c:v>1.496906926204725</c:v>
                </c:pt>
                <c:pt idx="747">
                  <c:v>1.493566385053088</c:v>
                </c:pt>
                <c:pt idx="748">
                  <c:v>1.489802045362185</c:v>
                </c:pt>
                <c:pt idx="749">
                  <c:v>1.485789323889669</c:v>
                </c:pt>
                <c:pt idx="750">
                  <c:v>1.488943246313458</c:v>
                </c:pt>
                <c:pt idx="751">
                  <c:v>1.48560648607355</c:v>
                </c:pt>
                <c:pt idx="752">
                  <c:v>1.529111895334845</c:v>
                </c:pt>
                <c:pt idx="753">
                  <c:v>1.498977605012843</c:v>
                </c:pt>
                <c:pt idx="754">
                  <c:v>1.494647138163571</c:v>
                </c:pt>
                <c:pt idx="755">
                  <c:v>1.490810752226675</c:v>
                </c:pt>
                <c:pt idx="756">
                  <c:v>1.55752057360728</c:v>
                </c:pt>
                <c:pt idx="757">
                  <c:v>1.499993176224533</c:v>
                </c:pt>
                <c:pt idx="758">
                  <c:v>1.497588605816411</c:v>
                </c:pt>
                <c:pt idx="759">
                  <c:v>1.590031846841944</c:v>
                </c:pt>
                <c:pt idx="760">
                  <c:v>1.497557423556018</c:v>
                </c:pt>
                <c:pt idx="761">
                  <c:v>1.493951403194252</c:v>
                </c:pt>
                <c:pt idx="762">
                  <c:v>1.490299451809719</c:v>
                </c:pt>
                <c:pt idx="763">
                  <c:v>1.485963485036486</c:v>
                </c:pt>
                <c:pt idx="764">
                  <c:v>1.481740573914656</c:v>
                </c:pt>
                <c:pt idx="765">
                  <c:v>1.477792463776163</c:v>
                </c:pt>
                <c:pt idx="766">
                  <c:v>1.474115473630654</c:v>
                </c:pt>
                <c:pt idx="767">
                  <c:v>1.471480761628849</c:v>
                </c:pt>
                <c:pt idx="768">
                  <c:v>1.46657746151442</c:v>
                </c:pt>
                <c:pt idx="769">
                  <c:v>1.494663739658338</c:v>
                </c:pt>
                <c:pt idx="770">
                  <c:v>1.491008966235613</c:v>
                </c:pt>
                <c:pt idx="771">
                  <c:v>1.485972016895635</c:v>
                </c:pt>
                <c:pt idx="772">
                  <c:v>1.482612473686004</c:v>
                </c:pt>
                <c:pt idx="773">
                  <c:v>1.478247926474851</c:v>
                </c:pt>
                <c:pt idx="774">
                  <c:v>1.473968491402381</c:v>
                </c:pt>
                <c:pt idx="775">
                  <c:v>1.473218534832688</c:v>
                </c:pt>
                <c:pt idx="776">
                  <c:v>1.469492233694601</c:v>
                </c:pt>
                <c:pt idx="777">
                  <c:v>1.464865983295398</c:v>
                </c:pt>
                <c:pt idx="778">
                  <c:v>1.46197215029978</c:v>
                </c:pt>
                <c:pt idx="779">
                  <c:v>1.457478246184239</c:v>
                </c:pt>
                <c:pt idx="780">
                  <c:v>1.453537648617992</c:v>
                </c:pt>
                <c:pt idx="781">
                  <c:v>1.448582145064506</c:v>
                </c:pt>
                <c:pt idx="782">
                  <c:v>1.443597371817607</c:v>
                </c:pt>
                <c:pt idx="783">
                  <c:v>1.443971611937328</c:v>
                </c:pt>
                <c:pt idx="784">
                  <c:v>1.440858991394267</c:v>
                </c:pt>
                <c:pt idx="785">
                  <c:v>1.518122456972909</c:v>
                </c:pt>
                <c:pt idx="786">
                  <c:v>1.496126865375776</c:v>
                </c:pt>
                <c:pt idx="787">
                  <c:v>1.491267240899924</c:v>
                </c:pt>
                <c:pt idx="788">
                  <c:v>1.486191351519838</c:v>
                </c:pt>
                <c:pt idx="789">
                  <c:v>1.482385488160187</c:v>
                </c:pt>
                <c:pt idx="790">
                  <c:v>1.47950760147464</c:v>
                </c:pt>
                <c:pt idx="791">
                  <c:v>1.474988358848294</c:v>
                </c:pt>
                <c:pt idx="792">
                  <c:v>1.649754944961457</c:v>
                </c:pt>
                <c:pt idx="793">
                  <c:v>1.647644809812599</c:v>
                </c:pt>
                <c:pt idx="794">
                  <c:v>1.496456990566956</c:v>
                </c:pt>
                <c:pt idx="795">
                  <c:v>1.492349096066004</c:v>
                </c:pt>
                <c:pt idx="796">
                  <c:v>1.48667239088342</c:v>
                </c:pt>
                <c:pt idx="797">
                  <c:v>1.481200599000557</c:v>
                </c:pt>
                <c:pt idx="798">
                  <c:v>1.474983848229269</c:v>
                </c:pt>
                <c:pt idx="799">
                  <c:v>1.468635924226641</c:v>
                </c:pt>
                <c:pt idx="800">
                  <c:v>1.462845842021835</c:v>
                </c:pt>
                <c:pt idx="801">
                  <c:v>1.456265970899879</c:v>
                </c:pt>
                <c:pt idx="802">
                  <c:v>1.466473648930327</c:v>
                </c:pt>
                <c:pt idx="803">
                  <c:v>1.464527724847263</c:v>
                </c:pt>
                <c:pt idx="804">
                  <c:v>1.459616108492832</c:v>
                </c:pt>
                <c:pt idx="805">
                  <c:v>1.452438292084987</c:v>
                </c:pt>
                <c:pt idx="806">
                  <c:v>1.445479501405545</c:v>
                </c:pt>
                <c:pt idx="807">
                  <c:v>1.438603779483911</c:v>
                </c:pt>
                <c:pt idx="808">
                  <c:v>1.431494028921622</c:v>
                </c:pt>
                <c:pt idx="809">
                  <c:v>1.424258428717131</c:v>
                </c:pt>
                <c:pt idx="810">
                  <c:v>1.417940255392469</c:v>
                </c:pt>
                <c:pt idx="811">
                  <c:v>1.412112093646918</c:v>
                </c:pt>
                <c:pt idx="812">
                  <c:v>1.406744057156434</c:v>
                </c:pt>
                <c:pt idx="813">
                  <c:v>1.401094607874097</c:v>
                </c:pt>
                <c:pt idx="814">
                  <c:v>1.388077125909076</c:v>
                </c:pt>
                <c:pt idx="815">
                  <c:v>1.378798563212553</c:v>
                </c:pt>
                <c:pt idx="816">
                  <c:v>1.36707494632985</c:v>
                </c:pt>
                <c:pt idx="817">
                  <c:v>1.360596552888157</c:v>
                </c:pt>
                <c:pt idx="818">
                  <c:v>1.346762684003832</c:v>
                </c:pt>
                <c:pt idx="819">
                  <c:v>1.332401662261304</c:v>
                </c:pt>
                <c:pt idx="820">
                  <c:v>1.317935425279515</c:v>
                </c:pt>
                <c:pt idx="821">
                  <c:v>1.305888300936583</c:v>
                </c:pt>
                <c:pt idx="822">
                  <c:v>1.30131537284096</c:v>
                </c:pt>
                <c:pt idx="823">
                  <c:v>1.287605047905231</c:v>
                </c:pt>
                <c:pt idx="824">
                  <c:v>1.278518279874527</c:v>
                </c:pt>
                <c:pt idx="825">
                  <c:v>1.265599761096162</c:v>
                </c:pt>
                <c:pt idx="826">
                  <c:v>1.25228592244349</c:v>
                </c:pt>
                <c:pt idx="827">
                  <c:v>1.23798419714602</c:v>
                </c:pt>
                <c:pt idx="828">
                  <c:v>1.223504211424612</c:v>
                </c:pt>
                <c:pt idx="829">
                  <c:v>1.208821756649092</c:v>
                </c:pt>
                <c:pt idx="830">
                  <c:v>1.193264788240682</c:v>
                </c:pt>
                <c:pt idx="831">
                  <c:v>1.187195539427175</c:v>
                </c:pt>
                <c:pt idx="832">
                  <c:v>1.175801954915688</c:v>
                </c:pt>
                <c:pt idx="833">
                  <c:v>1.163697302514682</c:v>
                </c:pt>
                <c:pt idx="834">
                  <c:v>1.21555517832194</c:v>
                </c:pt>
                <c:pt idx="835">
                  <c:v>1.20322947981798</c:v>
                </c:pt>
                <c:pt idx="836">
                  <c:v>1.186910797747353</c:v>
                </c:pt>
                <c:pt idx="837">
                  <c:v>1.170788654574353</c:v>
                </c:pt>
                <c:pt idx="838">
                  <c:v>1.154440732229936</c:v>
                </c:pt>
                <c:pt idx="839">
                  <c:v>1.13841983548181</c:v>
                </c:pt>
                <c:pt idx="840">
                  <c:v>1.120720190383329</c:v>
                </c:pt>
                <c:pt idx="841">
                  <c:v>1.106818993601387</c:v>
                </c:pt>
                <c:pt idx="842">
                  <c:v>1.090105887019602</c:v>
                </c:pt>
                <c:pt idx="843">
                  <c:v>1.073334250801441</c:v>
                </c:pt>
                <c:pt idx="844">
                  <c:v>1.058375314124693</c:v>
                </c:pt>
                <c:pt idx="845">
                  <c:v>1.041158001786432</c:v>
                </c:pt>
                <c:pt idx="846">
                  <c:v>1.026587150177426</c:v>
                </c:pt>
                <c:pt idx="847">
                  <c:v>1.010437618583558</c:v>
                </c:pt>
                <c:pt idx="848">
                  <c:v>0.994381751854965</c:v>
                </c:pt>
                <c:pt idx="849">
                  <c:v>0.978824866848286</c:v>
                </c:pt>
                <c:pt idx="850">
                  <c:v>0.964661801573712</c:v>
                </c:pt>
                <c:pt idx="851">
                  <c:v>0.949147799210729</c:v>
                </c:pt>
                <c:pt idx="852">
                  <c:v>0.933844670659768</c:v>
                </c:pt>
                <c:pt idx="853">
                  <c:v>0.918276874123731</c:v>
                </c:pt>
                <c:pt idx="854">
                  <c:v>0.900931393586108</c:v>
                </c:pt>
                <c:pt idx="855">
                  <c:v>0.882055583809118</c:v>
                </c:pt>
                <c:pt idx="856">
                  <c:v>0.866537616862019</c:v>
                </c:pt>
                <c:pt idx="857">
                  <c:v>0.850659056070667</c:v>
                </c:pt>
                <c:pt idx="858">
                  <c:v>0.83140537131288</c:v>
                </c:pt>
                <c:pt idx="859">
                  <c:v>0.812010476081732</c:v>
                </c:pt>
                <c:pt idx="860">
                  <c:v>0.793576008816215</c:v>
                </c:pt>
                <c:pt idx="861">
                  <c:v>0.775502855508264</c:v>
                </c:pt>
                <c:pt idx="862">
                  <c:v>0.756727964412805</c:v>
                </c:pt>
                <c:pt idx="863">
                  <c:v>0.737590404916618</c:v>
                </c:pt>
                <c:pt idx="864">
                  <c:v>0.722124135334977</c:v>
                </c:pt>
                <c:pt idx="865">
                  <c:v>0.709387699800628</c:v>
                </c:pt>
                <c:pt idx="866">
                  <c:v>0.690770127151943</c:v>
                </c:pt>
                <c:pt idx="867">
                  <c:v>0.670623724265574</c:v>
                </c:pt>
                <c:pt idx="868">
                  <c:v>0.65201309317914</c:v>
                </c:pt>
                <c:pt idx="869">
                  <c:v>0.812693619240405</c:v>
                </c:pt>
                <c:pt idx="870">
                  <c:v>0.811771228650216</c:v>
                </c:pt>
                <c:pt idx="871">
                  <c:v>0.797527144991352</c:v>
                </c:pt>
                <c:pt idx="872">
                  <c:v>0.781978810310583</c:v>
                </c:pt>
                <c:pt idx="873">
                  <c:v>0.766677892745653</c:v>
                </c:pt>
                <c:pt idx="874">
                  <c:v>0.751014164449278</c:v>
                </c:pt>
                <c:pt idx="875">
                  <c:v>0.73209183439683</c:v>
                </c:pt>
                <c:pt idx="876">
                  <c:v>0.713817299125211</c:v>
                </c:pt>
                <c:pt idx="877">
                  <c:v>0.694529364334855</c:v>
                </c:pt>
                <c:pt idx="878">
                  <c:v>0.677088183135996</c:v>
                </c:pt>
                <c:pt idx="879">
                  <c:v>0.660230249675439</c:v>
                </c:pt>
                <c:pt idx="880">
                  <c:v>0.643309829384007</c:v>
                </c:pt>
                <c:pt idx="881">
                  <c:v>0.630087671143579</c:v>
                </c:pt>
                <c:pt idx="882">
                  <c:v>0.758443525513438</c:v>
                </c:pt>
                <c:pt idx="883">
                  <c:v>0.738073276786278</c:v>
                </c:pt>
                <c:pt idx="884">
                  <c:v>0.720071845662828</c:v>
                </c:pt>
                <c:pt idx="885">
                  <c:v>0.715027916613748</c:v>
                </c:pt>
                <c:pt idx="886">
                  <c:v>0.696315412625007</c:v>
                </c:pt>
                <c:pt idx="887">
                  <c:v>0.678077541696961</c:v>
                </c:pt>
                <c:pt idx="888">
                  <c:v>0.737015150313165</c:v>
                </c:pt>
                <c:pt idx="889">
                  <c:v>0.728847767405964</c:v>
                </c:pt>
                <c:pt idx="890">
                  <c:v>0.824029651675531</c:v>
                </c:pt>
                <c:pt idx="891">
                  <c:v>0.815520840211087</c:v>
                </c:pt>
                <c:pt idx="892">
                  <c:v>0.809446375954706</c:v>
                </c:pt>
                <c:pt idx="893">
                  <c:v>0.796282968207459</c:v>
                </c:pt>
                <c:pt idx="894">
                  <c:v>0.778194709243499</c:v>
                </c:pt>
                <c:pt idx="895">
                  <c:v>0.759583894774511</c:v>
                </c:pt>
                <c:pt idx="896">
                  <c:v>0.74071300518305</c:v>
                </c:pt>
                <c:pt idx="897">
                  <c:v>0.723831294746058</c:v>
                </c:pt>
                <c:pt idx="898">
                  <c:v>0.703831248400057</c:v>
                </c:pt>
                <c:pt idx="899">
                  <c:v>0.711793908170857</c:v>
                </c:pt>
                <c:pt idx="900">
                  <c:v>0.711472478897833</c:v>
                </c:pt>
                <c:pt idx="901">
                  <c:v>0.73515280355033</c:v>
                </c:pt>
                <c:pt idx="902">
                  <c:v>0.720812341576925</c:v>
                </c:pt>
                <c:pt idx="903">
                  <c:v>0.766196246300749</c:v>
                </c:pt>
                <c:pt idx="904">
                  <c:v>0.98146991520658</c:v>
                </c:pt>
                <c:pt idx="905">
                  <c:v>0.970523844978502</c:v>
                </c:pt>
                <c:pt idx="906">
                  <c:v>1.098762266457</c:v>
                </c:pt>
                <c:pt idx="907">
                  <c:v>1.109681374570895</c:v>
                </c:pt>
                <c:pt idx="908">
                  <c:v>1.103992084562901</c:v>
                </c:pt>
                <c:pt idx="909">
                  <c:v>1.103262525584268</c:v>
                </c:pt>
                <c:pt idx="910">
                  <c:v>1.185840970743856</c:v>
                </c:pt>
                <c:pt idx="911">
                  <c:v>1.200187230540618</c:v>
                </c:pt>
                <c:pt idx="912">
                  <c:v>1.189987097407639</c:v>
                </c:pt>
                <c:pt idx="913">
                  <c:v>1.186223294113113</c:v>
                </c:pt>
                <c:pt idx="914">
                  <c:v>1.169014630914458</c:v>
                </c:pt>
                <c:pt idx="915">
                  <c:v>1.221841798002464</c:v>
                </c:pt>
                <c:pt idx="916">
                  <c:v>1.214422099109756</c:v>
                </c:pt>
                <c:pt idx="917">
                  <c:v>1.245941974319566</c:v>
                </c:pt>
                <c:pt idx="918">
                  <c:v>1.265369107188522</c:v>
                </c:pt>
                <c:pt idx="919">
                  <c:v>1.247933859503065</c:v>
                </c:pt>
                <c:pt idx="920">
                  <c:v>1.344377638796631</c:v>
                </c:pt>
                <c:pt idx="921">
                  <c:v>1.345486801443313</c:v>
                </c:pt>
                <c:pt idx="922">
                  <c:v>1.329382081312345</c:v>
                </c:pt>
                <c:pt idx="923">
                  <c:v>1.310875896585334</c:v>
                </c:pt>
                <c:pt idx="924">
                  <c:v>1.297125419123421</c:v>
                </c:pt>
                <c:pt idx="925">
                  <c:v>1.387659632780684</c:v>
                </c:pt>
                <c:pt idx="926">
                  <c:v>1.462118711913667</c:v>
                </c:pt>
                <c:pt idx="927">
                  <c:v>1.454473422949746</c:v>
                </c:pt>
                <c:pt idx="928">
                  <c:v>1.445559181412083</c:v>
                </c:pt>
                <c:pt idx="929">
                  <c:v>1.493249138725087</c:v>
                </c:pt>
                <c:pt idx="930">
                  <c:v>1.485769323699754</c:v>
                </c:pt>
                <c:pt idx="931">
                  <c:v>1.556327842106874</c:v>
                </c:pt>
                <c:pt idx="932">
                  <c:v>1.605531125993785</c:v>
                </c:pt>
                <c:pt idx="933">
                  <c:v>1.521696077524272</c:v>
                </c:pt>
                <c:pt idx="934">
                  <c:v>1.492415974395364</c:v>
                </c:pt>
                <c:pt idx="935">
                  <c:v>1.484870093396457</c:v>
                </c:pt>
                <c:pt idx="936">
                  <c:v>1.476842261201975</c:v>
                </c:pt>
                <c:pt idx="937">
                  <c:v>1.469083029877542</c:v>
                </c:pt>
                <c:pt idx="938">
                  <c:v>1.464943536121827</c:v>
                </c:pt>
                <c:pt idx="939">
                  <c:v>1.456318801435614</c:v>
                </c:pt>
                <c:pt idx="940">
                  <c:v>1.45516802237371</c:v>
                </c:pt>
                <c:pt idx="941">
                  <c:v>1.471335631251425</c:v>
                </c:pt>
                <c:pt idx="942">
                  <c:v>1.462248552601846</c:v>
                </c:pt>
                <c:pt idx="943">
                  <c:v>1.453439726122815</c:v>
                </c:pt>
                <c:pt idx="944">
                  <c:v>1.482468666265304</c:v>
                </c:pt>
                <c:pt idx="945">
                  <c:v>1.497655084548513</c:v>
                </c:pt>
                <c:pt idx="946">
                  <c:v>1.565120891589843</c:v>
                </c:pt>
                <c:pt idx="947">
                  <c:v>1.529317108511467</c:v>
                </c:pt>
                <c:pt idx="948">
                  <c:v>1.493041966658828</c:v>
                </c:pt>
                <c:pt idx="949">
                  <c:v>1.484343713169461</c:v>
                </c:pt>
                <c:pt idx="950">
                  <c:v>1.476765145252995</c:v>
                </c:pt>
                <c:pt idx="951">
                  <c:v>1.46818238005478</c:v>
                </c:pt>
                <c:pt idx="952">
                  <c:v>1.459766078556947</c:v>
                </c:pt>
                <c:pt idx="953">
                  <c:v>1.452014205778059</c:v>
                </c:pt>
                <c:pt idx="954">
                  <c:v>1.443621233699628</c:v>
                </c:pt>
                <c:pt idx="955">
                  <c:v>1.516540678604068</c:v>
                </c:pt>
                <c:pt idx="956">
                  <c:v>1.50238451008148</c:v>
                </c:pt>
                <c:pt idx="957">
                  <c:v>1.493212875461784</c:v>
                </c:pt>
                <c:pt idx="958">
                  <c:v>1.589533652527415</c:v>
                </c:pt>
                <c:pt idx="959">
                  <c:v>1.493318200211485</c:v>
                </c:pt>
                <c:pt idx="960">
                  <c:v>1.542258043180414</c:v>
                </c:pt>
                <c:pt idx="961">
                  <c:v>1.706316520027645</c:v>
                </c:pt>
                <c:pt idx="962">
                  <c:v>1.493716109818945</c:v>
                </c:pt>
                <c:pt idx="963">
                  <c:v>1.488732023154167</c:v>
                </c:pt>
                <c:pt idx="964">
                  <c:v>1.497233313241159</c:v>
                </c:pt>
                <c:pt idx="965">
                  <c:v>1.488715703443942</c:v>
                </c:pt>
                <c:pt idx="966">
                  <c:v>1.479655550116221</c:v>
                </c:pt>
                <c:pt idx="967">
                  <c:v>1.471075182556838</c:v>
                </c:pt>
                <c:pt idx="968">
                  <c:v>1.462659092376891</c:v>
                </c:pt>
                <c:pt idx="969">
                  <c:v>1.46051081559672</c:v>
                </c:pt>
                <c:pt idx="970">
                  <c:v>1.632376768307071</c:v>
                </c:pt>
                <c:pt idx="971">
                  <c:v>1.493265346152357</c:v>
                </c:pt>
                <c:pt idx="972">
                  <c:v>1.587928577192585</c:v>
                </c:pt>
                <c:pt idx="973">
                  <c:v>1.6936559989576</c:v>
                </c:pt>
                <c:pt idx="974">
                  <c:v>1.494535613301023</c:v>
                </c:pt>
                <c:pt idx="975">
                  <c:v>1.487614696637163</c:v>
                </c:pt>
                <c:pt idx="976">
                  <c:v>1.48127700881457</c:v>
                </c:pt>
                <c:pt idx="977">
                  <c:v>1.474900213194881</c:v>
                </c:pt>
                <c:pt idx="978">
                  <c:v>1.47604659612617</c:v>
                </c:pt>
                <c:pt idx="979">
                  <c:v>1.537570106111599</c:v>
                </c:pt>
                <c:pt idx="980">
                  <c:v>1.493604437956988</c:v>
                </c:pt>
                <c:pt idx="981">
                  <c:v>1.486952329626371</c:v>
                </c:pt>
                <c:pt idx="982">
                  <c:v>1.503761510572743</c:v>
                </c:pt>
                <c:pt idx="983">
                  <c:v>1.495322710899317</c:v>
                </c:pt>
                <c:pt idx="984">
                  <c:v>1.488067527121993</c:v>
                </c:pt>
                <c:pt idx="985">
                  <c:v>1.482177676741051</c:v>
                </c:pt>
                <c:pt idx="986">
                  <c:v>1.538838467774446</c:v>
                </c:pt>
                <c:pt idx="987">
                  <c:v>1.496483803586114</c:v>
                </c:pt>
                <c:pt idx="988">
                  <c:v>1.686059745272135</c:v>
                </c:pt>
                <c:pt idx="989">
                  <c:v>1.499193725715086</c:v>
                </c:pt>
                <c:pt idx="990">
                  <c:v>1.492354108883632</c:v>
                </c:pt>
                <c:pt idx="991">
                  <c:v>1.485443157205305</c:v>
                </c:pt>
                <c:pt idx="992">
                  <c:v>1.478332836567983</c:v>
                </c:pt>
                <c:pt idx="993">
                  <c:v>1.471204126506813</c:v>
                </c:pt>
                <c:pt idx="994">
                  <c:v>1.464631731157304</c:v>
                </c:pt>
                <c:pt idx="995">
                  <c:v>1.459275518038338</c:v>
                </c:pt>
                <c:pt idx="996">
                  <c:v>1.4521593524913</c:v>
                </c:pt>
                <c:pt idx="997">
                  <c:v>1.444723528353211</c:v>
                </c:pt>
                <c:pt idx="998">
                  <c:v>1.567078813870086</c:v>
                </c:pt>
                <c:pt idx="999">
                  <c:v>1.501148493274919</c:v>
                </c:pt>
                <c:pt idx="1000">
                  <c:v>1.547812184585536</c:v>
                </c:pt>
                <c:pt idx="1001">
                  <c:v>1.493597838541242</c:v>
                </c:pt>
                <c:pt idx="1002">
                  <c:v>1.486735524605712</c:v>
                </c:pt>
                <c:pt idx="1003">
                  <c:v>1.479493218121106</c:v>
                </c:pt>
                <c:pt idx="1004">
                  <c:v>1.473043364189863</c:v>
                </c:pt>
                <c:pt idx="1005">
                  <c:v>1.475629316665314</c:v>
                </c:pt>
                <c:pt idx="1006">
                  <c:v>1.46918468875985</c:v>
                </c:pt>
                <c:pt idx="1007">
                  <c:v>1.463259005289651</c:v>
                </c:pt>
                <c:pt idx="1008">
                  <c:v>1.457089137537618</c:v>
                </c:pt>
                <c:pt idx="1009">
                  <c:v>1.450841916743438</c:v>
                </c:pt>
                <c:pt idx="1010">
                  <c:v>1.444714575468709</c:v>
                </c:pt>
                <c:pt idx="1011">
                  <c:v>1.438575478033489</c:v>
                </c:pt>
                <c:pt idx="1012">
                  <c:v>1.446857880735007</c:v>
                </c:pt>
                <c:pt idx="1013">
                  <c:v>1.443113958380989</c:v>
                </c:pt>
                <c:pt idx="1014">
                  <c:v>1.441673329798767</c:v>
                </c:pt>
                <c:pt idx="1015">
                  <c:v>1.437746420231666</c:v>
                </c:pt>
                <c:pt idx="1016">
                  <c:v>1.432198253318572</c:v>
                </c:pt>
                <c:pt idx="1017">
                  <c:v>1.42725313450346</c:v>
                </c:pt>
                <c:pt idx="1018">
                  <c:v>1.431957900799825</c:v>
                </c:pt>
                <c:pt idx="1019">
                  <c:v>1.481102398576544</c:v>
                </c:pt>
                <c:pt idx="1020">
                  <c:v>1.476759405598387</c:v>
                </c:pt>
                <c:pt idx="1021">
                  <c:v>1.47176818881891</c:v>
                </c:pt>
                <c:pt idx="1022">
                  <c:v>1.466936909365149</c:v>
                </c:pt>
                <c:pt idx="1023">
                  <c:v>1.46098673674756</c:v>
                </c:pt>
                <c:pt idx="1024">
                  <c:v>1.455299417492021</c:v>
                </c:pt>
                <c:pt idx="1025">
                  <c:v>1.449839563706079</c:v>
                </c:pt>
                <c:pt idx="1026">
                  <c:v>1.443946749402505</c:v>
                </c:pt>
                <c:pt idx="1027">
                  <c:v>1.439680872172371</c:v>
                </c:pt>
                <c:pt idx="1028">
                  <c:v>1.449888355155451</c:v>
                </c:pt>
                <c:pt idx="1029">
                  <c:v>1.446952399649407</c:v>
                </c:pt>
                <c:pt idx="1030">
                  <c:v>1.442378310190631</c:v>
                </c:pt>
                <c:pt idx="1031">
                  <c:v>1.437269564790895</c:v>
                </c:pt>
                <c:pt idx="1032">
                  <c:v>1.431463587554003</c:v>
                </c:pt>
                <c:pt idx="1033">
                  <c:v>1.430616248099123</c:v>
                </c:pt>
                <c:pt idx="1034">
                  <c:v>1.498834375639503</c:v>
                </c:pt>
                <c:pt idx="1035">
                  <c:v>1.49466062942409</c:v>
                </c:pt>
                <c:pt idx="1036">
                  <c:v>1.489927544270075</c:v>
                </c:pt>
                <c:pt idx="1037">
                  <c:v>1.485644378099731</c:v>
                </c:pt>
                <c:pt idx="1038">
                  <c:v>1.481950695018507</c:v>
                </c:pt>
                <c:pt idx="1039">
                  <c:v>1.477632533893769</c:v>
                </c:pt>
                <c:pt idx="1040">
                  <c:v>1.473022429960127</c:v>
                </c:pt>
                <c:pt idx="1041">
                  <c:v>1.498946408689774</c:v>
                </c:pt>
                <c:pt idx="1042">
                  <c:v>1.495798400913051</c:v>
                </c:pt>
                <c:pt idx="1043">
                  <c:v>1.491423289600823</c:v>
                </c:pt>
                <c:pt idx="1044">
                  <c:v>1.486888069751887</c:v>
                </c:pt>
                <c:pt idx="1045">
                  <c:v>1.54131842021255</c:v>
                </c:pt>
                <c:pt idx="1046">
                  <c:v>1.497406560818235</c:v>
                </c:pt>
                <c:pt idx="1047">
                  <c:v>1.671070966451396</c:v>
                </c:pt>
                <c:pt idx="1048">
                  <c:v>1.538214201505484</c:v>
                </c:pt>
                <c:pt idx="1049">
                  <c:v>1.496219360231216</c:v>
                </c:pt>
                <c:pt idx="1050">
                  <c:v>1.492554860753034</c:v>
                </c:pt>
                <c:pt idx="1051">
                  <c:v>1.722520721386082</c:v>
                </c:pt>
                <c:pt idx="1052">
                  <c:v>1.5266827316248</c:v>
                </c:pt>
                <c:pt idx="1053">
                  <c:v>1.496964317383969</c:v>
                </c:pt>
                <c:pt idx="1054">
                  <c:v>1.493236759867745</c:v>
                </c:pt>
                <c:pt idx="1055">
                  <c:v>1.489218639396824</c:v>
                </c:pt>
                <c:pt idx="1056">
                  <c:v>1.487144326158923</c:v>
                </c:pt>
                <c:pt idx="1057">
                  <c:v>1.483635410276816</c:v>
                </c:pt>
                <c:pt idx="1058">
                  <c:v>1.480862508334144</c:v>
                </c:pt>
                <c:pt idx="1059">
                  <c:v>1.477078380336893</c:v>
                </c:pt>
                <c:pt idx="1060">
                  <c:v>1.47334855346221</c:v>
                </c:pt>
                <c:pt idx="1061">
                  <c:v>1.469555719392772</c:v>
                </c:pt>
                <c:pt idx="1062">
                  <c:v>1.465542404918861</c:v>
                </c:pt>
                <c:pt idx="1063">
                  <c:v>1.462660001402202</c:v>
                </c:pt>
                <c:pt idx="1064">
                  <c:v>1.459743456932932</c:v>
                </c:pt>
                <c:pt idx="1065">
                  <c:v>1.455828664478615</c:v>
                </c:pt>
                <c:pt idx="1066">
                  <c:v>1.452617478427716</c:v>
                </c:pt>
                <c:pt idx="1067">
                  <c:v>1.449457555872292</c:v>
                </c:pt>
                <c:pt idx="1068">
                  <c:v>1.446160039936515</c:v>
                </c:pt>
                <c:pt idx="1069">
                  <c:v>1.442045030886227</c:v>
                </c:pt>
                <c:pt idx="1070">
                  <c:v>1.479356496330494</c:v>
                </c:pt>
                <c:pt idx="1071">
                  <c:v>1.510351693643136</c:v>
                </c:pt>
                <c:pt idx="1072">
                  <c:v>1.500532136468031</c:v>
                </c:pt>
                <c:pt idx="1073">
                  <c:v>1.497228519267724</c:v>
                </c:pt>
                <c:pt idx="1074">
                  <c:v>1.604804522868947</c:v>
                </c:pt>
                <c:pt idx="1075">
                  <c:v>1.540997383508219</c:v>
                </c:pt>
                <c:pt idx="1076">
                  <c:v>1.49695405367392</c:v>
                </c:pt>
                <c:pt idx="1077">
                  <c:v>1.525415672757953</c:v>
                </c:pt>
                <c:pt idx="1078">
                  <c:v>1.557177165909724</c:v>
                </c:pt>
                <c:pt idx="1079">
                  <c:v>1.497799238028445</c:v>
                </c:pt>
                <c:pt idx="1080">
                  <c:v>1.495762315276152</c:v>
                </c:pt>
                <c:pt idx="1081">
                  <c:v>1.492806718645596</c:v>
                </c:pt>
                <c:pt idx="1082">
                  <c:v>1.489779920901213</c:v>
                </c:pt>
                <c:pt idx="1083">
                  <c:v>1.486293167549219</c:v>
                </c:pt>
                <c:pt idx="1084">
                  <c:v>1.4827612685155</c:v>
                </c:pt>
                <c:pt idx="1085">
                  <c:v>1.500549911473282</c:v>
                </c:pt>
                <c:pt idx="1086">
                  <c:v>1.497547276059268</c:v>
                </c:pt>
                <c:pt idx="1087">
                  <c:v>1.493971694312237</c:v>
                </c:pt>
                <c:pt idx="1088">
                  <c:v>1.490358596972197</c:v>
                </c:pt>
                <c:pt idx="1089">
                  <c:v>1.746415799805057</c:v>
                </c:pt>
                <c:pt idx="1090">
                  <c:v>1.496796113436196</c:v>
                </c:pt>
                <c:pt idx="1091">
                  <c:v>1.49494577806807</c:v>
                </c:pt>
                <c:pt idx="1092">
                  <c:v>1.492239273861926</c:v>
                </c:pt>
                <c:pt idx="1093">
                  <c:v>1.489673857288155</c:v>
                </c:pt>
                <c:pt idx="1094">
                  <c:v>1.486702190905815</c:v>
                </c:pt>
                <c:pt idx="1095">
                  <c:v>1.483445836154249</c:v>
                </c:pt>
                <c:pt idx="1096">
                  <c:v>1.669713965540355</c:v>
                </c:pt>
                <c:pt idx="1097">
                  <c:v>1.497078594161129</c:v>
                </c:pt>
                <c:pt idx="1098">
                  <c:v>1.493816494545406</c:v>
                </c:pt>
                <c:pt idx="1099">
                  <c:v>1.492832001187918</c:v>
                </c:pt>
                <c:pt idx="1100">
                  <c:v>1.490555627462311</c:v>
                </c:pt>
                <c:pt idx="1101">
                  <c:v>1.487544661627017</c:v>
                </c:pt>
                <c:pt idx="1102">
                  <c:v>1.484271667188713</c:v>
                </c:pt>
                <c:pt idx="1103">
                  <c:v>1.48194815368006</c:v>
                </c:pt>
                <c:pt idx="1104">
                  <c:v>1.479039599083893</c:v>
                </c:pt>
                <c:pt idx="1105">
                  <c:v>1.475782534734644</c:v>
                </c:pt>
                <c:pt idx="1106">
                  <c:v>1.479519958228843</c:v>
                </c:pt>
                <c:pt idx="1107">
                  <c:v>1.476678586081337</c:v>
                </c:pt>
                <c:pt idx="1108">
                  <c:v>1.475486858583895</c:v>
                </c:pt>
                <c:pt idx="1109">
                  <c:v>1.481466790938305</c:v>
                </c:pt>
                <c:pt idx="1110">
                  <c:v>1.47870346941161</c:v>
                </c:pt>
                <c:pt idx="1111">
                  <c:v>1.475955317294696</c:v>
                </c:pt>
                <c:pt idx="1112">
                  <c:v>1.472268710624167</c:v>
                </c:pt>
                <c:pt idx="1113">
                  <c:v>1.469463168134538</c:v>
                </c:pt>
                <c:pt idx="1114">
                  <c:v>1.467781370962059</c:v>
                </c:pt>
                <c:pt idx="1115">
                  <c:v>1.46523036169522</c:v>
                </c:pt>
                <c:pt idx="1116">
                  <c:v>1.4617030167185</c:v>
                </c:pt>
                <c:pt idx="1117">
                  <c:v>1.458386071954305</c:v>
                </c:pt>
                <c:pt idx="1118">
                  <c:v>1.458836554250803</c:v>
                </c:pt>
                <c:pt idx="1119">
                  <c:v>1.456298593078062</c:v>
                </c:pt>
                <c:pt idx="1120">
                  <c:v>1.454746607871479</c:v>
                </c:pt>
                <c:pt idx="1121">
                  <c:v>1.452235108976142</c:v>
                </c:pt>
                <c:pt idx="1122">
                  <c:v>1.449217767411203</c:v>
                </c:pt>
                <c:pt idx="1123">
                  <c:v>1.446663468216873</c:v>
                </c:pt>
                <c:pt idx="1124">
                  <c:v>1.443463917150801</c:v>
                </c:pt>
                <c:pt idx="1125">
                  <c:v>1.439570061610045</c:v>
                </c:pt>
                <c:pt idx="1126">
                  <c:v>1.435557785235463</c:v>
                </c:pt>
                <c:pt idx="1127">
                  <c:v>1.432105668538745</c:v>
                </c:pt>
                <c:pt idx="1128">
                  <c:v>1.42846118932537</c:v>
                </c:pt>
                <c:pt idx="1129">
                  <c:v>1.42382946943089</c:v>
                </c:pt>
                <c:pt idx="1130">
                  <c:v>1.419068252750761</c:v>
                </c:pt>
                <c:pt idx="1131">
                  <c:v>1.434961321227211</c:v>
                </c:pt>
                <c:pt idx="1132">
                  <c:v>1.431401378050942</c:v>
                </c:pt>
                <c:pt idx="1133">
                  <c:v>1.439351965007296</c:v>
                </c:pt>
                <c:pt idx="1134">
                  <c:v>1.598218059225722</c:v>
                </c:pt>
                <c:pt idx="1135">
                  <c:v>1.49955687812684</c:v>
                </c:pt>
                <c:pt idx="1136">
                  <c:v>1.560132596073018</c:v>
                </c:pt>
                <c:pt idx="1137">
                  <c:v>1.519201219520081</c:v>
                </c:pt>
                <c:pt idx="1138">
                  <c:v>1.496444009589676</c:v>
                </c:pt>
                <c:pt idx="1139">
                  <c:v>1.492171954146735</c:v>
                </c:pt>
                <c:pt idx="1140">
                  <c:v>1.488265561982244</c:v>
                </c:pt>
                <c:pt idx="1141">
                  <c:v>1.483816425064401</c:v>
                </c:pt>
                <c:pt idx="1142">
                  <c:v>1.478427135919561</c:v>
                </c:pt>
                <c:pt idx="1143">
                  <c:v>1.723579104819409</c:v>
                </c:pt>
                <c:pt idx="1144">
                  <c:v>1.497781157179888</c:v>
                </c:pt>
                <c:pt idx="1145">
                  <c:v>1.494628122493036</c:v>
                </c:pt>
                <c:pt idx="1146">
                  <c:v>1.489768282737743</c:v>
                </c:pt>
                <c:pt idx="1147">
                  <c:v>1.484771511086911</c:v>
                </c:pt>
                <c:pt idx="1148">
                  <c:v>1.48007777630373</c:v>
                </c:pt>
                <c:pt idx="1149">
                  <c:v>1.584139435957852</c:v>
                </c:pt>
                <c:pt idx="1150">
                  <c:v>1.496048391342091</c:v>
                </c:pt>
                <c:pt idx="1151">
                  <c:v>1.491091836966811</c:v>
                </c:pt>
                <c:pt idx="1152">
                  <c:v>1.486084279892924</c:v>
                </c:pt>
                <c:pt idx="1153">
                  <c:v>1.480997977156567</c:v>
                </c:pt>
                <c:pt idx="1154">
                  <c:v>1.54997935386596</c:v>
                </c:pt>
                <c:pt idx="1155">
                  <c:v>1.525484880482593</c:v>
                </c:pt>
                <c:pt idx="1156">
                  <c:v>1.684561702661771</c:v>
                </c:pt>
                <c:pt idx="1157">
                  <c:v>1.49695426488399</c:v>
                </c:pt>
                <c:pt idx="1158">
                  <c:v>1.531492382188608</c:v>
                </c:pt>
                <c:pt idx="1159">
                  <c:v>1.587175089029873</c:v>
                </c:pt>
                <c:pt idx="1160">
                  <c:v>1.494614271648046</c:v>
                </c:pt>
                <c:pt idx="1161">
                  <c:v>1.489374816806499</c:v>
                </c:pt>
                <c:pt idx="1162">
                  <c:v>1.515847742746228</c:v>
                </c:pt>
                <c:pt idx="1163">
                  <c:v>1.497374927420457</c:v>
                </c:pt>
                <c:pt idx="1164">
                  <c:v>1.69194324453905</c:v>
                </c:pt>
                <c:pt idx="1165">
                  <c:v>1.495111464626832</c:v>
                </c:pt>
                <c:pt idx="1166">
                  <c:v>1.488607694885023</c:v>
                </c:pt>
                <c:pt idx="1167">
                  <c:v>1.482208031893076</c:v>
                </c:pt>
                <c:pt idx="1168">
                  <c:v>1.475788808846835</c:v>
                </c:pt>
                <c:pt idx="1169">
                  <c:v>1.47018122143461</c:v>
                </c:pt>
                <c:pt idx="1170">
                  <c:v>1.465468900335586</c:v>
                </c:pt>
                <c:pt idx="1171">
                  <c:v>1.460521892550635</c:v>
                </c:pt>
                <c:pt idx="1172">
                  <c:v>1.487183829917222</c:v>
                </c:pt>
                <c:pt idx="1173">
                  <c:v>1.48178952254641</c:v>
                </c:pt>
                <c:pt idx="1174">
                  <c:v>1.475971577754886</c:v>
                </c:pt>
                <c:pt idx="1175">
                  <c:v>1.470290089803334</c:v>
                </c:pt>
                <c:pt idx="1176">
                  <c:v>1.463638880016064</c:v>
                </c:pt>
                <c:pt idx="1177">
                  <c:v>1.45740768960095</c:v>
                </c:pt>
                <c:pt idx="1178">
                  <c:v>1.457294285304439</c:v>
                </c:pt>
                <c:pt idx="1179">
                  <c:v>1.451422106359361</c:v>
                </c:pt>
                <c:pt idx="1180">
                  <c:v>1.444995827298307</c:v>
                </c:pt>
                <c:pt idx="1181">
                  <c:v>1.438946305794869</c:v>
                </c:pt>
                <c:pt idx="1182">
                  <c:v>1.648602791081592</c:v>
                </c:pt>
                <c:pt idx="1183">
                  <c:v>1.496008521632094</c:v>
                </c:pt>
                <c:pt idx="1184">
                  <c:v>1.489602175708148</c:v>
                </c:pt>
                <c:pt idx="1185">
                  <c:v>1.518301392702997</c:v>
                </c:pt>
                <c:pt idx="1186">
                  <c:v>1.496290268328586</c:v>
                </c:pt>
                <c:pt idx="1187">
                  <c:v>1.490086317885067</c:v>
                </c:pt>
                <c:pt idx="1188">
                  <c:v>1.483048292676599</c:v>
                </c:pt>
                <c:pt idx="1189">
                  <c:v>1.475718131880701</c:v>
                </c:pt>
                <c:pt idx="1190">
                  <c:v>1.46817132861377</c:v>
                </c:pt>
                <c:pt idx="1191">
                  <c:v>1.46094081082528</c:v>
                </c:pt>
                <c:pt idx="1192">
                  <c:v>1.452598907609995</c:v>
                </c:pt>
                <c:pt idx="1193">
                  <c:v>1.446532737971469</c:v>
                </c:pt>
                <c:pt idx="1194">
                  <c:v>1.519416720837896</c:v>
                </c:pt>
                <c:pt idx="1195">
                  <c:v>1.510831853990307</c:v>
                </c:pt>
                <c:pt idx="1196">
                  <c:v>1.500089350009995</c:v>
                </c:pt>
                <c:pt idx="1197">
                  <c:v>1.494868593004332</c:v>
                </c:pt>
                <c:pt idx="1198">
                  <c:v>1.488019224212083</c:v>
                </c:pt>
                <c:pt idx="1199">
                  <c:v>1.480075128523665</c:v>
                </c:pt>
                <c:pt idx="1200">
                  <c:v>1.471918339572964</c:v>
                </c:pt>
                <c:pt idx="1201">
                  <c:v>1.464582773386579</c:v>
                </c:pt>
                <c:pt idx="1202">
                  <c:v>1.457100795334733</c:v>
                </c:pt>
                <c:pt idx="1203">
                  <c:v>1.449477914430509</c:v>
                </c:pt>
                <c:pt idx="1204">
                  <c:v>1.441430770603682</c:v>
                </c:pt>
                <c:pt idx="1205">
                  <c:v>1.434359475414036</c:v>
                </c:pt>
                <c:pt idx="1206">
                  <c:v>1.427667638075614</c:v>
                </c:pt>
                <c:pt idx="1207">
                  <c:v>1.421376839906241</c:v>
                </c:pt>
                <c:pt idx="1208">
                  <c:v>1.414289519487269</c:v>
                </c:pt>
                <c:pt idx="1209">
                  <c:v>1.407220435452378</c:v>
                </c:pt>
                <c:pt idx="1210">
                  <c:v>1.39843706233775</c:v>
                </c:pt>
                <c:pt idx="1211">
                  <c:v>1.474350741070534</c:v>
                </c:pt>
                <c:pt idx="1212">
                  <c:v>1.467478340409359</c:v>
                </c:pt>
                <c:pt idx="1213">
                  <c:v>1.459985575172163</c:v>
                </c:pt>
                <c:pt idx="1214">
                  <c:v>1.452296316524709</c:v>
                </c:pt>
                <c:pt idx="1215">
                  <c:v>1.44477279567016</c:v>
                </c:pt>
                <c:pt idx="1216">
                  <c:v>1.437291527668671</c:v>
                </c:pt>
                <c:pt idx="1217">
                  <c:v>1.429958790890669</c:v>
                </c:pt>
                <c:pt idx="1218">
                  <c:v>1.421087832905006</c:v>
                </c:pt>
                <c:pt idx="1219">
                  <c:v>1.413199103433987</c:v>
                </c:pt>
                <c:pt idx="1220">
                  <c:v>1.4040584906906</c:v>
                </c:pt>
                <c:pt idx="1221">
                  <c:v>1.389776796524124</c:v>
                </c:pt>
                <c:pt idx="1222">
                  <c:v>1.373075822970936</c:v>
                </c:pt>
                <c:pt idx="1223">
                  <c:v>1.355247463778135</c:v>
                </c:pt>
                <c:pt idx="1224">
                  <c:v>1.337485512828625</c:v>
                </c:pt>
                <c:pt idx="1225">
                  <c:v>1.319422622163043</c:v>
                </c:pt>
                <c:pt idx="1226">
                  <c:v>1.300594760270584</c:v>
                </c:pt>
                <c:pt idx="1227">
                  <c:v>1.283060389853065</c:v>
                </c:pt>
                <c:pt idx="1228">
                  <c:v>1.272235750559819</c:v>
                </c:pt>
                <c:pt idx="1229">
                  <c:v>1.254162961357482</c:v>
                </c:pt>
                <c:pt idx="1230">
                  <c:v>1.235266794425853</c:v>
                </c:pt>
                <c:pt idx="1231">
                  <c:v>1.218387373865237</c:v>
                </c:pt>
                <c:pt idx="1232">
                  <c:v>1.199461179971788</c:v>
                </c:pt>
                <c:pt idx="1233">
                  <c:v>1.179956298510091</c:v>
                </c:pt>
                <c:pt idx="1234">
                  <c:v>1.168052824293318</c:v>
                </c:pt>
                <c:pt idx="1235">
                  <c:v>1.377776736410745</c:v>
                </c:pt>
                <c:pt idx="1236">
                  <c:v>1.366929856259059</c:v>
                </c:pt>
                <c:pt idx="1237">
                  <c:v>1.351708681837653</c:v>
                </c:pt>
                <c:pt idx="1238">
                  <c:v>1.430310196406244</c:v>
                </c:pt>
                <c:pt idx="1239">
                  <c:v>1.462076743417173</c:v>
                </c:pt>
                <c:pt idx="1240">
                  <c:v>1.455906557505813</c:v>
                </c:pt>
                <c:pt idx="1241">
                  <c:v>1.44770104443708</c:v>
                </c:pt>
                <c:pt idx="1242">
                  <c:v>1.439418231341454</c:v>
                </c:pt>
                <c:pt idx="1243">
                  <c:v>1.430254423241141</c:v>
                </c:pt>
                <c:pt idx="1244">
                  <c:v>1.422227794994831</c:v>
                </c:pt>
                <c:pt idx="1245">
                  <c:v>1.413403533892076</c:v>
                </c:pt>
                <c:pt idx="1246">
                  <c:v>1.404719780076932</c:v>
                </c:pt>
                <c:pt idx="1247">
                  <c:v>1.395404399098206</c:v>
                </c:pt>
                <c:pt idx="1248">
                  <c:v>1.387781183277504</c:v>
                </c:pt>
                <c:pt idx="1249">
                  <c:v>1.423185740375843</c:v>
                </c:pt>
                <c:pt idx="1250">
                  <c:v>1.64153486972675</c:v>
                </c:pt>
                <c:pt idx="1251">
                  <c:v>1.620738628513626</c:v>
                </c:pt>
                <c:pt idx="1252">
                  <c:v>1.530309231638822</c:v>
                </c:pt>
                <c:pt idx="1253">
                  <c:v>1.492512365999354</c:v>
                </c:pt>
                <c:pt idx="1254">
                  <c:v>1.513900401898608</c:v>
                </c:pt>
                <c:pt idx="1255">
                  <c:v>1.703776324405464</c:v>
                </c:pt>
                <c:pt idx="1256">
                  <c:v>1.49167964237061</c:v>
                </c:pt>
                <c:pt idx="1257">
                  <c:v>1.484795342980747</c:v>
                </c:pt>
                <c:pt idx="1258">
                  <c:v>1.475775074278892</c:v>
                </c:pt>
                <c:pt idx="1259">
                  <c:v>1.527011147583401</c:v>
                </c:pt>
                <c:pt idx="1260">
                  <c:v>1.49316135627544</c:v>
                </c:pt>
                <c:pt idx="1261">
                  <c:v>1.484495760785736</c:v>
                </c:pt>
                <c:pt idx="1262">
                  <c:v>1.475337511045033</c:v>
                </c:pt>
                <c:pt idx="1263">
                  <c:v>1.46813950094051</c:v>
                </c:pt>
                <c:pt idx="1264">
                  <c:v>1.460595685095279</c:v>
                </c:pt>
                <c:pt idx="1265">
                  <c:v>1.521973284668903</c:v>
                </c:pt>
                <c:pt idx="1266">
                  <c:v>1.565239944944834</c:v>
                </c:pt>
                <c:pt idx="1267">
                  <c:v>1.630913402476344</c:v>
                </c:pt>
                <c:pt idx="1268">
                  <c:v>1.749219828044848</c:v>
                </c:pt>
                <c:pt idx="1269">
                  <c:v>1.504306172246787</c:v>
                </c:pt>
                <c:pt idx="1270">
                  <c:v>1.494427690102872</c:v>
                </c:pt>
                <c:pt idx="1271">
                  <c:v>1.485424596150308</c:v>
                </c:pt>
                <c:pt idx="1272">
                  <c:v>1.476611521273848</c:v>
                </c:pt>
                <c:pt idx="1273">
                  <c:v>1.466934467194844</c:v>
                </c:pt>
                <c:pt idx="1274">
                  <c:v>1.457869137365521</c:v>
                </c:pt>
                <c:pt idx="1275">
                  <c:v>1.456435162964554</c:v>
                </c:pt>
                <c:pt idx="1276">
                  <c:v>1.451664609884241</c:v>
                </c:pt>
                <c:pt idx="1277">
                  <c:v>1.445866008154607</c:v>
                </c:pt>
                <c:pt idx="1278">
                  <c:v>1.438362585229897</c:v>
                </c:pt>
                <c:pt idx="1279">
                  <c:v>1.460839393021481</c:v>
                </c:pt>
                <c:pt idx="1280">
                  <c:v>1.465862131402618</c:v>
                </c:pt>
                <c:pt idx="1281">
                  <c:v>1.458627379641561</c:v>
                </c:pt>
                <c:pt idx="1282">
                  <c:v>1.451118578895821</c:v>
                </c:pt>
                <c:pt idx="1283">
                  <c:v>1.510075737157299</c:v>
                </c:pt>
                <c:pt idx="1284">
                  <c:v>1.494363089355621</c:v>
                </c:pt>
                <c:pt idx="1285">
                  <c:v>1.485247261240228</c:v>
                </c:pt>
                <c:pt idx="1286">
                  <c:v>1.476247942255048</c:v>
                </c:pt>
                <c:pt idx="1287">
                  <c:v>1.471788753401257</c:v>
                </c:pt>
                <c:pt idx="1288">
                  <c:v>1.468167816103757</c:v>
                </c:pt>
                <c:pt idx="1289">
                  <c:v>1.461262434120771</c:v>
                </c:pt>
                <c:pt idx="1290">
                  <c:v>1.46148617278766</c:v>
                </c:pt>
                <c:pt idx="1291">
                  <c:v>1.635696766154392</c:v>
                </c:pt>
                <c:pt idx="1292">
                  <c:v>1.494483765926334</c:v>
                </c:pt>
                <c:pt idx="1293">
                  <c:v>1.48797716983346</c:v>
                </c:pt>
                <c:pt idx="1294">
                  <c:v>1.479972838340463</c:v>
                </c:pt>
                <c:pt idx="1295">
                  <c:v>1.471305115653205</c:v>
                </c:pt>
                <c:pt idx="1296">
                  <c:v>1.462495901713854</c:v>
                </c:pt>
                <c:pt idx="1297">
                  <c:v>1.455408028110431</c:v>
                </c:pt>
                <c:pt idx="1298">
                  <c:v>1.44854639830084</c:v>
                </c:pt>
                <c:pt idx="1299">
                  <c:v>1.492411586482312</c:v>
                </c:pt>
                <c:pt idx="1300">
                  <c:v>1.487219295315372</c:v>
                </c:pt>
                <c:pt idx="1301">
                  <c:v>1.538954603810697</c:v>
                </c:pt>
                <c:pt idx="1302">
                  <c:v>1.519444888416747</c:v>
                </c:pt>
                <c:pt idx="1303">
                  <c:v>1.492053002917346</c:v>
                </c:pt>
                <c:pt idx="1304">
                  <c:v>1.514872748825383</c:v>
                </c:pt>
                <c:pt idx="1305">
                  <c:v>1.511068230255593</c:v>
                </c:pt>
                <c:pt idx="1306">
                  <c:v>1.494186178329823</c:v>
                </c:pt>
                <c:pt idx="1307">
                  <c:v>1.489080004205484</c:v>
                </c:pt>
                <c:pt idx="1308">
                  <c:v>1.508117574064759</c:v>
                </c:pt>
                <c:pt idx="1309">
                  <c:v>1.536425724696566</c:v>
                </c:pt>
                <c:pt idx="1310">
                  <c:v>1.57648931934512</c:v>
                </c:pt>
                <c:pt idx="1311">
                  <c:v>1.567885004563358</c:v>
                </c:pt>
                <c:pt idx="1312">
                  <c:v>1.497783434251382</c:v>
                </c:pt>
                <c:pt idx="1313">
                  <c:v>1.510879705367396</c:v>
                </c:pt>
                <c:pt idx="1314">
                  <c:v>1.495644701188372</c:v>
                </c:pt>
                <c:pt idx="1315">
                  <c:v>1.595785070920722</c:v>
                </c:pt>
                <c:pt idx="1316">
                  <c:v>1.541168275770432</c:v>
                </c:pt>
                <c:pt idx="1317">
                  <c:v>1.495116760281753</c:v>
                </c:pt>
                <c:pt idx="1318">
                  <c:v>1.488496024756273</c:v>
                </c:pt>
                <c:pt idx="1319">
                  <c:v>1.491653676446823</c:v>
                </c:pt>
                <c:pt idx="1320">
                  <c:v>1.526753971968976</c:v>
                </c:pt>
                <c:pt idx="1321">
                  <c:v>1.497335934024357</c:v>
                </c:pt>
                <c:pt idx="1322">
                  <c:v>1.498897165269095</c:v>
                </c:pt>
                <c:pt idx="1323">
                  <c:v>1.532919782211341</c:v>
                </c:pt>
                <c:pt idx="1324">
                  <c:v>1.492074613113211</c:v>
                </c:pt>
                <c:pt idx="1325">
                  <c:v>1.484742604382004</c:v>
                </c:pt>
                <c:pt idx="1326">
                  <c:v>1.477343334354614</c:v>
                </c:pt>
                <c:pt idx="1327">
                  <c:v>1.471669581744454</c:v>
                </c:pt>
                <c:pt idx="1328">
                  <c:v>1.47067766314019</c:v>
                </c:pt>
                <c:pt idx="1329">
                  <c:v>1.582681054187342</c:v>
                </c:pt>
                <c:pt idx="1330">
                  <c:v>1.502107007411465</c:v>
                </c:pt>
                <c:pt idx="1331">
                  <c:v>1.495892396217064</c:v>
                </c:pt>
                <c:pt idx="1332">
                  <c:v>1.487453676067592</c:v>
                </c:pt>
                <c:pt idx="1333">
                  <c:v>1.47952138697613</c:v>
                </c:pt>
                <c:pt idx="1334">
                  <c:v>1.482556431645218</c:v>
                </c:pt>
                <c:pt idx="1335">
                  <c:v>1.478140737546922</c:v>
                </c:pt>
                <c:pt idx="1336">
                  <c:v>1.507505903491289</c:v>
                </c:pt>
                <c:pt idx="1337">
                  <c:v>1.710903142010982</c:v>
                </c:pt>
                <c:pt idx="1338">
                  <c:v>1.494753315116341</c:v>
                </c:pt>
                <c:pt idx="1339">
                  <c:v>1.487076563552525</c:v>
                </c:pt>
                <c:pt idx="1340">
                  <c:v>1.537259331837118</c:v>
                </c:pt>
                <c:pt idx="1341">
                  <c:v>1.599466421354696</c:v>
                </c:pt>
                <c:pt idx="1342">
                  <c:v>1.747590380195567</c:v>
                </c:pt>
                <c:pt idx="1343">
                  <c:v>1.520168093821054</c:v>
                </c:pt>
                <c:pt idx="1344">
                  <c:v>1.497124672761991</c:v>
                </c:pt>
                <c:pt idx="1345">
                  <c:v>1.496868161820668</c:v>
                </c:pt>
                <c:pt idx="1346">
                  <c:v>1.492716422270102</c:v>
                </c:pt>
                <c:pt idx="1347">
                  <c:v>1.487545034675622</c:v>
                </c:pt>
                <c:pt idx="1348">
                  <c:v>1.481062729577046</c:v>
                </c:pt>
                <c:pt idx="1349">
                  <c:v>1.474389685678058</c:v>
                </c:pt>
                <c:pt idx="1350">
                  <c:v>1.468423421117774</c:v>
                </c:pt>
                <c:pt idx="1351">
                  <c:v>1.461475486239323</c:v>
                </c:pt>
                <c:pt idx="1352">
                  <c:v>1.454496861467611</c:v>
                </c:pt>
                <c:pt idx="1353">
                  <c:v>1.447737901455969</c:v>
                </c:pt>
                <c:pt idx="1354">
                  <c:v>1.441020877346797</c:v>
                </c:pt>
                <c:pt idx="1355">
                  <c:v>1.434497898777424</c:v>
                </c:pt>
                <c:pt idx="1356">
                  <c:v>1.427873483521129</c:v>
                </c:pt>
                <c:pt idx="1357">
                  <c:v>1.420663121054993</c:v>
                </c:pt>
                <c:pt idx="1358">
                  <c:v>1.413355515850363</c:v>
                </c:pt>
                <c:pt idx="1359">
                  <c:v>1.406309469830295</c:v>
                </c:pt>
                <c:pt idx="1360">
                  <c:v>1.421612000465544</c:v>
                </c:pt>
                <c:pt idx="1361">
                  <c:v>1.414998141669229</c:v>
                </c:pt>
                <c:pt idx="1362">
                  <c:v>1.418137379323385</c:v>
                </c:pt>
                <c:pt idx="1363">
                  <c:v>1.41399550148168</c:v>
                </c:pt>
                <c:pt idx="1364">
                  <c:v>1.506937305336499</c:v>
                </c:pt>
                <c:pt idx="1365">
                  <c:v>1.503588217705311</c:v>
                </c:pt>
                <c:pt idx="1366">
                  <c:v>1.4967072141855</c:v>
                </c:pt>
                <c:pt idx="1367">
                  <c:v>1.809193639391525</c:v>
                </c:pt>
                <c:pt idx="1368">
                  <c:v>1.495913820292196</c:v>
                </c:pt>
                <c:pt idx="1369">
                  <c:v>1.490987520635794</c:v>
                </c:pt>
                <c:pt idx="1370">
                  <c:v>1.493249035429712</c:v>
                </c:pt>
                <c:pt idx="1371">
                  <c:v>1.488793633366081</c:v>
                </c:pt>
                <c:pt idx="1372">
                  <c:v>1.483754890804068</c:v>
                </c:pt>
                <c:pt idx="1373">
                  <c:v>1.478123314648716</c:v>
                </c:pt>
                <c:pt idx="1374">
                  <c:v>1.472501979480732</c:v>
                </c:pt>
                <c:pt idx="1375">
                  <c:v>1.46716985161074</c:v>
                </c:pt>
                <c:pt idx="1376">
                  <c:v>1.69727186459398</c:v>
                </c:pt>
                <c:pt idx="1377">
                  <c:v>1.49544295469149</c:v>
                </c:pt>
                <c:pt idx="1378">
                  <c:v>1.491590448332366</c:v>
                </c:pt>
                <c:pt idx="1379">
                  <c:v>1.487474092466531</c:v>
                </c:pt>
                <c:pt idx="1380">
                  <c:v>1.581447378425162</c:v>
                </c:pt>
                <c:pt idx="1381">
                  <c:v>1.501838365076879</c:v>
                </c:pt>
                <c:pt idx="1382">
                  <c:v>1.560755108164762</c:v>
                </c:pt>
                <c:pt idx="1383">
                  <c:v>1.495515080698675</c:v>
                </c:pt>
                <c:pt idx="1384">
                  <c:v>1.490847771386861</c:v>
                </c:pt>
                <c:pt idx="1385">
                  <c:v>1.485248421038061</c:v>
                </c:pt>
                <c:pt idx="1386">
                  <c:v>1.480074561446019</c:v>
                </c:pt>
                <c:pt idx="1387">
                  <c:v>1.475323790888471</c:v>
                </c:pt>
                <c:pt idx="1388">
                  <c:v>1.47085439631239</c:v>
                </c:pt>
                <c:pt idx="1389">
                  <c:v>1.465414170589993</c:v>
                </c:pt>
                <c:pt idx="1390">
                  <c:v>1.459891657775072</c:v>
                </c:pt>
                <c:pt idx="1391">
                  <c:v>1.454760721171909</c:v>
                </c:pt>
                <c:pt idx="1392">
                  <c:v>1.449530129356506</c:v>
                </c:pt>
                <c:pt idx="1393">
                  <c:v>1.443542759113015</c:v>
                </c:pt>
                <c:pt idx="1394">
                  <c:v>1.437724361702355</c:v>
                </c:pt>
                <c:pt idx="1395">
                  <c:v>1.433352129615796</c:v>
                </c:pt>
                <c:pt idx="1396">
                  <c:v>1.429518223571173</c:v>
                </c:pt>
                <c:pt idx="1397">
                  <c:v>1.462291803747033</c:v>
                </c:pt>
                <c:pt idx="1398">
                  <c:v>1.457452296952572</c:v>
                </c:pt>
                <c:pt idx="1399">
                  <c:v>1.451693676234441</c:v>
                </c:pt>
                <c:pt idx="1400">
                  <c:v>1.446487521507114</c:v>
                </c:pt>
                <c:pt idx="1401">
                  <c:v>1.44164377004794</c:v>
                </c:pt>
                <c:pt idx="1402">
                  <c:v>1.437647141220094</c:v>
                </c:pt>
                <c:pt idx="1403">
                  <c:v>1.433647825404179</c:v>
                </c:pt>
                <c:pt idx="1404">
                  <c:v>1.429588942954922</c:v>
                </c:pt>
                <c:pt idx="1405">
                  <c:v>1.430928619198722</c:v>
                </c:pt>
                <c:pt idx="1406">
                  <c:v>1.428438999717982</c:v>
                </c:pt>
                <c:pt idx="1407">
                  <c:v>1.424299996321585</c:v>
                </c:pt>
                <c:pt idx="1408">
                  <c:v>1.420189318773576</c:v>
                </c:pt>
                <c:pt idx="1409">
                  <c:v>1.417129376714916</c:v>
                </c:pt>
                <c:pt idx="1410">
                  <c:v>1.41409794960215</c:v>
                </c:pt>
                <c:pt idx="1411">
                  <c:v>1.414493762543477</c:v>
                </c:pt>
                <c:pt idx="1412">
                  <c:v>1.41042332622615</c:v>
                </c:pt>
                <c:pt idx="1413">
                  <c:v>1.406068986480898</c:v>
                </c:pt>
                <c:pt idx="1414">
                  <c:v>1.402182006369981</c:v>
                </c:pt>
                <c:pt idx="1415">
                  <c:v>1.395864120059356</c:v>
                </c:pt>
                <c:pt idx="1416">
                  <c:v>1.387339276677427</c:v>
                </c:pt>
                <c:pt idx="1417">
                  <c:v>1.378274842499994</c:v>
                </c:pt>
                <c:pt idx="1418">
                  <c:v>1.369693777535098</c:v>
                </c:pt>
                <c:pt idx="1419">
                  <c:v>1.464394107195621</c:v>
                </c:pt>
                <c:pt idx="1420">
                  <c:v>1.460707455752904</c:v>
                </c:pt>
                <c:pt idx="1421">
                  <c:v>1.456626118967636</c:v>
                </c:pt>
                <c:pt idx="1422">
                  <c:v>1.452474731071383</c:v>
                </c:pt>
                <c:pt idx="1423">
                  <c:v>1.448246131859997</c:v>
                </c:pt>
                <c:pt idx="1424">
                  <c:v>1.444222036621161</c:v>
                </c:pt>
                <c:pt idx="1425">
                  <c:v>1.442475581045425</c:v>
                </c:pt>
                <c:pt idx="1426">
                  <c:v>1.438756417790097</c:v>
                </c:pt>
                <c:pt idx="1427">
                  <c:v>1.434388075313972</c:v>
                </c:pt>
                <c:pt idx="1428">
                  <c:v>1.483475382684983</c:v>
                </c:pt>
                <c:pt idx="1429">
                  <c:v>1.481093460524203</c:v>
                </c:pt>
                <c:pt idx="1430">
                  <c:v>1.477855229630236</c:v>
                </c:pt>
                <c:pt idx="1431">
                  <c:v>1.474344798361364</c:v>
                </c:pt>
                <c:pt idx="1432">
                  <c:v>1.471321573679402</c:v>
                </c:pt>
                <c:pt idx="1433">
                  <c:v>1.467890936878764</c:v>
                </c:pt>
                <c:pt idx="1434">
                  <c:v>1.465367197084253</c:v>
                </c:pt>
                <c:pt idx="1435">
                  <c:v>1.4623830674849</c:v>
                </c:pt>
                <c:pt idx="1436">
                  <c:v>1.461378832479285</c:v>
                </c:pt>
                <c:pt idx="1437">
                  <c:v>1.458885022777877</c:v>
                </c:pt>
                <c:pt idx="1438">
                  <c:v>1.455886005775866</c:v>
                </c:pt>
                <c:pt idx="1439">
                  <c:v>1.452407072276806</c:v>
                </c:pt>
                <c:pt idx="1440">
                  <c:v>1.474906179759353</c:v>
                </c:pt>
                <c:pt idx="1441">
                  <c:v>1.472650739388539</c:v>
                </c:pt>
                <c:pt idx="1442">
                  <c:v>1.469682077454214</c:v>
                </c:pt>
                <c:pt idx="1443">
                  <c:v>1.46624994501813</c:v>
                </c:pt>
                <c:pt idx="1444">
                  <c:v>1.495168414636521</c:v>
                </c:pt>
                <c:pt idx="1445">
                  <c:v>1.492618482372827</c:v>
                </c:pt>
                <c:pt idx="1446">
                  <c:v>1.492225485152944</c:v>
                </c:pt>
                <c:pt idx="1447">
                  <c:v>1.490335448627642</c:v>
                </c:pt>
                <c:pt idx="1448">
                  <c:v>1.487510729927629</c:v>
                </c:pt>
                <c:pt idx="1449">
                  <c:v>1.48502062469329</c:v>
                </c:pt>
                <c:pt idx="1450">
                  <c:v>1.482845892952671</c:v>
                </c:pt>
                <c:pt idx="1451">
                  <c:v>1.480347363506881</c:v>
                </c:pt>
                <c:pt idx="1452">
                  <c:v>1.477066439061802</c:v>
                </c:pt>
                <c:pt idx="1453">
                  <c:v>1.473574869693977</c:v>
                </c:pt>
                <c:pt idx="1454">
                  <c:v>1.48661578711484</c:v>
                </c:pt>
                <c:pt idx="1455">
                  <c:v>1.48440253523928</c:v>
                </c:pt>
                <c:pt idx="1456">
                  <c:v>1.481515384631927</c:v>
                </c:pt>
                <c:pt idx="1457">
                  <c:v>1.478313386443487</c:v>
                </c:pt>
                <c:pt idx="1458">
                  <c:v>1.474998101297611</c:v>
                </c:pt>
                <c:pt idx="1459">
                  <c:v>1.471337846646863</c:v>
                </c:pt>
                <c:pt idx="1460">
                  <c:v>1.468545914490448</c:v>
                </c:pt>
                <c:pt idx="1461">
                  <c:v>1.465804493570456</c:v>
                </c:pt>
                <c:pt idx="1462">
                  <c:v>1.462333037426557</c:v>
                </c:pt>
                <c:pt idx="1463">
                  <c:v>1.45826123470638</c:v>
                </c:pt>
                <c:pt idx="1464">
                  <c:v>1.454140933493045</c:v>
                </c:pt>
                <c:pt idx="1465">
                  <c:v>1.450190630575246</c:v>
                </c:pt>
                <c:pt idx="1466">
                  <c:v>1.446769553424242</c:v>
                </c:pt>
                <c:pt idx="1467">
                  <c:v>1.448023336241595</c:v>
                </c:pt>
                <c:pt idx="1468">
                  <c:v>1.445799526114942</c:v>
                </c:pt>
                <c:pt idx="1469">
                  <c:v>1.442378559264345</c:v>
                </c:pt>
                <c:pt idx="1470">
                  <c:v>1.447091734388839</c:v>
                </c:pt>
                <c:pt idx="1471">
                  <c:v>1.44507255621384</c:v>
                </c:pt>
                <c:pt idx="1472">
                  <c:v>1.442798560728762</c:v>
                </c:pt>
                <c:pt idx="1473">
                  <c:v>1.43973421951152</c:v>
                </c:pt>
                <c:pt idx="1474">
                  <c:v>1.436638320255532</c:v>
                </c:pt>
                <c:pt idx="1475">
                  <c:v>1.433308574632193</c:v>
                </c:pt>
                <c:pt idx="1476">
                  <c:v>1.430107350127692</c:v>
                </c:pt>
                <c:pt idx="1477">
                  <c:v>1.426828408353477</c:v>
                </c:pt>
                <c:pt idx="1478">
                  <c:v>1.423243220959973</c:v>
                </c:pt>
                <c:pt idx="1479">
                  <c:v>1.462964115967466</c:v>
                </c:pt>
                <c:pt idx="1480">
                  <c:v>1.466245313361814</c:v>
                </c:pt>
                <c:pt idx="1481">
                  <c:v>1.463670610571589</c:v>
                </c:pt>
                <c:pt idx="1482">
                  <c:v>1.460631914522174</c:v>
                </c:pt>
                <c:pt idx="1483">
                  <c:v>1.457418938049573</c:v>
                </c:pt>
                <c:pt idx="1484">
                  <c:v>1.454515455165232</c:v>
                </c:pt>
                <c:pt idx="1485">
                  <c:v>1.450769944273468</c:v>
                </c:pt>
                <c:pt idx="1486">
                  <c:v>1.446483843126218</c:v>
                </c:pt>
                <c:pt idx="1487">
                  <c:v>1.505404337802816</c:v>
                </c:pt>
                <c:pt idx="1488">
                  <c:v>1.503249489552158</c:v>
                </c:pt>
                <c:pt idx="1489">
                  <c:v>1.499353878250475</c:v>
                </c:pt>
                <c:pt idx="1490">
                  <c:v>1.496409668089897</c:v>
                </c:pt>
                <c:pt idx="1491">
                  <c:v>1.493327650164686</c:v>
                </c:pt>
                <c:pt idx="1492">
                  <c:v>1.507434203724495</c:v>
                </c:pt>
                <c:pt idx="1493">
                  <c:v>1.641642934248693</c:v>
                </c:pt>
                <c:pt idx="1494">
                  <c:v>1.527067579873009</c:v>
                </c:pt>
                <c:pt idx="1495">
                  <c:v>1.497185073086187</c:v>
                </c:pt>
                <c:pt idx="1496">
                  <c:v>1.494200779410619</c:v>
                </c:pt>
                <c:pt idx="1497">
                  <c:v>1.488861647227743</c:v>
                </c:pt>
                <c:pt idx="1498">
                  <c:v>1.557951915148625</c:v>
                </c:pt>
                <c:pt idx="1499">
                  <c:v>1.526774707758745</c:v>
                </c:pt>
                <c:pt idx="1500">
                  <c:v>1.497321843300186</c:v>
                </c:pt>
                <c:pt idx="1501">
                  <c:v>1.493660740921382</c:v>
                </c:pt>
                <c:pt idx="1502">
                  <c:v>1.506945732306213</c:v>
                </c:pt>
                <c:pt idx="1503">
                  <c:v>1.50519362650651</c:v>
                </c:pt>
                <c:pt idx="1504">
                  <c:v>1.497881449906204</c:v>
                </c:pt>
                <c:pt idx="1505">
                  <c:v>1.501315313470864</c:v>
                </c:pt>
                <c:pt idx="1506">
                  <c:v>1.612357037901914</c:v>
                </c:pt>
                <c:pt idx="1507">
                  <c:v>1.496199363799379</c:v>
                </c:pt>
                <c:pt idx="1508">
                  <c:v>1.493190114226298</c:v>
                </c:pt>
                <c:pt idx="1509">
                  <c:v>1.493581118583069</c:v>
                </c:pt>
                <c:pt idx="1510">
                  <c:v>1.490469252538181</c:v>
                </c:pt>
                <c:pt idx="1511">
                  <c:v>1.486327247625486</c:v>
                </c:pt>
                <c:pt idx="1512">
                  <c:v>1.481691424028859</c:v>
                </c:pt>
                <c:pt idx="1513">
                  <c:v>1.477575740673377</c:v>
                </c:pt>
                <c:pt idx="1514">
                  <c:v>1.472787924411426</c:v>
                </c:pt>
                <c:pt idx="1515">
                  <c:v>1.517688551007556</c:v>
                </c:pt>
                <c:pt idx="1516">
                  <c:v>1.621793117701093</c:v>
                </c:pt>
                <c:pt idx="1517">
                  <c:v>1.516790072551466</c:v>
                </c:pt>
                <c:pt idx="1518">
                  <c:v>1.502498670466265</c:v>
                </c:pt>
                <c:pt idx="1519">
                  <c:v>1.500018779557787</c:v>
                </c:pt>
                <c:pt idx="1520">
                  <c:v>1.496407653437407</c:v>
                </c:pt>
                <c:pt idx="1521">
                  <c:v>1.490855983436448</c:v>
                </c:pt>
                <c:pt idx="1522">
                  <c:v>1.485285361175368</c:v>
                </c:pt>
                <c:pt idx="1523">
                  <c:v>1.479569086184914</c:v>
                </c:pt>
                <c:pt idx="1524">
                  <c:v>1.473542986973946</c:v>
                </c:pt>
                <c:pt idx="1525">
                  <c:v>1.467212471535234</c:v>
                </c:pt>
                <c:pt idx="1526">
                  <c:v>1.4612414123918</c:v>
                </c:pt>
                <c:pt idx="1527">
                  <c:v>1.456409950083783</c:v>
                </c:pt>
                <c:pt idx="1528">
                  <c:v>1.450558086994732</c:v>
                </c:pt>
                <c:pt idx="1529">
                  <c:v>1.445565683979524</c:v>
                </c:pt>
                <c:pt idx="1530">
                  <c:v>1.444378561334893</c:v>
                </c:pt>
                <c:pt idx="1531">
                  <c:v>1.440680617300307</c:v>
                </c:pt>
                <c:pt idx="1532">
                  <c:v>1.435258174239248</c:v>
                </c:pt>
                <c:pt idx="1533">
                  <c:v>1.42916107313762</c:v>
                </c:pt>
                <c:pt idx="1534">
                  <c:v>1.422905841950791</c:v>
                </c:pt>
                <c:pt idx="1535">
                  <c:v>1.41627471113085</c:v>
                </c:pt>
                <c:pt idx="1536">
                  <c:v>1.417522616666182</c:v>
                </c:pt>
                <c:pt idx="1537">
                  <c:v>1.510262757373086</c:v>
                </c:pt>
                <c:pt idx="1538">
                  <c:v>1.496511332611651</c:v>
                </c:pt>
                <c:pt idx="1539">
                  <c:v>1.489644635502284</c:v>
                </c:pt>
                <c:pt idx="1540">
                  <c:v>1.482652520449109</c:v>
                </c:pt>
                <c:pt idx="1541">
                  <c:v>1.475912128596232</c:v>
                </c:pt>
                <c:pt idx="1542">
                  <c:v>1.469437634708085</c:v>
                </c:pt>
                <c:pt idx="1543">
                  <c:v>1.464670389967833</c:v>
                </c:pt>
                <c:pt idx="1544">
                  <c:v>1.45981105103585</c:v>
                </c:pt>
                <c:pt idx="1545">
                  <c:v>1.454274301886878</c:v>
                </c:pt>
                <c:pt idx="1546">
                  <c:v>1.448644837516818</c:v>
                </c:pt>
                <c:pt idx="1547">
                  <c:v>1.443282598160867</c:v>
                </c:pt>
                <c:pt idx="1548">
                  <c:v>1.437000096244178</c:v>
                </c:pt>
                <c:pt idx="1549">
                  <c:v>1.430418348054479</c:v>
                </c:pt>
                <c:pt idx="1550">
                  <c:v>1.422983659138501</c:v>
                </c:pt>
                <c:pt idx="1551">
                  <c:v>1.416614256813269</c:v>
                </c:pt>
                <c:pt idx="1552">
                  <c:v>1.410574986884564</c:v>
                </c:pt>
                <c:pt idx="1553">
                  <c:v>1.404728041496043</c:v>
                </c:pt>
                <c:pt idx="1554">
                  <c:v>1.39630339367689</c:v>
                </c:pt>
                <c:pt idx="1555">
                  <c:v>1.382531825749385</c:v>
                </c:pt>
                <c:pt idx="1556">
                  <c:v>1.368311609454546</c:v>
                </c:pt>
                <c:pt idx="1557">
                  <c:v>1.354454847011574</c:v>
                </c:pt>
                <c:pt idx="1558">
                  <c:v>1.338938252885983</c:v>
                </c:pt>
                <c:pt idx="1559">
                  <c:v>1.323242615942751</c:v>
                </c:pt>
                <c:pt idx="1560">
                  <c:v>1.312264652768154</c:v>
                </c:pt>
                <c:pt idx="1561">
                  <c:v>1.287237016093848</c:v>
                </c:pt>
                <c:pt idx="1562">
                  <c:v>1.266088633633903</c:v>
                </c:pt>
                <c:pt idx="1563">
                  <c:v>1.250761548066515</c:v>
                </c:pt>
                <c:pt idx="1564">
                  <c:v>1.24901759870597</c:v>
                </c:pt>
                <c:pt idx="1565">
                  <c:v>1.420918973917827</c:v>
                </c:pt>
                <c:pt idx="1566">
                  <c:v>1.415408055658969</c:v>
                </c:pt>
                <c:pt idx="1567">
                  <c:v>1.40826121183119</c:v>
                </c:pt>
                <c:pt idx="1568">
                  <c:v>1.400443959752987</c:v>
                </c:pt>
                <c:pt idx="1569">
                  <c:v>1.385146613489897</c:v>
                </c:pt>
                <c:pt idx="1570">
                  <c:v>1.36878226331061</c:v>
                </c:pt>
                <c:pt idx="1571">
                  <c:v>1.352141772819016</c:v>
                </c:pt>
                <c:pt idx="1572">
                  <c:v>1.336726182066084</c:v>
                </c:pt>
                <c:pt idx="1573">
                  <c:v>1.321819252469966</c:v>
                </c:pt>
                <c:pt idx="1574">
                  <c:v>1.305656315813819</c:v>
                </c:pt>
                <c:pt idx="1575">
                  <c:v>1.289108164646963</c:v>
                </c:pt>
                <c:pt idx="1576">
                  <c:v>1.272286461173263</c:v>
                </c:pt>
                <c:pt idx="1577">
                  <c:v>1.255489529970947</c:v>
                </c:pt>
                <c:pt idx="1578">
                  <c:v>1.252196581731182</c:v>
                </c:pt>
                <c:pt idx="1579">
                  <c:v>1.23733377987832</c:v>
                </c:pt>
                <c:pt idx="1580">
                  <c:v>1.220567967460596</c:v>
                </c:pt>
                <c:pt idx="1581">
                  <c:v>1.204313800797174</c:v>
                </c:pt>
                <c:pt idx="1582">
                  <c:v>1.313069425792818</c:v>
                </c:pt>
                <c:pt idx="1583">
                  <c:v>1.29676925751243</c:v>
                </c:pt>
                <c:pt idx="1584">
                  <c:v>1.282876983395511</c:v>
                </c:pt>
                <c:pt idx="1585">
                  <c:v>1.385356618489305</c:v>
                </c:pt>
                <c:pt idx="1586">
                  <c:v>1.370380455534535</c:v>
                </c:pt>
                <c:pt idx="1587">
                  <c:v>1.35248982634495</c:v>
                </c:pt>
                <c:pt idx="1588">
                  <c:v>1.333555950477853</c:v>
                </c:pt>
                <c:pt idx="1589">
                  <c:v>1.314746397398273</c:v>
                </c:pt>
                <c:pt idx="1590">
                  <c:v>1.297725713324404</c:v>
                </c:pt>
                <c:pt idx="1591">
                  <c:v>1.280168198168889</c:v>
                </c:pt>
                <c:pt idx="1592">
                  <c:v>1.262444837574959</c:v>
                </c:pt>
                <c:pt idx="1593">
                  <c:v>1.248199124587872</c:v>
                </c:pt>
                <c:pt idx="1594">
                  <c:v>1.232120373311315</c:v>
                </c:pt>
                <c:pt idx="1595">
                  <c:v>1.218788942625046</c:v>
                </c:pt>
                <c:pt idx="1596">
                  <c:v>1.201550589027808</c:v>
                </c:pt>
                <c:pt idx="1597">
                  <c:v>1.185052183889383</c:v>
                </c:pt>
                <c:pt idx="1598">
                  <c:v>1.168618243955609</c:v>
                </c:pt>
                <c:pt idx="1599">
                  <c:v>1.152692920575106</c:v>
                </c:pt>
                <c:pt idx="1600">
                  <c:v>1.135125121757273</c:v>
                </c:pt>
                <c:pt idx="1601">
                  <c:v>1.117386903073615</c:v>
                </c:pt>
                <c:pt idx="1602">
                  <c:v>1.099556128347886</c:v>
                </c:pt>
                <c:pt idx="1603">
                  <c:v>1.079818180568361</c:v>
                </c:pt>
                <c:pt idx="1604">
                  <c:v>1.061270576137263</c:v>
                </c:pt>
                <c:pt idx="1605">
                  <c:v>1.043520200722073</c:v>
                </c:pt>
                <c:pt idx="1606">
                  <c:v>1.041812765555737</c:v>
                </c:pt>
                <c:pt idx="1607">
                  <c:v>1.020801411607049</c:v>
                </c:pt>
                <c:pt idx="1608">
                  <c:v>1.001531909211448</c:v>
                </c:pt>
                <c:pt idx="1609">
                  <c:v>0.983235780807749</c:v>
                </c:pt>
                <c:pt idx="1610">
                  <c:v>0.964360870020148</c:v>
                </c:pt>
                <c:pt idx="1611">
                  <c:v>0.944578351002145</c:v>
                </c:pt>
                <c:pt idx="1612">
                  <c:v>0.923670532704695</c:v>
                </c:pt>
                <c:pt idx="1613">
                  <c:v>0.905002653964402</c:v>
                </c:pt>
                <c:pt idx="1614">
                  <c:v>0.88599818439031</c:v>
                </c:pt>
                <c:pt idx="1615">
                  <c:v>1.106064304137989</c:v>
                </c:pt>
                <c:pt idx="1616">
                  <c:v>1.383902059181363</c:v>
                </c:pt>
                <c:pt idx="1617">
                  <c:v>1.455990236037111</c:v>
                </c:pt>
                <c:pt idx="1618">
                  <c:v>1.447600185567266</c:v>
                </c:pt>
                <c:pt idx="1619">
                  <c:v>1.470436139480386</c:v>
                </c:pt>
                <c:pt idx="1620">
                  <c:v>1.58340553276724</c:v>
                </c:pt>
                <c:pt idx="1621">
                  <c:v>1.491837669913692</c:v>
                </c:pt>
                <c:pt idx="1622">
                  <c:v>1.628202057776712</c:v>
                </c:pt>
                <c:pt idx="1623">
                  <c:v>1.492328552316733</c:v>
                </c:pt>
                <c:pt idx="1624">
                  <c:v>1.483456393224286</c:v>
                </c:pt>
                <c:pt idx="1625">
                  <c:v>1.473717893907932</c:v>
                </c:pt>
                <c:pt idx="1626">
                  <c:v>1.54316211475791</c:v>
                </c:pt>
                <c:pt idx="1627">
                  <c:v>1.520591938077458</c:v>
                </c:pt>
                <c:pt idx="1628">
                  <c:v>1.49383872025896</c:v>
                </c:pt>
                <c:pt idx="1629">
                  <c:v>1.485568036352949</c:v>
                </c:pt>
                <c:pt idx="1630">
                  <c:v>1.477133540788018</c:v>
                </c:pt>
                <c:pt idx="1631">
                  <c:v>1.467400077724047</c:v>
                </c:pt>
                <c:pt idx="1632">
                  <c:v>1.458793459157769</c:v>
                </c:pt>
                <c:pt idx="1633">
                  <c:v>1.452628261987011</c:v>
                </c:pt>
                <c:pt idx="1634">
                  <c:v>1.445374417359974</c:v>
                </c:pt>
                <c:pt idx="1635">
                  <c:v>1.437974288912301</c:v>
                </c:pt>
                <c:pt idx="1636">
                  <c:v>1.430672299215572</c:v>
                </c:pt>
                <c:pt idx="1637">
                  <c:v>1.421218851101659</c:v>
                </c:pt>
                <c:pt idx="1638">
                  <c:v>1.411757051206446</c:v>
                </c:pt>
                <c:pt idx="1639">
                  <c:v>1.402793210008002</c:v>
                </c:pt>
                <c:pt idx="1640">
                  <c:v>1.386929973402118</c:v>
                </c:pt>
                <c:pt idx="1641">
                  <c:v>1.376696640970078</c:v>
                </c:pt>
                <c:pt idx="1642">
                  <c:v>1.362908062724704</c:v>
                </c:pt>
                <c:pt idx="1643">
                  <c:v>1.344543408096465</c:v>
                </c:pt>
                <c:pt idx="1644">
                  <c:v>1.515383178874514</c:v>
                </c:pt>
                <c:pt idx="1645">
                  <c:v>1.491739628966332</c:v>
                </c:pt>
                <c:pt idx="1646">
                  <c:v>1.497007777846903</c:v>
                </c:pt>
                <c:pt idx="1647">
                  <c:v>1.488659929036716</c:v>
                </c:pt>
                <c:pt idx="1648">
                  <c:v>1.479838663872801</c:v>
                </c:pt>
                <c:pt idx="1649">
                  <c:v>1.470684201086323</c:v>
                </c:pt>
                <c:pt idx="1650">
                  <c:v>1.626723863327949</c:v>
                </c:pt>
                <c:pt idx="1651">
                  <c:v>1.508501750975848</c:v>
                </c:pt>
                <c:pt idx="1652">
                  <c:v>1.493998657087342</c:v>
                </c:pt>
                <c:pt idx="1653">
                  <c:v>1.484495556886608</c:v>
                </c:pt>
                <c:pt idx="1654">
                  <c:v>1.674875044741858</c:v>
                </c:pt>
                <c:pt idx="1655">
                  <c:v>1.493821598023738</c:v>
                </c:pt>
                <c:pt idx="1656">
                  <c:v>1.485652834865443</c:v>
                </c:pt>
                <c:pt idx="1657">
                  <c:v>1.477455564327532</c:v>
                </c:pt>
                <c:pt idx="1658">
                  <c:v>1.50156944378292</c:v>
                </c:pt>
                <c:pt idx="1659">
                  <c:v>1.532389205808723</c:v>
                </c:pt>
                <c:pt idx="1660">
                  <c:v>1.529849171604658</c:v>
                </c:pt>
                <c:pt idx="1661">
                  <c:v>1.577572082513346</c:v>
                </c:pt>
                <c:pt idx="1662">
                  <c:v>1.554257902911671</c:v>
                </c:pt>
                <c:pt idx="1663">
                  <c:v>1.555665082381143</c:v>
                </c:pt>
                <c:pt idx="1664">
                  <c:v>1.491647874504305</c:v>
                </c:pt>
                <c:pt idx="1665">
                  <c:v>1.48228021255648</c:v>
                </c:pt>
                <c:pt idx="1666">
                  <c:v>1.473370861961091</c:v>
                </c:pt>
                <c:pt idx="1667">
                  <c:v>1.468239103806004</c:v>
                </c:pt>
                <c:pt idx="1668">
                  <c:v>1.460785150025398</c:v>
                </c:pt>
                <c:pt idx="1669">
                  <c:v>1.50500139435815</c:v>
                </c:pt>
                <c:pt idx="1670">
                  <c:v>1.596381265817271</c:v>
                </c:pt>
                <c:pt idx="1671">
                  <c:v>1.566397063336381</c:v>
                </c:pt>
                <c:pt idx="1672">
                  <c:v>1.49177244526102</c:v>
                </c:pt>
                <c:pt idx="1673">
                  <c:v>1.4835944934953</c:v>
                </c:pt>
                <c:pt idx="1674">
                  <c:v>1.475710596001779</c:v>
                </c:pt>
                <c:pt idx="1675">
                  <c:v>1.472639238340417</c:v>
                </c:pt>
                <c:pt idx="1676">
                  <c:v>1.557174611150465</c:v>
                </c:pt>
                <c:pt idx="1677">
                  <c:v>1.492432564195222</c:v>
                </c:pt>
                <c:pt idx="1678">
                  <c:v>1.485189393321162</c:v>
                </c:pt>
                <c:pt idx="1679">
                  <c:v>1.47761851885763</c:v>
                </c:pt>
                <c:pt idx="1680">
                  <c:v>1.512861206823991</c:v>
                </c:pt>
                <c:pt idx="1681">
                  <c:v>1.496495914818108</c:v>
                </c:pt>
                <c:pt idx="1682">
                  <c:v>1.490678660264382</c:v>
                </c:pt>
                <c:pt idx="1683">
                  <c:v>1.484586816745816</c:v>
                </c:pt>
                <c:pt idx="1684">
                  <c:v>1.578513736438689</c:v>
                </c:pt>
                <c:pt idx="1685">
                  <c:v>1.494984317882966</c:v>
                </c:pt>
                <c:pt idx="1686">
                  <c:v>1.544343071525667</c:v>
                </c:pt>
                <c:pt idx="1687">
                  <c:v>1.657904354185425</c:v>
                </c:pt>
                <c:pt idx="1688">
                  <c:v>1.499270019057787</c:v>
                </c:pt>
                <c:pt idx="1689">
                  <c:v>1.493280876580892</c:v>
                </c:pt>
                <c:pt idx="1690">
                  <c:v>1.485231488737704</c:v>
                </c:pt>
                <c:pt idx="1691">
                  <c:v>1.525469270401486</c:v>
                </c:pt>
                <c:pt idx="1692">
                  <c:v>1.527044238575568</c:v>
                </c:pt>
                <c:pt idx="1693">
                  <c:v>1.491820835045988</c:v>
                </c:pt>
                <c:pt idx="1694">
                  <c:v>1.48389097006161</c:v>
                </c:pt>
                <c:pt idx="1695">
                  <c:v>1.533078263404434</c:v>
                </c:pt>
                <c:pt idx="1696">
                  <c:v>1.508336038547633</c:v>
                </c:pt>
                <c:pt idx="1697">
                  <c:v>1.511016782135706</c:v>
                </c:pt>
                <c:pt idx="1698">
                  <c:v>1.495694497362994</c:v>
                </c:pt>
                <c:pt idx="1699">
                  <c:v>1.488717837307449</c:v>
                </c:pt>
                <c:pt idx="1700">
                  <c:v>1.496422667721999</c:v>
                </c:pt>
                <c:pt idx="1701">
                  <c:v>1.49019091642447</c:v>
                </c:pt>
                <c:pt idx="1702">
                  <c:v>1.482242724266108</c:v>
                </c:pt>
                <c:pt idx="1703">
                  <c:v>1.474741537523502</c:v>
                </c:pt>
                <c:pt idx="1704">
                  <c:v>1.467267183714002</c:v>
                </c:pt>
                <c:pt idx="1705">
                  <c:v>1.460535543387914</c:v>
                </c:pt>
                <c:pt idx="1706">
                  <c:v>1.456454693194208</c:v>
                </c:pt>
                <c:pt idx="1707">
                  <c:v>1.542779132635664</c:v>
                </c:pt>
                <c:pt idx="1708">
                  <c:v>1.516310840795484</c:v>
                </c:pt>
                <c:pt idx="1709">
                  <c:v>1.497999917223197</c:v>
                </c:pt>
                <c:pt idx="1710">
                  <c:v>1.742733579624426</c:v>
                </c:pt>
                <c:pt idx="1711">
                  <c:v>1.738445217794481</c:v>
                </c:pt>
                <c:pt idx="1712">
                  <c:v>1.597842427017487</c:v>
                </c:pt>
                <c:pt idx="1713">
                  <c:v>1.495770562293873</c:v>
                </c:pt>
                <c:pt idx="1714">
                  <c:v>1.567232945394794</c:v>
                </c:pt>
                <c:pt idx="1715">
                  <c:v>1.515934710632788</c:v>
                </c:pt>
                <c:pt idx="1716">
                  <c:v>1.496472086082749</c:v>
                </c:pt>
                <c:pt idx="1717">
                  <c:v>1.520948981700383</c:v>
                </c:pt>
                <c:pt idx="1718">
                  <c:v>1.51972486070938</c:v>
                </c:pt>
                <c:pt idx="1719">
                  <c:v>1.496940649598092</c:v>
                </c:pt>
                <c:pt idx="1720">
                  <c:v>1.493881299196183</c:v>
                </c:pt>
                <c:pt idx="1721">
                  <c:v>1.490821948794275</c:v>
                </c:pt>
                <c:pt idx="1722">
                  <c:v>1.487762598392367</c:v>
                </c:pt>
                <c:pt idx="1723">
                  <c:v>1.484703247990458</c:v>
                </c:pt>
                <c:pt idx="1724">
                  <c:v>1.48164389758855</c:v>
                </c:pt>
                <c:pt idx="1725">
                  <c:v>1.479138771034534</c:v>
                </c:pt>
                <c:pt idx="1726">
                  <c:v>1.497281037287542</c:v>
                </c:pt>
                <c:pt idx="1727">
                  <c:v>1.49220592674554</c:v>
                </c:pt>
                <c:pt idx="1728">
                  <c:v>1.485631608995914</c:v>
                </c:pt>
                <c:pt idx="1729">
                  <c:v>1.479153332610042</c:v>
                </c:pt>
                <c:pt idx="1730">
                  <c:v>1.481102024903995</c:v>
                </c:pt>
                <c:pt idx="1731">
                  <c:v>1.983849464546846</c:v>
                </c:pt>
                <c:pt idx="1732">
                  <c:v>1.504808418171638</c:v>
                </c:pt>
                <c:pt idx="1733">
                  <c:v>1.498230266493791</c:v>
                </c:pt>
                <c:pt idx="1734">
                  <c:v>1.491912466897046</c:v>
                </c:pt>
                <c:pt idx="1735">
                  <c:v>1.485306960214836</c:v>
                </c:pt>
                <c:pt idx="1736">
                  <c:v>1.480800547406439</c:v>
                </c:pt>
                <c:pt idx="1737">
                  <c:v>1.475357817651519</c:v>
                </c:pt>
                <c:pt idx="1738">
                  <c:v>1.470148694964013</c:v>
                </c:pt>
                <c:pt idx="1739">
                  <c:v>1.465946137001746</c:v>
                </c:pt>
                <c:pt idx="1740">
                  <c:v>1.460847227937698</c:v>
                </c:pt>
                <c:pt idx="1741">
                  <c:v>1.455909000805631</c:v>
                </c:pt>
                <c:pt idx="1742">
                  <c:v>1.456768115952093</c:v>
                </c:pt>
                <c:pt idx="1743">
                  <c:v>1.451971275022768</c:v>
                </c:pt>
                <c:pt idx="1744">
                  <c:v>1.447112597268443</c:v>
                </c:pt>
                <c:pt idx="1745">
                  <c:v>1.442489068409507</c:v>
                </c:pt>
                <c:pt idx="1746">
                  <c:v>1.467797094225588</c:v>
                </c:pt>
                <c:pt idx="1747">
                  <c:v>1.462819620206274</c:v>
                </c:pt>
                <c:pt idx="1748">
                  <c:v>1.457586401169884</c:v>
                </c:pt>
                <c:pt idx="1749">
                  <c:v>1.459813932703611</c:v>
                </c:pt>
                <c:pt idx="1750">
                  <c:v>1.522006293175645</c:v>
                </c:pt>
                <c:pt idx="1751">
                  <c:v>1.494399162114711</c:v>
                </c:pt>
                <c:pt idx="1752">
                  <c:v>1.488735345098616</c:v>
                </c:pt>
                <c:pt idx="1753">
                  <c:v>1.483379157465371</c:v>
                </c:pt>
                <c:pt idx="1754">
                  <c:v>1.477695642549477</c:v>
                </c:pt>
                <c:pt idx="1755">
                  <c:v>1.493737237765006</c:v>
                </c:pt>
                <c:pt idx="1756">
                  <c:v>1.489566883284355</c:v>
                </c:pt>
                <c:pt idx="1757">
                  <c:v>1.486217019004561</c:v>
                </c:pt>
                <c:pt idx="1758">
                  <c:v>1.481283643124586</c:v>
                </c:pt>
                <c:pt idx="1759">
                  <c:v>1.475794898667233</c:v>
                </c:pt>
                <c:pt idx="1760">
                  <c:v>1.470863668717842</c:v>
                </c:pt>
                <c:pt idx="1761">
                  <c:v>1.465919586803051</c:v>
                </c:pt>
                <c:pt idx="1762">
                  <c:v>1.46082938806298</c:v>
                </c:pt>
                <c:pt idx="1763">
                  <c:v>1.45557078607322</c:v>
                </c:pt>
                <c:pt idx="1764">
                  <c:v>1.460645797827343</c:v>
                </c:pt>
                <c:pt idx="1765">
                  <c:v>1.455605041807536</c:v>
                </c:pt>
                <c:pt idx="1766">
                  <c:v>1.450313486501229</c:v>
                </c:pt>
                <c:pt idx="1767">
                  <c:v>1.445894310652101</c:v>
                </c:pt>
                <c:pt idx="1768">
                  <c:v>1.441866226481288</c:v>
                </c:pt>
                <c:pt idx="1769">
                  <c:v>1.437445044991022</c:v>
                </c:pt>
                <c:pt idx="1770">
                  <c:v>1.450513228655594</c:v>
                </c:pt>
                <c:pt idx="1771">
                  <c:v>1.447148060203042</c:v>
                </c:pt>
                <c:pt idx="1772">
                  <c:v>1.443471557332052</c:v>
                </c:pt>
                <c:pt idx="1773">
                  <c:v>1.439492853548746</c:v>
                </c:pt>
                <c:pt idx="1774">
                  <c:v>1.435146683020017</c:v>
                </c:pt>
                <c:pt idx="1775">
                  <c:v>1.431887529840476</c:v>
                </c:pt>
                <c:pt idx="1776">
                  <c:v>1.427899213207265</c:v>
                </c:pt>
                <c:pt idx="1777">
                  <c:v>1.42387217554687</c:v>
                </c:pt>
                <c:pt idx="1778">
                  <c:v>1.424574661943044</c:v>
                </c:pt>
                <c:pt idx="1779">
                  <c:v>1.421245577207259</c:v>
                </c:pt>
                <c:pt idx="1780">
                  <c:v>1.419634367760608</c:v>
                </c:pt>
                <c:pt idx="1781">
                  <c:v>1.416263599266581</c:v>
                </c:pt>
                <c:pt idx="1782">
                  <c:v>1.412431730265607</c:v>
                </c:pt>
                <c:pt idx="1783">
                  <c:v>1.408635526936854</c:v>
                </c:pt>
                <c:pt idx="1784">
                  <c:v>1.404456040031824</c:v>
                </c:pt>
                <c:pt idx="1785">
                  <c:v>1.400192147374589</c:v>
                </c:pt>
                <c:pt idx="1786">
                  <c:v>1.400328113127748</c:v>
                </c:pt>
                <c:pt idx="1787">
                  <c:v>1.392141025136328</c:v>
                </c:pt>
                <c:pt idx="1788">
                  <c:v>1.384144053962753</c:v>
                </c:pt>
                <c:pt idx="1789">
                  <c:v>1.376373284631369</c:v>
                </c:pt>
                <c:pt idx="1790">
                  <c:v>1.575450867483282</c:v>
                </c:pt>
                <c:pt idx="1791">
                  <c:v>1.506955971816158</c:v>
                </c:pt>
                <c:pt idx="1792">
                  <c:v>1.499569030262913</c:v>
                </c:pt>
                <c:pt idx="1793">
                  <c:v>1.558095193664346</c:v>
                </c:pt>
                <c:pt idx="1794">
                  <c:v>1.49700238445591</c:v>
                </c:pt>
                <c:pt idx="1795">
                  <c:v>1.492861883383685</c:v>
                </c:pt>
                <c:pt idx="1796">
                  <c:v>1.490205079061269</c:v>
                </c:pt>
                <c:pt idx="1797">
                  <c:v>1.487015607085454</c:v>
                </c:pt>
                <c:pt idx="1798">
                  <c:v>1.483801095758052</c:v>
                </c:pt>
                <c:pt idx="1799">
                  <c:v>1.481244601471993</c:v>
                </c:pt>
                <c:pt idx="1800">
                  <c:v>1.482147732533099</c:v>
                </c:pt>
                <c:pt idx="1801">
                  <c:v>1.478955870176192</c:v>
                </c:pt>
                <c:pt idx="1802">
                  <c:v>1.475159180523744</c:v>
                </c:pt>
                <c:pt idx="1803">
                  <c:v>1.471927030836765</c:v>
                </c:pt>
                <c:pt idx="1804">
                  <c:v>1.468373610742475</c:v>
                </c:pt>
                <c:pt idx="1805">
                  <c:v>1.464732691050361</c:v>
                </c:pt>
                <c:pt idx="1806">
                  <c:v>1.542436938835343</c:v>
                </c:pt>
                <c:pt idx="1807">
                  <c:v>1.497588449353274</c:v>
                </c:pt>
                <c:pt idx="1808">
                  <c:v>1.49510804892162</c:v>
                </c:pt>
                <c:pt idx="1809">
                  <c:v>1.491590607505588</c:v>
                </c:pt>
                <c:pt idx="1810">
                  <c:v>1.489470002801224</c:v>
                </c:pt>
                <c:pt idx="1811">
                  <c:v>1.487625593331618</c:v>
                </c:pt>
                <c:pt idx="1812">
                  <c:v>1.48510773802853</c:v>
                </c:pt>
                <c:pt idx="1813">
                  <c:v>1.483467994092768</c:v>
                </c:pt>
                <c:pt idx="1814">
                  <c:v>1.480611697926416</c:v>
                </c:pt>
                <c:pt idx="1815">
                  <c:v>1.477826267681773</c:v>
                </c:pt>
                <c:pt idx="1816">
                  <c:v>1.476040206858196</c:v>
                </c:pt>
                <c:pt idx="1817">
                  <c:v>1.472913010466689</c:v>
                </c:pt>
                <c:pt idx="1818">
                  <c:v>1.469043287039784</c:v>
                </c:pt>
                <c:pt idx="1819">
                  <c:v>1.488438925983871</c:v>
                </c:pt>
                <c:pt idx="1820">
                  <c:v>1.50215212667022</c:v>
                </c:pt>
                <c:pt idx="1821">
                  <c:v>1.556276801150742</c:v>
                </c:pt>
                <c:pt idx="1822">
                  <c:v>1.52344785985248</c:v>
                </c:pt>
                <c:pt idx="1823">
                  <c:v>1.497453792559073</c:v>
                </c:pt>
                <c:pt idx="1824">
                  <c:v>1.494537687280939</c:v>
                </c:pt>
                <c:pt idx="1825">
                  <c:v>1.492243492007852</c:v>
                </c:pt>
                <c:pt idx="1826">
                  <c:v>1.488892334897413</c:v>
                </c:pt>
                <c:pt idx="1827">
                  <c:v>1.485690231327759</c:v>
                </c:pt>
                <c:pt idx="1828">
                  <c:v>1.482058380629764</c:v>
                </c:pt>
                <c:pt idx="1829">
                  <c:v>1.478418659635486</c:v>
                </c:pt>
                <c:pt idx="1830">
                  <c:v>1.474722979642209</c:v>
                </c:pt>
                <c:pt idx="1831">
                  <c:v>1.470951342499462</c:v>
                </c:pt>
                <c:pt idx="1832">
                  <c:v>1.467127762087793</c:v>
                </c:pt>
                <c:pt idx="1833">
                  <c:v>1.463129694022208</c:v>
                </c:pt>
                <c:pt idx="1834">
                  <c:v>1.459812329139019</c:v>
                </c:pt>
                <c:pt idx="1835">
                  <c:v>1.458313202599764</c:v>
                </c:pt>
                <c:pt idx="1836">
                  <c:v>1.454508082372828</c:v>
                </c:pt>
                <c:pt idx="1837">
                  <c:v>1.451096521522338</c:v>
                </c:pt>
                <c:pt idx="1838">
                  <c:v>1.447758895952835</c:v>
                </c:pt>
                <c:pt idx="1839">
                  <c:v>1.444092921831875</c:v>
                </c:pt>
                <c:pt idx="1840">
                  <c:v>1.439834338003814</c:v>
                </c:pt>
                <c:pt idx="1841">
                  <c:v>1.578495859517411</c:v>
                </c:pt>
                <c:pt idx="1842">
                  <c:v>1.498354299733966</c:v>
                </c:pt>
                <c:pt idx="1843">
                  <c:v>1.495831333288399</c:v>
                </c:pt>
                <c:pt idx="1844">
                  <c:v>1.493757209926859</c:v>
                </c:pt>
                <c:pt idx="1845">
                  <c:v>1.491578165969999</c:v>
                </c:pt>
                <c:pt idx="1846">
                  <c:v>1.48887128225723</c:v>
                </c:pt>
                <c:pt idx="1847">
                  <c:v>1.486243148855763</c:v>
                </c:pt>
                <c:pt idx="1848">
                  <c:v>1.48247632052749</c:v>
                </c:pt>
                <c:pt idx="1849">
                  <c:v>1.50285107947094</c:v>
                </c:pt>
                <c:pt idx="1850">
                  <c:v>1.500903643168368</c:v>
                </c:pt>
                <c:pt idx="1851">
                  <c:v>1.498313645050192</c:v>
                </c:pt>
                <c:pt idx="1852">
                  <c:v>1.494985651864253</c:v>
                </c:pt>
                <c:pt idx="1853">
                  <c:v>1.491517361938931</c:v>
                </c:pt>
                <c:pt idx="1854">
                  <c:v>1.488198564820598</c:v>
                </c:pt>
                <c:pt idx="1855">
                  <c:v>1.486854672259536</c:v>
                </c:pt>
                <c:pt idx="1856">
                  <c:v>1.523765506737402</c:v>
                </c:pt>
                <c:pt idx="1857">
                  <c:v>1.505593712012923</c:v>
                </c:pt>
                <c:pt idx="1858">
                  <c:v>1.500343405624558</c:v>
                </c:pt>
                <c:pt idx="1859">
                  <c:v>1.497926608859698</c:v>
                </c:pt>
                <c:pt idx="1860">
                  <c:v>1.525018334054834</c:v>
                </c:pt>
                <c:pt idx="1861">
                  <c:v>1.504923745642657</c:v>
                </c:pt>
                <c:pt idx="1862">
                  <c:v>1.499137768747875</c:v>
                </c:pt>
                <c:pt idx="1863">
                  <c:v>1.495318786069443</c:v>
                </c:pt>
                <c:pt idx="1864">
                  <c:v>1.49098203364405</c:v>
                </c:pt>
                <c:pt idx="1865">
                  <c:v>1.48682473409939</c:v>
                </c:pt>
                <c:pt idx="1866">
                  <c:v>1.481878953184077</c:v>
                </c:pt>
                <c:pt idx="1867">
                  <c:v>1.476949588487468</c:v>
                </c:pt>
                <c:pt idx="1868">
                  <c:v>1.495914906318711</c:v>
                </c:pt>
                <c:pt idx="1869">
                  <c:v>1.492593560415714</c:v>
                </c:pt>
                <c:pt idx="1870">
                  <c:v>1.488349314068993</c:v>
                </c:pt>
                <c:pt idx="1871">
                  <c:v>1.483762543841513</c:v>
                </c:pt>
                <c:pt idx="1872">
                  <c:v>1.482373866065681</c:v>
                </c:pt>
                <c:pt idx="1873">
                  <c:v>1.478135378308643</c:v>
                </c:pt>
                <c:pt idx="1874">
                  <c:v>1.473273559044975</c:v>
                </c:pt>
                <c:pt idx="1875">
                  <c:v>1.469135085455089</c:v>
                </c:pt>
                <c:pt idx="1876">
                  <c:v>1.465348862577295</c:v>
                </c:pt>
                <c:pt idx="1877">
                  <c:v>1.460825937811238</c:v>
                </c:pt>
                <c:pt idx="1878">
                  <c:v>1.456013375403737</c:v>
                </c:pt>
                <c:pt idx="1879">
                  <c:v>1.451788816110017</c:v>
                </c:pt>
                <c:pt idx="1880">
                  <c:v>1.447939772642518</c:v>
                </c:pt>
                <c:pt idx="1881">
                  <c:v>1.450560421747012</c:v>
                </c:pt>
                <c:pt idx="1882">
                  <c:v>1.450433910094222</c:v>
                </c:pt>
                <c:pt idx="1883">
                  <c:v>1.478151399853641</c:v>
                </c:pt>
                <c:pt idx="1884">
                  <c:v>1.47627828986178</c:v>
                </c:pt>
                <c:pt idx="1885">
                  <c:v>1.601722977846587</c:v>
                </c:pt>
                <c:pt idx="1886">
                  <c:v>1.49622049223575</c:v>
                </c:pt>
                <c:pt idx="1887">
                  <c:v>1.491690758841294</c:v>
                </c:pt>
                <c:pt idx="1888">
                  <c:v>1.487446967599433</c:v>
                </c:pt>
                <c:pt idx="1889">
                  <c:v>1.503296693761706</c:v>
                </c:pt>
                <c:pt idx="1890">
                  <c:v>1.497140890324224</c:v>
                </c:pt>
                <c:pt idx="1891">
                  <c:v>1.491550680291137</c:v>
                </c:pt>
                <c:pt idx="1892">
                  <c:v>1.485854566372299</c:v>
                </c:pt>
                <c:pt idx="1893">
                  <c:v>1.479446622978557</c:v>
                </c:pt>
                <c:pt idx="1894">
                  <c:v>1.561741235590659</c:v>
                </c:pt>
                <c:pt idx="1895">
                  <c:v>1.498429709258049</c:v>
                </c:pt>
                <c:pt idx="1896">
                  <c:v>1.493637247201152</c:v>
                </c:pt>
                <c:pt idx="1897">
                  <c:v>1.488291446779465</c:v>
                </c:pt>
                <c:pt idx="1898">
                  <c:v>1.48252686325234</c:v>
                </c:pt>
                <c:pt idx="1899">
                  <c:v>1.476914785426622</c:v>
                </c:pt>
                <c:pt idx="1900">
                  <c:v>1.472809391920086</c:v>
                </c:pt>
                <c:pt idx="1901">
                  <c:v>1.485650271509533</c:v>
                </c:pt>
                <c:pt idx="1902">
                  <c:v>1.552717203051801</c:v>
                </c:pt>
                <c:pt idx="1903">
                  <c:v>1.505748103427374</c:v>
                </c:pt>
                <c:pt idx="1904">
                  <c:v>1.500462639469634</c:v>
                </c:pt>
                <c:pt idx="1905">
                  <c:v>1.495430302276368</c:v>
                </c:pt>
                <c:pt idx="1906">
                  <c:v>1.489194243201146</c:v>
                </c:pt>
                <c:pt idx="1907">
                  <c:v>1.502940480070161</c:v>
                </c:pt>
                <c:pt idx="1908">
                  <c:v>1.513364522249837</c:v>
                </c:pt>
                <c:pt idx="1909">
                  <c:v>1.51152157081941</c:v>
                </c:pt>
                <c:pt idx="1910">
                  <c:v>1.495325420948159</c:v>
                </c:pt>
                <c:pt idx="1911">
                  <c:v>1.697369436739851</c:v>
                </c:pt>
                <c:pt idx="1912">
                  <c:v>1.619881014458441</c:v>
                </c:pt>
                <c:pt idx="1913">
                  <c:v>1.494267715113311</c:v>
                </c:pt>
                <c:pt idx="1914">
                  <c:v>1.4983128193633</c:v>
                </c:pt>
                <c:pt idx="1915">
                  <c:v>1.49230250994907</c:v>
                </c:pt>
                <c:pt idx="1916">
                  <c:v>1.48550867320883</c:v>
                </c:pt>
                <c:pt idx="1917">
                  <c:v>1.498764867467535</c:v>
                </c:pt>
                <c:pt idx="1918">
                  <c:v>1.639080059109038</c:v>
                </c:pt>
                <c:pt idx="1919">
                  <c:v>1.523538406965015</c:v>
                </c:pt>
                <c:pt idx="1920">
                  <c:v>1.493499669694182</c:v>
                </c:pt>
                <c:pt idx="1921">
                  <c:v>1.485666656262682</c:v>
                </c:pt>
                <c:pt idx="1922">
                  <c:v>1.477381660742317</c:v>
                </c:pt>
                <c:pt idx="1923">
                  <c:v>1.470397543778974</c:v>
                </c:pt>
                <c:pt idx="1924">
                  <c:v>1.615248301407752</c:v>
                </c:pt>
                <c:pt idx="1925">
                  <c:v>1.496021277529226</c:v>
                </c:pt>
                <c:pt idx="1926">
                  <c:v>1.489223221048884</c:v>
                </c:pt>
                <c:pt idx="1927">
                  <c:v>1.482059423171208</c:v>
                </c:pt>
                <c:pt idx="1928">
                  <c:v>1.47407668307374</c:v>
                </c:pt>
                <c:pt idx="1929">
                  <c:v>1.489351542147716</c:v>
                </c:pt>
                <c:pt idx="1930">
                  <c:v>1.484444152744451</c:v>
                </c:pt>
                <c:pt idx="1931">
                  <c:v>1.478939874639627</c:v>
                </c:pt>
                <c:pt idx="1932">
                  <c:v>1.472891172102948</c:v>
                </c:pt>
                <c:pt idx="1933">
                  <c:v>1.472891172102948</c:v>
                </c:pt>
                <c:pt idx="1934">
                  <c:v>1.465550528264852</c:v>
                </c:pt>
                <c:pt idx="1935">
                  <c:v>1.458209884426756</c:v>
                </c:pt>
                <c:pt idx="1936">
                  <c:v>1.450334892012437</c:v>
                </c:pt>
                <c:pt idx="1937">
                  <c:v>1.442974019678292</c:v>
                </c:pt>
                <c:pt idx="1938">
                  <c:v>1.435073612831963</c:v>
                </c:pt>
                <c:pt idx="1939">
                  <c:v>1.42735888834684</c:v>
                </c:pt>
                <c:pt idx="1940">
                  <c:v>1.42652670547227</c:v>
                </c:pt>
                <c:pt idx="1941">
                  <c:v>1.421200833433585</c:v>
                </c:pt>
                <c:pt idx="1942">
                  <c:v>1.41430612206202</c:v>
                </c:pt>
                <c:pt idx="1943">
                  <c:v>1.472960220963365</c:v>
                </c:pt>
                <c:pt idx="1944">
                  <c:v>1.466295666977212</c:v>
                </c:pt>
                <c:pt idx="1945">
                  <c:v>1.458897765595631</c:v>
                </c:pt>
                <c:pt idx="1946">
                  <c:v>1.450561533617408</c:v>
                </c:pt>
                <c:pt idx="1947">
                  <c:v>1.475100769129441</c:v>
                </c:pt>
                <c:pt idx="1948">
                  <c:v>1.474492529800287</c:v>
                </c:pt>
                <c:pt idx="1949">
                  <c:v>1.468077340025482</c:v>
                </c:pt>
                <c:pt idx="1950">
                  <c:v>1.459590027570252</c:v>
                </c:pt>
                <c:pt idx="1951">
                  <c:v>1.551751105746666</c:v>
                </c:pt>
                <c:pt idx="1952">
                  <c:v>1.624887436011794</c:v>
                </c:pt>
                <c:pt idx="1953">
                  <c:v>1.494166089239327</c:v>
                </c:pt>
                <c:pt idx="1954">
                  <c:v>1.48627828185176</c:v>
                </c:pt>
                <c:pt idx="1955">
                  <c:v>1.478165489964501</c:v>
                </c:pt>
                <c:pt idx="1956">
                  <c:v>1.469927891194523</c:v>
                </c:pt>
                <c:pt idx="1957">
                  <c:v>1.461198066296259</c:v>
                </c:pt>
                <c:pt idx="1958">
                  <c:v>1.456113110831958</c:v>
                </c:pt>
                <c:pt idx="1959">
                  <c:v>1.44735234247673</c:v>
                </c:pt>
                <c:pt idx="1960">
                  <c:v>1.43891128397803</c:v>
                </c:pt>
                <c:pt idx="1961">
                  <c:v>1.430397032775625</c:v>
                </c:pt>
                <c:pt idx="1962">
                  <c:v>1.421680735698592</c:v>
                </c:pt>
                <c:pt idx="1963">
                  <c:v>1.412964024757513</c:v>
                </c:pt>
                <c:pt idx="1964">
                  <c:v>1.405795765535054</c:v>
                </c:pt>
                <c:pt idx="1965">
                  <c:v>1.395166768086542</c:v>
                </c:pt>
                <c:pt idx="1966">
                  <c:v>1.379117023766</c:v>
                </c:pt>
                <c:pt idx="1967">
                  <c:v>1.361714148457139</c:v>
                </c:pt>
                <c:pt idx="1968">
                  <c:v>1.472211987875516</c:v>
                </c:pt>
                <c:pt idx="1969">
                  <c:v>1.46420086222544</c:v>
                </c:pt>
                <c:pt idx="1970">
                  <c:v>1.455628161141132</c:v>
                </c:pt>
                <c:pt idx="1971">
                  <c:v>1.448111225692264</c:v>
                </c:pt>
                <c:pt idx="1972">
                  <c:v>1.440383271263055</c:v>
                </c:pt>
                <c:pt idx="1973">
                  <c:v>1.431882422323659</c:v>
                </c:pt>
                <c:pt idx="1974">
                  <c:v>1.42286672703253</c:v>
                </c:pt>
                <c:pt idx="1975">
                  <c:v>1.414185557145504</c:v>
                </c:pt>
                <c:pt idx="1976">
                  <c:v>1.405303317044315</c:v>
                </c:pt>
                <c:pt idx="1977">
                  <c:v>1.394222028200495</c:v>
                </c:pt>
                <c:pt idx="1978">
                  <c:v>1.553811690022981</c:v>
                </c:pt>
                <c:pt idx="1979">
                  <c:v>1.496469335288788</c:v>
                </c:pt>
                <c:pt idx="1980">
                  <c:v>1.503187202967775</c:v>
                </c:pt>
                <c:pt idx="1981">
                  <c:v>1.669396011576098</c:v>
                </c:pt>
                <c:pt idx="1982">
                  <c:v>1.495360499508249</c:v>
                </c:pt>
                <c:pt idx="1983">
                  <c:v>1.486395462445112</c:v>
                </c:pt>
                <c:pt idx="1984">
                  <c:v>1.479993846889999</c:v>
                </c:pt>
                <c:pt idx="1985">
                  <c:v>1.471074130696293</c:v>
                </c:pt>
                <c:pt idx="1986">
                  <c:v>1.463666945970581</c:v>
                </c:pt>
                <c:pt idx="1987">
                  <c:v>1.458639641916597</c:v>
                </c:pt>
                <c:pt idx="1988">
                  <c:v>1.462526690622681</c:v>
                </c:pt>
                <c:pt idx="1989">
                  <c:v>1.533414108181533</c:v>
                </c:pt>
                <c:pt idx="1990">
                  <c:v>1.497126971166496</c:v>
                </c:pt>
                <c:pt idx="1991">
                  <c:v>1.509199313017516</c:v>
                </c:pt>
                <c:pt idx="1992">
                  <c:v>1.583893306617512</c:v>
                </c:pt>
                <c:pt idx="1993">
                  <c:v>1.492323331732435</c:v>
                </c:pt>
                <c:pt idx="1994">
                  <c:v>1.494793143028864</c:v>
                </c:pt>
                <c:pt idx="1995">
                  <c:v>1.486793341443455</c:v>
                </c:pt>
                <c:pt idx="1996">
                  <c:v>1.527725183325709</c:v>
                </c:pt>
                <c:pt idx="1997">
                  <c:v>1.491945792182524</c:v>
                </c:pt>
                <c:pt idx="1998">
                  <c:v>1.483992563142341</c:v>
                </c:pt>
                <c:pt idx="1999">
                  <c:v>1.475757068167763</c:v>
                </c:pt>
                <c:pt idx="2000">
                  <c:v>1.467366414322846</c:v>
                </c:pt>
                <c:pt idx="2001">
                  <c:v>1.458216974512915</c:v>
                </c:pt>
                <c:pt idx="2002">
                  <c:v>1.456798206866887</c:v>
                </c:pt>
                <c:pt idx="2003">
                  <c:v>1.45091498527608</c:v>
                </c:pt>
                <c:pt idx="2004">
                  <c:v>1.443169824675943</c:v>
                </c:pt>
                <c:pt idx="2005">
                  <c:v>1.655039691872838</c:v>
                </c:pt>
                <c:pt idx="2006">
                  <c:v>1.50875383957668</c:v>
                </c:pt>
                <c:pt idx="2007">
                  <c:v>1.644626915109834</c:v>
                </c:pt>
                <c:pt idx="2008">
                  <c:v>1.515658536759737</c:v>
                </c:pt>
                <c:pt idx="2009">
                  <c:v>1.509047915755876</c:v>
                </c:pt>
                <c:pt idx="2010">
                  <c:v>1.522835331051321</c:v>
                </c:pt>
                <c:pt idx="2011">
                  <c:v>1.625472299844178</c:v>
                </c:pt>
                <c:pt idx="2012">
                  <c:v>1.494284987660252</c:v>
                </c:pt>
                <c:pt idx="2013">
                  <c:v>1.485204808287759</c:v>
                </c:pt>
                <c:pt idx="2014">
                  <c:v>1.47668257131036</c:v>
                </c:pt>
                <c:pt idx="2015">
                  <c:v>1.468395858864305</c:v>
                </c:pt>
                <c:pt idx="2016">
                  <c:v>1.459583279193979</c:v>
                </c:pt>
                <c:pt idx="2017">
                  <c:v>1.515605294890065</c:v>
                </c:pt>
                <c:pt idx="2018">
                  <c:v>1.667537618941378</c:v>
                </c:pt>
                <c:pt idx="2019">
                  <c:v>1.613451432659165</c:v>
                </c:pt>
                <c:pt idx="2020">
                  <c:v>1.491977268904605</c:v>
                </c:pt>
                <c:pt idx="2021">
                  <c:v>1.486792798468407</c:v>
                </c:pt>
                <c:pt idx="2022">
                  <c:v>1.47883877009157</c:v>
                </c:pt>
                <c:pt idx="2023">
                  <c:v>1.471614250327119</c:v>
                </c:pt>
                <c:pt idx="2024">
                  <c:v>1.462699178795627</c:v>
                </c:pt>
                <c:pt idx="2025">
                  <c:v>1.459496679765786</c:v>
                </c:pt>
                <c:pt idx="2026">
                  <c:v>1.451004820296624</c:v>
                </c:pt>
                <c:pt idx="2027">
                  <c:v>1.442820479484729</c:v>
                </c:pt>
                <c:pt idx="2028">
                  <c:v>1.434243513110851</c:v>
                </c:pt>
                <c:pt idx="2029">
                  <c:v>1.425177329865035</c:v>
                </c:pt>
                <c:pt idx="2030">
                  <c:v>1.416127784883638</c:v>
                </c:pt>
                <c:pt idx="2031">
                  <c:v>1.422107823545268</c:v>
                </c:pt>
                <c:pt idx="2032">
                  <c:v>1.419353524741797</c:v>
                </c:pt>
                <c:pt idx="2033">
                  <c:v>1.41114594439807</c:v>
                </c:pt>
                <c:pt idx="2034">
                  <c:v>1.401877234944342</c:v>
                </c:pt>
                <c:pt idx="2035">
                  <c:v>1.384270321610482</c:v>
                </c:pt>
                <c:pt idx="2036">
                  <c:v>1.370139590922091</c:v>
                </c:pt>
                <c:pt idx="2037">
                  <c:v>1.382286627953142</c:v>
                </c:pt>
                <c:pt idx="2038">
                  <c:v>1.367334705652762</c:v>
                </c:pt>
                <c:pt idx="2039">
                  <c:v>1.383259970477322</c:v>
                </c:pt>
                <c:pt idx="2040">
                  <c:v>1.369412255493384</c:v>
                </c:pt>
                <c:pt idx="2041">
                  <c:v>1.35427242333926</c:v>
                </c:pt>
                <c:pt idx="2042">
                  <c:v>1.339758403084533</c:v>
                </c:pt>
                <c:pt idx="2043">
                  <c:v>1.330018853751968</c:v>
                </c:pt>
                <c:pt idx="2044">
                  <c:v>1.475048535451341</c:v>
                </c:pt>
                <c:pt idx="2045">
                  <c:v>1.475249068740335</c:v>
                </c:pt>
                <c:pt idx="2046">
                  <c:v>1.480693161986489</c:v>
                </c:pt>
                <c:pt idx="2047">
                  <c:v>1.501225089343406</c:v>
                </c:pt>
                <c:pt idx="2048">
                  <c:v>1.493746059108537</c:v>
                </c:pt>
                <c:pt idx="2049">
                  <c:v>1.486923026980983</c:v>
                </c:pt>
                <c:pt idx="2050">
                  <c:v>1.479520822182305</c:v>
                </c:pt>
                <c:pt idx="2051">
                  <c:v>1.477890104430583</c:v>
                </c:pt>
                <c:pt idx="2052">
                  <c:v>1.469916554064868</c:v>
                </c:pt>
                <c:pt idx="2053">
                  <c:v>1.548498684047948</c:v>
                </c:pt>
                <c:pt idx="2054">
                  <c:v>1.492248451311316</c:v>
                </c:pt>
                <c:pt idx="2055">
                  <c:v>1.483615826634086</c:v>
                </c:pt>
                <c:pt idx="2056">
                  <c:v>1.475204230401496</c:v>
                </c:pt>
                <c:pt idx="2057">
                  <c:v>1.466932979123977</c:v>
                </c:pt>
                <c:pt idx="2058">
                  <c:v>1.458431728076371</c:v>
                </c:pt>
                <c:pt idx="2059">
                  <c:v>1.459288694101405</c:v>
                </c:pt>
                <c:pt idx="2060">
                  <c:v>1.451006253989238</c:v>
                </c:pt>
                <c:pt idx="2061">
                  <c:v>1.621586391291223</c:v>
                </c:pt>
                <c:pt idx="2062">
                  <c:v>1.552955340963635</c:v>
                </c:pt>
                <c:pt idx="2063">
                  <c:v>1.491831107876727</c:v>
                </c:pt>
                <c:pt idx="2064">
                  <c:v>1.484630043721061</c:v>
                </c:pt>
                <c:pt idx="2065">
                  <c:v>1.47904309501743</c:v>
                </c:pt>
                <c:pt idx="2066">
                  <c:v>1.472408021697836</c:v>
                </c:pt>
                <c:pt idx="2067">
                  <c:v>1.465104430506147</c:v>
                </c:pt>
                <c:pt idx="2068">
                  <c:v>1.458406453238477</c:v>
                </c:pt>
                <c:pt idx="2069">
                  <c:v>1.453127129576637</c:v>
                </c:pt>
                <c:pt idx="2070">
                  <c:v>1.447462184211757</c:v>
                </c:pt>
                <c:pt idx="2071">
                  <c:v>1.441012135895163</c:v>
                </c:pt>
                <c:pt idx="2072">
                  <c:v>1.434202697577691</c:v>
                </c:pt>
                <c:pt idx="2073">
                  <c:v>1.427773458712603</c:v>
                </c:pt>
                <c:pt idx="2074">
                  <c:v>1.421416911123956</c:v>
                </c:pt>
                <c:pt idx="2075">
                  <c:v>1.41633589642254</c:v>
                </c:pt>
                <c:pt idx="2076">
                  <c:v>1.411173740753836</c:v>
                </c:pt>
                <c:pt idx="2077">
                  <c:v>1.406876909542089</c:v>
                </c:pt>
                <c:pt idx="2078">
                  <c:v>1.401833754756647</c:v>
                </c:pt>
                <c:pt idx="2079">
                  <c:v>1.390715676154268</c:v>
                </c:pt>
                <c:pt idx="2080">
                  <c:v>1.376736982183309</c:v>
                </c:pt>
                <c:pt idx="2081">
                  <c:v>1.36218192187999</c:v>
                </c:pt>
                <c:pt idx="2082">
                  <c:v>1.348203800533898</c:v>
                </c:pt>
                <c:pt idx="2083">
                  <c:v>1.333404370962281</c:v>
                </c:pt>
                <c:pt idx="2084">
                  <c:v>1.319913583466177</c:v>
                </c:pt>
                <c:pt idx="2085">
                  <c:v>1.305135433149128</c:v>
                </c:pt>
                <c:pt idx="2086">
                  <c:v>1.290043322471641</c:v>
                </c:pt>
                <c:pt idx="2087">
                  <c:v>1.27476717693642</c:v>
                </c:pt>
                <c:pt idx="2088">
                  <c:v>1.260231953797718</c:v>
                </c:pt>
                <c:pt idx="2089">
                  <c:v>1.246048916158348</c:v>
                </c:pt>
                <c:pt idx="2090">
                  <c:v>1.232617354785543</c:v>
                </c:pt>
                <c:pt idx="2091">
                  <c:v>1.222830260491643</c:v>
                </c:pt>
                <c:pt idx="2092">
                  <c:v>1.211855662838989</c:v>
                </c:pt>
                <c:pt idx="2093">
                  <c:v>1.199095273397673</c:v>
                </c:pt>
                <c:pt idx="2094">
                  <c:v>1.186378758722831</c:v>
                </c:pt>
                <c:pt idx="2095">
                  <c:v>1.172594723819052</c:v>
                </c:pt>
                <c:pt idx="2096">
                  <c:v>1.157795967335238</c:v>
                </c:pt>
                <c:pt idx="2097">
                  <c:v>1.143033937768778</c:v>
                </c:pt>
                <c:pt idx="2098">
                  <c:v>1.129336570913813</c:v>
                </c:pt>
                <c:pt idx="2099">
                  <c:v>1.114773195440697</c:v>
                </c:pt>
                <c:pt idx="2100">
                  <c:v>1.100512401489927</c:v>
                </c:pt>
                <c:pt idx="2101">
                  <c:v>1.087333006737555</c:v>
                </c:pt>
                <c:pt idx="2102">
                  <c:v>1.222800319220848</c:v>
                </c:pt>
                <c:pt idx="2103">
                  <c:v>1.24687928558178</c:v>
                </c:pt>
                <c:pt idx="2104">
                  <c:v>1.35204387096638</c:v>
                </c:pt>
                <c:pt idx="2105">
                  <c:v>1.448965209981157</c:v>
                </c:pt>
                <c:pt idx="2106">
                  <c:v>1.737805210788033</c:v>
                </c:pt>
                <c:pt idx="2107">
                  <c:v>1.545373848801188</c:v>
                </c:pt>
                <c:pt idx="2108">
                  <c:v>1.499630468897998</c:v>
                </c:pt>
                <c:pt idx="2109">
                  <c:v>1.495369082369791</c:v>
                </c:pt>
                <c:pt idx="2110">
                  <c:v>1.49024950066736</c:v>
                </c:pt>
                <c:pt idx="2111">
                  <c:v>1.486046936476238</c:v>
                </c:pt>
                <c:pt idx="2112">
                  <c:v>1.481728511725765</c:v>
                </c:pt>
                <c:pt idx="2113">
                  <c:v>1.477630487666129</c:v>
                </c:pt>
                <c:pt idx="2114">
                  <c:v>1.47261415648851</c:v>
                </c:pt>
                <c:pt idx="2115">
                  <c:v>1.467256429170993</c:v>
                </c:pt>
                <c:pt idx="2116">
                  <c:v>1.461599538578985</c:v>
                </c:pt>
                <c:pt idx="2117">
                  <c:v>1.456043799485972</c:v>
                </c:pt>
                <c:pt idx="2118">
                  <c:v>1.450337797250309</c:v>
                </c:pt>
                <c:pt idx="2119">
                  <c:v>1.444643284514623</c:v>
                </c:pt>
                <c:pt idx="2120">
                  <c:v>1.438759841080306</c:v>
                </c:pt>
                <c:pt idx="2121">
                  <c:v>1.469560039493217</c:v>
                </c:pt>
                <c:pt idx="2122">
                  <c:v>1.472715361799243</c:v>
                </c:pt>
                <c:pt idx="2123">
                  <c:v>1.56136119438865</c:v>
                </c:pt>
                <c:pt idx="2124">
                  <c:v>1.503751675021333</c:v>
                </c:pt>
                <c:pt idx="2125">
                  <c:v>1.503831188867636</c:v>
                </c:pt>
                <c:pt idx="2126">
                  <c:v>1.49788053185737</c:v>
                </c:pt>
                <c:pt idx="2127">
                  <c:v>1.492986116743044</c:v>
                </c:pt>
                <c:pt idx="2128">
                  <c:v>1.488947703179627</c:v>
                </c:pt>
                <c:pt idx="2129">
                  <c:v>1.484580079332142</c:v>
                </c:pt>
                <c:pt idx="2130">
                  <c:v>1.479939639430994</c:v>
                </c:pt>
                <c:pt idx="2131">
                  <c:v>1.475010152488306</c:v>
                </c:pt>
                <c:pt idx="2132">
                  <c:v>1.470212039738396</c:v>
                </c:pt>
                <c:pt idx="2133">
                  <c:v>1.466064125285239</c:v>
                </c:pt>
                <c:pt idx="2134">
                  <c:v>1.461858170583893</c:v>
                </c:pt>
                <c:pt idx="2135">
                  <c:v>1.457491339915333</c:v>
                </c:pt>
                <c:pt idx="2136">
                  <c:v>1.453102633777744</c:v>
                </c:pt>
                <c:pt idx="2137">
                  <c:v>1.44852357414525</c:v>
                </c:pt>
                <c:pt idx="2138">
                  <c:v>1.443941557555413</c:v>
                </c:pt>
                <c:pt idx="2139">
                  <c:v>1.439664548461215</c:v>
                </c:pt>
                <c:pt idx="2140">
                  <c:v>1.435156260062884</c:v>
                </c:pt>
                <c:pt idx="2141">
                  <c:v>1.430444345920954</c:v>
                </c:pt>
                <c:pt idx="2142">
                  <c:v>1.426128236981275</c:v>
                </c:pt>
                <c:pt idx="2143">
                  <c:v>1.421703685432603</c:v>
                </c:pt>
                <c:pt idx="2144">
                  <c:v>1.417199685530654</c:v>
                </c:pt>
                <c:pt idx="2145">
                  <c:v>1.412946760939194</c:v>
                </c:pt>
                <c:pt idx="2146">
                  <c:v>1.408553420482622</c:v>
                </c:pt>
                <c:pt idx="2147">
                  <c:v>1.404039342112332</c:v>
                </c:pt>
                <c:pt idx="2148">
                  <c:v>1.400665051157284</c:v>
                </c:pt>
                <c:pt idx="2149">
                  <c:v>1.395107878739211</c:v>
                </c:pt>
                <c:pt idx="2150">
                  <c:v>1.387455068420192</c:v>
                </c:pt>
                <c:pt idx="2151">
                  <c:v>1.381592424178068</c:v>
                </c:pt>
                <c:pt idx="2152">
                  <c:v>1.393834183907084</c:v>
                </c:pt>
                <c:pt idx="2153">
                  <c:v>1.387870168473169</c:v>
                </c:pt>
                <c:pt idx="2154">
                  <c:v>1.381348060607086</c:v>
                </c:pt>
                <c:pt idx="2155">
                  <c:v>1.372857768620875</c:v>
                </c:pt>
                <c:pt idx="2156">
                  <c:v>1.364726593716328</c:v>
                </c:pt>
                <c:pt idx="2157">
                  <c:v>1.356183979940322</c:v>
                </c:pt>
                <c:pt idx="2158">
                  <c:v>1.349052321812598</c:v>
                </c:pt>
                <c:pt idx="2159">
                  <c:v>1.344386493194837</c:v>
                </c:pt>
                <c:pt idx="2160">
                  <c:v>1.408856877231881</c:v>
                </c:pt>
                <c:pt idx="2161">
                  <c:v>1.405771325960025</c:v>
                </c:pt>
                <c:pt idx="2162">
                  <c:v>1.402535285052538</c:v>
                </c:pt>
                <c:pt idx="2163">
                  <c:v>1.399420137113288</c:v>
                </c:pt>
                <c:pt idx="2164">
                  <c:v>1.392316794258065</c:v>
                </c:pt>
                <c:pt idx="2165">
                  <c:v>1.384663966759761</c:v>
                </c:pt>
                <c:pt idx="2166">
                  <c:v>1.498067475513519</c:v>
                </c:pt>
                <c:pt idx="2167">
                  <c:v>1.495119619712039</c:v>
                </c:pt>
                <c:pt idx="2168">
                  <c:v>1.529538846440552</c:v>
                </c:pt>
                <c:pt idx="2169">
                  <c:v>1.786427543837915</c:v>
                </c:pt>
                <c:pt idx="2170">
                  <c:v>1.555131881722414</c:v>
                </c:pt>
                <c:pt idx="2171">
                  <c:v>1.496913565866164</c:v>
                </c:pt>
                <c:pt idx="2172">
                  <c:v>1.494410052916524</c:v>
                </c:pt>
                <c:pt idx="2173">
                  <c:v>1.491818261470845</c:v>
                </c:pt>
                <c:pt idx="2174">
                  <c:v>1.489334814020442</c:v>
                </c:pt>
                <c:pt idx="2175">
                  <c:v>1.485984639685525</c:v>
                </c:pt>
                <c:pt idx="2176">
                  <c:v>1.553833659492476</c:v>
                </c:pt>
                <c:pt idx="2177">
                  <c:v>1.497644693596957</c:v>
                </c:pt>
                <c:pt idx="2178">
                  <c:v>1.667359436454956</c:v>
                </c:pt>
                <c:pt idx="2179">
                  <c:v>1.67039392694785</c:v>
                </c:pt>
                <c:pt idx="2180">
                  <c:v>1.50561707189879</c:v>
                </c:pt>
                <c:pt idx="2181">
                  <c:v>1.499721576734687</c:v>
                </c:pt>
                <c:pt idx="2182">
                  <c:v>1.497548293177649</c:v>
                </c:pt>
                <c:pt idx="2183">
                  <c:v>1.495259415938486</c:v>
                </c:pt>
                <c:pt idx="2184">
                  <c:v>1.492562206741441</c:v>
                </c:pt>
                <c:pt idx="2185">
                  <c:v>1.489083223506149</c:v>
                </c:pt>
                <c:pt idx="2186">
                  <c:v>1.579943596375038</c:v>
                </c:pt>
                <c:pt idx="2187">
                  <c:v>1.497658006201071</c:v>
                </c:pt>
                <c:pt idx="2188">
                  <c:v>1.494775364264309</c:v>
                </c:pt>
                <c:pt idx="2189">
                  <c:v>1.493433325111207</c:v>
                </c:pt>
                <c:pt idx="2190">
                  <c:v>1.490416586697855</c:v>
                </c:pt>
                <c:pt idx="2191">
                  <c:v>1.487264370983657</c:v>
                </c:pt>
                <c:pt idx="2192">
                  <c:v>1.483354386688108</c:v>
                </c:pt>
                <c:pt idx="2193">
                  <c:v>1.487337436469102</c:v>
                </c:pt>
                <c:pt idx="2194">
                  <c:v>1.738817671962231</c:v>
                </c:pt>
                <c:pt idx="2195">
                  <c:v>1.498326617619423</c:v>
                </c:pt>
                <c:pt idx="2196">
                  <c:v>1.494915376299386</c:v>
                </c:pt>
                <c:pt idx="2197">
                  <c:v>1.491460453208865</c:v>
                </c:pt>
                <c:pt idx="2198">
                  <c:v>1.489250181151863</c:v>
                </c:pt>
                <c:pt idx="2199">
                  <c:v>1.48716053926074</c:v>
                </c:pt>
                <c:pt idx="2200">
                  <c:v>1.48376120242546</c:v>
                </c:pt>
                <c:pt idx="2201">
                  <c:v>1.480039456333362</c:v>
                </c:pt>
                <c:pt idx="2202">
                  <c:v>1.475961803156171</c:v>
                </c:pt>
                <c:pt idx="2203">
                  <c:v>1.472345232971794</c:v>
                </c:pt>
                <c:pt idx="2204">
                  <c:v>1.468302130081225</c:v>
                </c:pt>
                <c:pt idx="2205">
                  <c:v>1.4986084271586</c:v>
                </c:pt>
                <c:pt idx="2206">
                  <c:v>1.496185220992187</c:v>
                </c:pt>
                <c:pt idx="2207">
                  <c:v>1.493144313980445</c:v>
                </c:pt>
                <c:pt idx="2208">
                  <c:v>1.489690221388226</c:v>
                </c:pt>
                <c:pt idx="2209">
                  <c:v>1.493226327789912</c:v>
                </c:pt>
                <c:pt idx="2210">
                  <c:v>1.502468790268872</c:v>
                </c:pt>
                <c:pt idx="2211">
                  <c:v>1.498109621811009</c:v>
                </c:pt>
                <c:pt idx="2212">
                  <c:v>1.493949881782717</c:v>
                </c:pt>
                <c:pt idx="2213">
                  <c:v>1.490325692663508</c:v>
                </c:pt>
                <c:pt idx="2214">
                  <c:v>1.486659092960833</c:v>
                </c:pt>
                <c:pt idx="2215">
                  <c:v>1.488807838418211</c:v>
                </c:pt>
                <c:pt idx="2216">
                  <c:v>1.484975862238826</c:v>
                </c:pt>
                <c:pt idx="2217">
                  <c:v>1.481856665875523</c:v>
                </c:pt>
                <c:pt idx="2218">
                  <c:v>1.478917401057988</c:v>
                </c:pt>
                <c:pt idx="2219">
                  <c:v>1.475691696790388</c:v>
                </c:pt>
                <c:pt idx="2220">
                  <c:v>1.471958648157957</c:v>
                </c:pt>
                <c:pt idx="2221">
                  <c:v>1.541874992888667</c:v>
                </c:pt>
                <c:pt idx="2222">
                  <c:v>1.542730816933714</c:v>
                </c:pt>
                <c:pt idx="2223">
                  <c:v>1.515368989893066</c:v>
                </c:pt>
                <c:pt idx="2224">
                  <c:v>1.496560941416015</c:v>
                </c:pt>
                <c:pt idx="2225">
                  <c:v>1.491306114572527</c:v>
                </c:pt>
                <c:pt idx="2226">
                  <c:v>1.488372417007201</c:v>
                </c:pt>
                <c:pt idx="2227">
                  <c:v>1.637307778638509</c:v>
                </c:pt>
                <c:pt idx="2228">
                  <c:v>1.496759432533319</c:v>
                </c:pt>
                <c:pt idx="2229">
                  <c:v>1.492055354992309</c:v>
                </c:pt>
                <c:pt idx="2230">
                  <c:v>1.50563055401552</c:v>
                </c:pt>
                <c:pt idx="2231">
                  <c:v>1.49909037129572</c:v>
                </c:pt>
                <c:pt idx="2232">
                  <c:v>1.495573867425182</c:v>
                </c:pt>
                <c:pt idx="2233">
                  <c:v>1.491583682028389</c:v>
                </c:pt>
                <c:pt idx="2234">
                  <c:v>1.528490273359551</c:v>
                </c:pt>
                <c:pt idx="2235">
                  <c:v>1.497665268392791</c:v>
                </c:pt>
                <c:pt idx="2236">
                  <c:v>1.495118301078201</c:v>
                </c:pt>
                <c:pt idx="2237">
                  <c:v>1.491598190120618</c:v>
                </c:pt>
                <c:pt idx="2238">
                  <c:v>1.487022387561961</c:v>
                </c:pt>
                <c:pt idx="2239">
                  <c:v>1.482126268798777</c:v>
                </c:pt>
                <c:pt idx="2240">
                  <c:v>1.476968100816227</c:v>
                </c:pt>
                <c:pt idx="2241">
                  <c:v>1.471866737423429</c:v>
                </c:pt>
                <c:pt idx="2242">
                  <c:v>1.469071355905574</c:v>
                </c:pt>
                <c:pt idx="2243">
                  <c:v>1.464465987799051</c:v>
                </c:pt>
                <c:pt idx="2244">
                  <c:v>1.46580594319729</c:v>
                </c:pt>
                <c:pt idx="2245">
                  <c:v>1.461476169698698</c:v>
                </c:pt>
                <c:pt idx="2246">
                  <c:v>1.562200703480508</c:v>
                </c:pt>
                <c:pt idx="2247">
                  <c:v>1.495914122179125</c:v>
                </c:pt>
                <c:pt idx="2248">
                  <c:v>1.490772710768119</c:v>
                </c:pt>
                <c:pt idx="2249">
                  <c:v>1.776965692746841</c:v>
                </c:pt>
                <c:pt idx="2250">
                  <c:v>1.49615756719038</c:v>
                </c:pt>
                <c:pt idx="2251">
                  <c:v>1.491536641673962</c:v>
                </c:pt>
                <c:pt idx="2252">
                  <c:v>1.48535315171116</c:v>
                </c:pt>
                <c:pt idx="2253">
                  <c:v>1.47894550694391</c:v>
                </c:pt>
                <c:pt idx="2254">
                  <c:v>1.47343185477391</c:v>
                </c:pt>
                <c:pt idx="2255">
                  <c:v>1.468207007382843</c:v>
                </c:pt>
                <c:pt idx="2256">
                  <c:v>1.462324604211898</c:v>
                </c:pt>
                <c:pt idx="2257">
                  <c:v>1.456242915062638</c:v>
                </c:pt>
                <c:pt idx="2258">
                  <c:v>1.451220199818826</c:v>
                </c:pt>
                <c:pt idx="2259">
                  <c:v>1.445365956058968</c:v>
                </c:pt>
                <c:pt idx="2260">
                  <c:v>1.439052891371656</c:v>
                </c:pt>
                <c:pt idx="2261">
                  <c:v>1.43315409677634</c:v>
                </c:pt>
                <c:pt idx="2262">
                  <c:v>1.42684098011194</c:v>
                </c:pt>
                <c:pt idx="2263">
                  <c:v>1.42032851568891</c:v>
                </c:pt>
                <c:pt idx="2264">
                  <c:v>1.414274591259682</c:v>
                </c:pt>
                <c:pt idx="2265">
                  <c:v>1.481346225613422</c:v>
                </c:pt>
                <c:pt idx="2266">
                  <c:v>1.47633702394229</c:v>
                </c:pt>
                <c:pt idx="2267">
                  <c:v>1.469884030311615</c:v>
                </c:pt>
                <c:pt idx="2268">
                  <c:v>1.46361675449645</c:v>
                </c:pt>
                <c:pt idx="2269">
                  <c:v>1.458062499967866</c:v>
                </c:pt>
                <c:pt idx="2270">
                  <c:v>1.452333081748904</c:v>
                </c:pt>
                <c:pt idx="2271">
                  <c:v>1.44592308937446</c:v>
                </c:pt>
                <c:pt idx="2272">
                  <c:v>1.630625165080535</c:v>
                </c:pt>
                <c:pt idx="2273">
                  <c:v>1.494419953495762</c:v>
                </c:pt>
                <c:pt idx="2274">
                  <c:v>1.498908628187427</c:v>
                </c:pt>
                <c:pt idx="2275">
                  <c:v>1.494499848128113</c:v>
                </c:pt>
                <c:pt idx="2276">
                  <c:v>1.4898483936979</c:v>
                </c:pt>
                <c:pt idx="2277">
                  <c:v>1.485276676254205</c:v>
                </c:pt>
                <c:pt idx="2278">
                  <c:v>1.47977010307584</c:v>
                </c:pt>
                <c:pt idx="2279">
                  <c:v>1.473370174311248</c:v>
                </c:pt>
                <c:pt idx="2280">
                  <c:v>1.466940736294289</c:v>
                </c:pt>
                <c:pt idx="2281">
                  <c:v>1.460695957675168</c:v>
                </c:pt>
                <c:pt idx="2282">
                  <c:v>1.453735906254006</c:v>
                </c:pt>
                <c:pt idx="2283">
                  <c:v>1.44619015611484</c:v>
                </c:pt>
                <c:pt idx="2284">
                  <c:v>1.438953993211874</c:v>
                </c:pt>
                <c:pt idx="2285">
                  <c:v>1.431853674753366</c:v>
                </c:pt>
                <c:pt idx="2286">
                  <c:v>1.423816569003546</c:v>
                </c:pt>
                <c:pt idx="2287">
                  <c:v>1.415850665685087</c:v>
                </c:pt>
                <c:pt idx="2288">
                  <c:v>1.407052620003141</c:v>
                </c:pt>
                <c:pt idx="2289">
                  <c:v>1.397174860007038</c:v>
                </c:pt>
                <c:pt idx="2290">
                  <c:v>1.576413374339216</c:v>
                </c:pt>
                <c:pt idx="2291">
                  <c:v>1.493846355064637</c:v>
                </c:pt>
                <c:pt idx="2292">
                  <c:v>1.487302408086416</c:v>
                </c:pt>
                <c:pt idx="2293">
                  <c:v>1.480578507842552</c:v>
                </c:pt>
                <c:pt idx="2294">
                  <c:v>1.473322017312555</c:v>
                </c:pt>
                <c:pt idx="2295">
                  <c:v>1.466162303762647</c:v>
                </c:pt>
                <c:pt idx="2296">
                  <c:v>1.457679048310237</c:v>
                </c:pt>
                <c:pt idx="2297">
                  <c:v>1.449578741876091</c:v>
                </c:pt>
                <c:pt idx="2298">
                  <c:v>1.442285394528282</c:v>
                </c:pt>
                <c:pt idx="2299">
                  <c:v>1.435835699806697</c:v>
                </c:pt>
                <c:pt idx="2300">
                  <c:v>1.428968429230953</c:v>
                </c:pt>
                <c:pt idx="2301">
                  <c:v>1.421612190130941</c:v>
                </c:pt>
                <c:pt idx="2302">
                  <c:v>1.413628492139427</c:v>
                </c:pt>
                <c:pt idx="2303">
                  <c:v>1.53701255250676</c:v>
                </c:pt>
                <c:pt idx="2304">
                  <c:v>1.509940195144853</c:v>
                </c:pt>
                <c:pt idx="2305">
                  <c:v>1.494865138509413</c:v>
                </c:pt>
                <c:pt idx="2306">
                  <c:v>1.486878618056916</c:v>
                </c:pt>
                <c:pt idx="2307">
                  <c:v>1.479531307809121</c:v>
                </c:pt>
                <c:pt idx="2308">
                  <c:v>1.510098677095087</c:v>
                </c:pt>
                <c:pt idx="2309">
                  <c:v>1.499414783783264</c:v>
                </c:pt>
                <c:pt idx="2310">
                  <c:v>1.492486085803469</c:v>
                </c:pt>
                <c:pt idx="2311">
                  <c:v>1.485389899140251</c:v>
                </c:pt>
                <c:pt idx="2312">
                  <c:v>1.479421481500363</c:v>
                </c:pt>
                <c:pt idx="2313">
                  <c:v>1.471654688137431</c:v>
                </c:pt>
                <c:pt idx="2314">
                  <c:v>1.462635862549042</c:v>
                </c:pt>
                <c:pt idx="2315">
                  <c:v>1.452836073634723</c:v>
                </c:pt>
                <c:pt idx="2316">
                  <c:v>1.443704085447193</c:v>
                </c:pt>
                <c:pt idx="2317">
                  <c:v>1.436206127671237</c:v>
                </c:pt>
                <c:pt idx="2318">
                  <c:v>1.441871545715693</c:v>
                </c:pt>
                <c:pt idx="2319">
                  <c:v>1.434081973467244</c:v>
                </c:pt>
                <c:pt idx="2320">
                  <c:v>1.456960745436369</c:v>
                </c:pt>
                <c:pt idx="2321">
                  <c:v>1.459287755834682</c:v>
                </c:pt>
                <c:pt idx="2322">
                  <c:v>1.451037834750543</c:v>
                </c:pt>
                <c:pt idx="2323">
                  <c:v>1.460081996536501</c:v>
                </c:pt>
                <c:pt idx="2324">
                  <c:v>1.45196679216085</c:v>
                </c:pt>
                <c:pt idx="2325">
                  <c:v>1.443631670939031</c:v>
                </c:pt>
                <c:pt idx="2326">
                  <c:v>1.434509908506648</c:v>
                </c:pt>
                <c:pt idx="2327">
                  <c:v>1.426846941277252</c:v>
                </c:pt>
                <c:pt idx="2328">
                  <c:v>1.420278695375377</c:v>
                </c:pt>
                <c:pt idx="2329">
                  <c:v>1.411663359224446</c:v>
                </c:pt>
                <c:pt idx="2330">
                  <c:v>1.40324846530776</c:v>
                </c:pt>
                <c:pt idx="2331">
                  <c:v>1.3897129910406</c:v>
                </c:pt>
                <c:pt idx="2332">
                  <c:v>1.371702367031356</c:v>
                </c:pt>
                <c:pt idx="2333">
                  <c:v>1.353470877317818</c:v>
                </c:pt>
                <c:pt idx="2334">
                  <c:v>1.333365166504998</c:v>
                </c:pt>
                <c:pt idx="2335">
                  <c:v>1.314893647961101</c:v>
                </c:pt>
                <c:pt idx="2336">
                  <c:v>1.297476115910008</c:v>
                </c:pt>
                <c:pt idx="2337">
                  <c:v>1.279371108692292</c:v>
                </c:pt>
                <c:pt idx="2338">
                  <c:v>1.260826670453474</c:v>
                </c:pt>
                <c:pt idx="2339">
                  <c:v>1.241700183334765</c:v>
                </c:pt>
                <c:pt idx="2340">
                  <c:v>1.222449852332963</c:v>
                </c:pt>
                <c:pt idx="2341">
                  <c:v>1.204899779830153</c:v>
                </c:pt>
                <c:pt idx="2342">
                  <c:v>1.185569167149496</c:v>
                </c:pt>
                <c:pt idx="2343">
                  <c:v>1.167215102054572</c:v>
                </c:pt>
                <c:pt idx="2344">
                  <c:v>1.151339019601008</c:v>
                </c:pt>
                <c:pt idx="2345">
                  <c:v>1.302131637763243</c:v>
                </c:pt>
                <c:pt idx="2346">
                  <c:v>1.415287857523725</c:v>
                </c:pt>
                <c:pt idx="2347">
                  <c:v>1.406364153709987</c:v>
                </c:pt>
                <c:pt idx="2348">
                  <c:v>1.395214208537784</c:v>
                </c:pt>
                <c:pt idx="2349">
                  <c:v>1.377661941036156</c:v>
                </c:pt>
                <c:pt idx="2350">
                  <c:v>1.357591947878146</c:v>
                </c:pt>
                <c:pt idx="2351">
                  <c:v>1.33936515304902</c:v>
                </c:pt>
                <c:pt idx="2352">
                  <c:v>1.318027707713939</c:v>
                </c:pt>
                <c:pt idx="2353">
                  <c:v>1.299836437416871</c:v>
                </c:pt>
                <c:pt idx="2354">
                  <c:v>1.283929819606154</c:v>
                </c:pt>
                <c:pt idx="2355">
                  <c:v>1.466792640854832</c:v>
                </c:pt>
                <c:pt idx="2356">
                  <c:v>1.685201194173529</c:v>
                </c:pt>
                <c:pt idx="2357">
                  <c:v>1.492564902538038</c:v>
                </c:pt>
                <c:pt idx="2358">
                  <c:v>1.484462918742415</c:v>
                </c:pt>
                <c:pt idx="2359">
                  <c:v>1.476213053790785</c:v>
                </c:pt>
                <c:pt idx="2360">
                  <c:v>1.467770920588803</c:v>
                </c:pt>
                <c:pt idx="2361">
                  <c:v>1.459521127433581</c:v>
                </c:pt>
                <c:pt idx="2362">
                  <c:v>1.455488914735101</c:v>
                </c:pt>
                <c:pt idx="2363">
                  <c:v>1.44552184550354</c:v>
                </c:pt>
                <c:pt idx="2364">
                  <c:v>1.435850006601128</c:v>
                </c:pt>
                <c:pt idx="2365">
                  <c:v>1.425983135146248</c:v>
                </c:pt>
                <c:pt idx="2366">
                  <c:v>1.416505880193994</c:v>
                </c:pt>
                <c:pt idx="2367">
                  <c:v>1.40701293364829</c:v>
                </c:pt>
                <c:pt idx="2368">
                  <c:v>1.40006358229009</c:v>
                </c:pt>
                <c:pt idx="2369">
                  <c:v>1.38531740025945</c:v>
                </c:pt>
                <c:pt idx="2370">
                  <c:v>1.485648430173857</c:v>
                </c:pt>
                <c:pt idx="2371">
                  <c:v>1.478777886512658</c:v>
                </c:pt>
                <c:pt idx="2372">
                  <c:v>1.46963247255477</c:v>
                </c:pt>
                <c:pt idx="2373">
                  <c:v>1.459732883193638</c:v>
                </c:pt>
                <c:pt idx="2374">
                  <c:v>1.449804156293141</c:v>
                </c:pt>
                <c:pt idx="2375">
                  <c:v>1.440836501272455</c:v>
                </c:pt>
                <c:pt idx="2376">
                  <c:v>1.431328886300012</c:v>
                </c:pt>
                <c:pt idx="2377">
                  <c:v>1.422034566360778</c:v>
                </c:pt>
                <c:pt idx="2378">
                  <c:v>1.41244544493893</c:v>
                </c:pt>
                <c:pt idx="2379">
                  <c:v>1.409026544132983</c:v>
                </c:pt>
                <c:pt idx="2380">
                  <c:v>1.409024362759821</c:v>
                </c:pt>
                <c:pt idx="2381">
                  <c:v>1.400496513439626</c:v>
                </c:pt>
                <c:pt idx="2382">
                  <c:v>1.381945272551258</c:v>
                </c:pt>
                <c:pt idx="2383">
                  <c:v>1.362433339223385</c:v>
                </c:pt>
                <c:pt idx="2384">
                  <c:v>1.343568759215563</c:v>
                </c:pt>
                <c:pt idx="2385">
                  <c:v>1.332751613901587</c:v>
                </c:pt>
                <c:pt idx="2386">
                  <c:v>1.314362338956226</c:v>
                </c:pt>
                <c:pt idx="2387">
                  <c:v>1.29537438482866</c:v>
                </c:pt>
                <c:pt idx="2388">
                  <c:v>1.276222681578174</c:v>
                </c:pt>
                <c:pt idx="2389">
                  <c:v>1.256647388352732</c:v>
                </c:pt>
                <c:pt idx="2390">
                  <c:v>1.258973479553717</c:v>
                </c:pt>
                <c:pt idx="2391">
                  <c:v>1.240303966239355</c:v>
                </c:pt>
                <c:pt idx="2392">
                  <c:v>1.22049910829537</c:v>
                </c:pt>
                <c:pt idx="2393">
                  <c:v>1.201438519739062</c:v>
                </c:pt>
                <c:pt idx="2394">
                  <c:v>1.182637380291624</c:v>
                </c:pt>
                <c:pt idx="2395">
                  <c:v>1.375462214337157</c:v>
                </c:pt>
                <c:pt idx="2396">
                  <c:v>1.433152014618296</c:v>
                </c:pt>
                <c:pt idx="2397">
                  <c:v>1.431244686682165</c:v>
                </c:pt>
                <c:pt idx="2398">
                  <c:v>1.466364825071072</c:v>
                </c:pt>
                <c:pt idx="2399">
                  <c:v>1.457600509699139</c:v>
                </c:pt>
                <c:pt idx="2400">
                  <c:v>1.447919272875008</c:v>
                </c:pt>
                <c:pt idx="2401">
                  <c:v>1.438359650960285</c:v>
                </c:pt>
                <c:pt idx="2402">
                  <c:v>1.436986927198769</c:v>
                </c:pt>
                <c:pt idx="2403">
                  <c:v>1.436973498080156</c:v>
                </c:pt>
                <c:pt idx="2404">
                  <c:v>1.445296734011379</c:v>
                </c:pt>
                <c:pt idx="2405">
                  <c:v>1.436478897060512</c:v>
                </c:pt>
                <c:pt idx="2406">
                  <c:v>1.428069198480157</c:v>
                </c:pt>
                <c:pt idx="2407">
                  <c:v>1.419391652437371</c:v>
                </c:pt>
                <c:pt idx="2408">
                  <c:v>1.414229175182202</c:v>
                </c:pt>
                <c:pt idx="2409">
                  <c:v>1.405789875267736</c:v>
                </c:pt>
                <c:pt idx="2410">
                  <c:v>1.393877946937735</c:v>
                </c:pt>
                <c:pt idx="2411">
                  <c:v>1.375643158191552</c:v>
                </c:pt>
                <c:pt idx="2412">
                  <c:v>1.417231969862947</c:v>
                </c:pt>
                <c:pt idx="2413">
                  <c:v>1.422276229366602</c:v>
                </c:pt>
                <c:pt idx="2414">
                  <c:v>1.413946608673902</c:v>
                </c:pt>
                <c:pt idx="2415">
                  <c:v>1.405838435298202</c:v>
                </c:pt>
                <c:pt idx="2416">
                  <c:v>1.39488612685604</c:v>
                </c:pt>
                <c:pt idx="2417">
                  <c:v>1.380237136086101</c:v>
                </c:pt>
                <c:pt idx="2418">
                  <c:v>1.369156099524348</c:v>
                </c:pt>
                <c:pt idx="2419">
                  <c:v>1.352578646912979</c:v>
                </c:pt>
                <c:pt idx="2420">
                  <c:v>1.337665741413098</c:v>
                </c:pt>
                <c:pt idx="2421">
                  <c:v>1.319338876015593</c:v>
                </c:pt>
                <c:pt idx="2422">
                  <c:v>1.345635360436749</c:v>
                </c:pt>
                <c:pt idx="2423">
                  <c:v>1.330371393681888</c:v>
                </c:pt>
                <c:pt idx="2424">
                  <c:v>1.314312652782912</c:v>
                </c:pt>
                <c:pt idx="2425">
                  <c:v>1.30610377282799</c:v>
                </c:pt>
                <c:pt idx="2426">
                  <c:v>1.290152736771047</c:v>
                </c:pt>
                <c:pt idx="2427">
                  <c:v>1.459493938835046</c:v>
                </c:pt>
                <c:pt idx="2428">
                  <c:v>1.469250782559052</c:v>
                </c:pt>
                <c:pt idx="2429">
                  <c:v>1.55191335715823</c:v>
                </c:pt>
                <c:pt idx="2430">
                  <c:v>1.492366231248344</c:v>
                </c:pt>
                <c:pt idx="2431">
                  <c:v>1.504803952332872</c:v>
                </c:pt>
                <c:pt idx="2432">
                  <c:v>1.495107084418511</c:v>
                </c:pt>
                <c:pt idx="2433">
                  <c:v>1.486772650743348</c:v>
                </c:pt>
                <c:pt idx="2434">
                  <c:v>1.482162154414113</c:v>
                </c:pt>
                <c:pt idx="2435">
                  <c:v>1.474475319154843</c:v>
                </c:pt>
                <c:pt idx="2436">
                  <c:v>1.467612487156757</c:v>
                </c:pt>
                <c:pt idx="2437">
                  <c:v>1.460646401887553</c:v>
                </c:pt>
                <c:pt idx="2438">
                  <c:v>1.452937219750253</c:v>
                </c:pt>
                <c:pt idx="2439">
                  <c:v>1.44577233524733</c:v>
                </c:pt>
                <c:pt idx="2440">
                  <c:v>1.438616223230756</c:v>
                </c:pt>
                <c:pt idx="2441">
                  <c:v>1.431539157559479</c:v>
                </c:pt>
                <c:pt idx="2442">
                  <c:v>1.481522623327565</c:v>
                </c:pt>
                <c:pt idx="2443">
                  <c:v>1.476242231941705</c:v>
                </c:pt>
                <c:pt idx="2444">
                  <c:v>1.474964288030899</c:v>
                </c:pt>
                <c:pt idx="2445">
                  <c:v>1.469820016959682</c:v>
                </c:pt>
                <c:pt idx="2446">
                  <c:v>1.46323235026924</c:v>
                </c:pt>
                <c:pt idx="2447">
                  <c:v>1.45695089787019</c:v>
                </c:pt>
                <c:pt idx="2448">
                  <c:v>1.467291616626018</c:v>
                </c:pt>
                <c:pt idx="2449">
                  <c:v>1.463192249254517</c:v>
                </c:pt>
                <c:pt idx="2450">
                  <c:v>1.455967704416447</c:v>
                </c:pt>
                <c:pt idx="2451">
                  <c:v>1.448657983843234</c:v>
                </c:pt>
                <c:pt idx="2452">
                  <c:v>1.44168093049907</c:v>
                </c:pt>
                <c:pt idx="2453">
                  <c:v>1.472242134307987</c:v>
                </c:pt>
                <c:pt idx="2454">
                  <c:v>1.576836675153816</c:v>
                </c:pt>
                <c:pt idx="2455">
                  <c:v>1.492902204797653</c:v>
                </c:pt>
                <c:pt idx="2456">
                  <c:v>1.485003695356941</c:v>
                </c:pt>
                <c:pt idx="2457">
                  <c:v>1.477404616249313</c:v>
                </c:pt>
                <c:pt idx="2458">
                  <c:v>1.469697706575791</c:v>
                </c:pt>
                <c:pt idx="2459">
                  <c:v>1.461995782789362</c:v>
                </c:pt>
                <c:pt idx="2460">
                  <c:v>1.45462887050522</c:v>
                </c:pt>
                <c:pt idx="2461">
                  <c:v>1.44784967749905</c:v>
                </c:pt>
                <c:pt idx="2462">
                  <c:v>1.440239938370358</c:v>
                </c:pt>
                <c:pt idx="2463">
                  <c:v>1.432923689512863</c:v>
                </c:pt>
                <c:pt idx="2464">
                  <c:v>1.426079786505316</c:v>
                </c:pt>
                <c:pt idx="2465">
                  <c:v>1.418143376349458</c:v>
                </c:pt>
                <c:pt idx="2466">
                  <c:v>1.410383422829393</c:v>
                </c:pt>
                <c:pt idx="2467">
                  <c:v>1.403941097304307</c:v>
                </c:pt>
                <c:pt idx="2468">
                  <c:v>1.395700089874994</c:v>
                </c:pt>
                <c:pt idx="2469">
                  <c:v>1.38416936437584</c:v>
                </c:pt>
                <c:pt idx="2470">
                  <c:v>1.371819646200578</c:v>
                </c:pt>
                <c:pt idx="2471">
                  <c:v>1.358993636817554</c:v>
                </c:pt>
                <c:pt idx="2472">
                  <c:v>1.348416731852765</c:v>
                </c:pt>
                <c:pt idx="2473">
                  <c:v>1.338047968568883</c:v>
                </c:pt>
                <c:pt idx="2474">
                  <c:v>1.326698520663512</c:v>
                </c:pt>
                <c:pt idx="2475">
                  <c:v>1.315896308543492</c:v>
                </c:pt>
                <c:pt idx="2476">
                  <c:v>1.304283281599671</c:v>
                </c:pt>
                <c:pt idx="2477">
                  <c:v>1.292128387149755</c:v>
                </c:pt>
                <c:pt idx="2478">
                  <c:v>1.279607140472786</c:v>
                </c:pt>
                <c:pt idx="2479">
                  <c:v>1.268506476758832</c:v>
                </c:pt>
                <c:pt idx="2480">
                  <c:v>1.256265928404821</c:v>
                </c:pt>
                <c:pt idx="2481">
                  <c:v>1.244816949079984</c:v>
                </c:pt>
                <c:pt idx="2482">
                  <c:v>1.234954703923707</c:v>
                </c:pt>
                <c:pt idx="2483">
                  <c:v>1.234398101691796</c:v>
                </c:pt>
                <c:pt idx="2484">
                  <c:v>1.362750051849619</c:v>
                </c:pt>
                <c:pt idx="2485">
                  <c:v>1.35222277469772</c:v>
                </c:pt>
                <c:pt idx="2486">
                  <c:v>1.341005902174426</c:v>
                </c:pt>
                <c:pt idx="2487">
                  <c:v>1.329169823348483</c:v>
                </c:pt>
                <c:pt idx="2488">
                  <c:v>1.319556829579751</c:v>
                </c:pt>
                <c:pt idx="2489">
                  <c:v>1.310051834488418</c:v>
                </c:pt>
                <c:pt idx="2490">
                  <c:v>1.29957152883313</c:v>
                </c:pt>
                <c:pt idx="2491">
                  <c:v>1.28921061746884</c:v>
                </c:pt>
                <c:pt idx="2492">
                  <c:v>1.507689118255362</c:v>
                </c:pt>
                <c:pt idx="2493">
                  <c:v>1.538603162361335</c:v>
                </c:pt>
                <c:pt idx="2494">
                  <c:v>1.49475479265641</c:v>
                </c:pt>
                <c:pt idx="2495">
                  <c:v>1.488868389808254</c:v>
                </c:pt>
                <c:pt idx="2496">
                  <c:v>1.483150605499226</c:v>
                </c:pt>
                <c:pt idx="2497">
                  <c:v>1.477157870282168</c:v>
                </c:pt>
                <c:pt idx="2498">
                  <c:v>1.473019945340495</c:v>
                </c:pt>
                <c:pt idx="2499">
                  <c:v>1.469991742969177</c:v>
                </c:pt>
                <c:pt idx="2500">
                  <c:v>1.466034502928288</c:v>
                </c:pt>
                <c:pt idx="2501">
                  <c:v>1.463518498853082</c:v>
                </c:pt>
                <c:pt idx="2502">
                  <c:v>1.459934069447137</c:v>
                </c:pt>
                <c:pt idx="2503">
                  <c:v>1.492976615547596</c:v>
                </c:pt>
                <c:pt idx="2504">
                  <c:v>1.489706925516637</c:v>
                </c:pt>
                <c:pt idx="2505">
                  <c:v>1.485689617805702</c:v>
                </c:pt>
                <c:pt idx="2506">
                  <c:v>1.481385051991556</c:v>
                </c:pt>
                <c:pt idx="2507">
                  <c:v>1.476961483695787</c:v>
                </c:pt>
                <c:pt idx="2508">
                  <c:v>1.474509595492766</c:v>
                </c:pt>
                <c:pt idx="2509">
                  <c:v>1.47049587760639</c:v>
                </c:pt>
                <c:pt idx="2510">
                  <c:v>1.4662889012348</c:v>
                </c:pt>
                <c:pt idx="2511">
                  <c:v>1.474280726841343</c:v>
                </c:pt>
                <c:pt idx="2512">
                  <c:v>1.474992160235576</c:v>
                </c:pt>
                <c:pt idx="2513">
                  <c:v>1.471864459307963</c:v>
                </c:pt>
                <c:pt idx="2514">
                  <c:v>1.468577263537228</c:v>
                </c:pt>
                <c:pt idx="2515">
                  <c:v>1.464919472607089</c:v>
                </c:pt>
                <c:pt idx="2516">
                  <c:v>1.462162205082585</c:v>
                </c:pt>
                <c:pt idx="2517">
                  <c:v>1.460144595053064</c:v>
                </c:pt>
                <c:pt idx="2518">
                  <c:v>1.460269957030684</c:v>
                </c:pt>
                <c:pt idx="2519">
                  <c:v>1.456797503845783</c:v>
                </c:pt>
                <c:pt idx="2520">
                  <c:v>1.452930421185664</c:v>
                </c:pt>
                <c:pt idx="2521">
                  <c:v>1.448770109073141</c:v>
                </c:pt>
                <c:pt idx="2522">
                  <c:v>1.444788219531498</c:v>
                </c:pt>
                <c:pt idx="2523">
                  <c:v>1.441123174700588</c:v>
                </c:pt>
                <c:pt idx="2524">
                  <c:v>1.437503077837478</c:v>
                </c:pt>
                <c:pt idx="2525">
                  <c:v>1.442061007917323</c:v>
                </c:pt>
                <c:pt idx="2526">
                  <c:v>1.45351838835222</c:v>
                </c:pt>
                <c:pt idx="2527">
                  <c:v>1.470479848654767</c:v>
                </c:pt>
                <c:pt idx="2528">
                  <c:v>1.47244581644837</c:v>
                </c:pt>
                <c:pt idx="2529">
                  <c:v>1.470614441463036</c:v>
                </c:pt>
                <c:pt idx="2530">
                  <c:v>1.467689378431536</c:v>
                </c:pt>
                <c:pt idx="2531">
                  <c:v>1.46469977047637</c:v>
                </c:pt>
                <c:pt idx="2532">
                  <c:v>1.461070618307091</c:v>
                </c:pt>
                <c:pt idx="2533">
                  <c:v>1.461105210427845</c:v>
                </c:pt>
                <c:pt idx="2534">
                  <c:v>1.459270336382968</c:v>
                </c:pt>
                <c:pt idx="2535">
                  <c:v>1.456525751732668</c:v>
                </c:pt>
                <c:pt idx="2536">
                  <c:v>1.453368313617471</c:v>
                </c:pt>
                <c:pt idx="2537">
                  <c:v>1.449869311983771</c:v>
                </c:pt>
                <c:pt idx="2538">
                  <c:v>1.446155984983875</c:v>
                </c:pt>
                <c:pt idx="2539">
                  <c:v>1.443022382823197</c:v>
                </c:pt>
                <c:pt idx="2540">
                  <c:v>1.440231160544687</c:v>
                </c:pt>
                <c:pt idx="2541">
                  <c:v>1.437077578127033</c:v>
                </c:pt>
                <c:pt idx="2542">
                  <c:v>1.4334317406917</c:v>
                </c:pt>
                <c:pt idx="2543">
                  <c:v>1.429529326030221</c:v>
                </c:pt>
                <c:pt idx="2544">
                  <c:v>1.425780885303593</c:v>
                </c:pt>
                <c:pt idx="2545">
                  <c:v>1.422014308557328</c:v>
                </c:pt>
                <c:pt idx="2546">
                  <c:v>1.418413602215877</c:v>
                </c:pt>
                <c:pt idx="2547">
                  <c:v>1.414906054203977</c:v>
                </c:pt>
                <c:pt idx="2548">
                  <c:v>1.511605930456455</c:v>
                </c:pt>
                <c:pt idx="2549">
                  <c:v>1.52427388592003</c:v>
                </c:pt>
                <c:pt idx="2550">
                  <c:v>1.509612568251158</c:v>
                </c:pt>
                <c:pt idx="2551">
                  <c:v>1.707071602063183</c:v>
                </c:pt>
                <c:pt idx="2552">
                  <c:v>1.498286165584401</c:v>
                </c:pt>
                <c:pt idx="2553">
                  <c:v>1.495838968353294</c:v>
                </c:pt>
                <c:pt idx="2554">
                  <c:v>1.492278245636642</c:v>
                </c:pt>
                <c:pt idx="2555">
                  <c:v>1.488820633149118</c:v>
                </c:pt>
                <c:pt idx="2556">
                  <c:v>1.485289111670101</c:v>
                </c:pt>
                <c:pt idx="2557">
                  <c:v>1.482215739669508</c:v>
                </c:pt>
                <c:pt idx="2558">
                  <c:v>1.649268456744931</c:v>
                </c:pt>
                <c:pt idx="2559">
                  <c:v>1.499738024151703</c:v>
                </c:pt>
                <c:pt idx="2560">
                  <c:v>1.544296002575222</c:v>
                </c:pt>
                <c:pt idx="2561">
                  <c:v>1.496939647547961</c:v>
                </c:pt>
                <c:pt idx="2562">
                  <c:v>1.543262328514887</c:v>
                </c:pt>
                <c:pt idx="2563">
                  <c:v>1.496486496405599</c:v>
                </c:pt>
                <c:pt idx="2564">
                  <c:v>1.492875654251735</c:v>
                </c:pt>
                <c:pt idx="2565">
                  <c:v>1.505347119673331</c:v>
                </c:pt>
                <c:pt idx="2566">
                  <c:v>1.499521376503941</c:v>
                </c:pt>
                <c:pt idx="2567">
                  <c:v>1.497381337050869</c:v>
                </c:pt>
                <c:pt idx="2568">
                  <c:v>1.493859862966202</c:v>
                </c:pt>
                <c:pt idx="2569">
                  <c:v>1.489960114551587</c:v>
                </c:pt>
                <c:pt idx="2570">
                  <c:v>1.486074932619579</c:v>
                </c:pt>
                <c:pt idx="2571">
                  <c:v>1.48266355572138</c:v>
                </c:pt>
                <c:pt idx="2572">
                  <c:v>1.478512440200855</c:v>
                </c:pt>
                <c:pt idx="2573">
                  <c:v>1.475478985850877</c:v>
                </c:pt>
                <c:pt idx="2574">
                  <c:v>1.473596578591002</c:v>
                </c:pt>
                <c:pt idx="2575">
                  <c:v>1.471876178967711</c:v>
                </c:pt>
                <c:pt idx="2576">
                  <c:v>1.469006059907776</c:v>
                </c:pt>
                <c:pt idx="2577">
                  <c:v>1.46622134649889</c:v>
                </c:pt>
                <c:pt idx="2578">
                  <c:v>1.461817751734672</c:v>
                </c:pt>
                <c:pt idx="2579">
                  <c:v>1.468222782752293</c:v>
                </c:pt>
                <c:pt idx="2580">
                  <c:v>1.46613710127567</c:v>
                </c:pt>
                <c:pt idx="2581">
                  <c:v>1.476946403035807</c:v>
                </c:pt>
                <c:pt idx="2582">
                  <c:v>1.517145571442173</c:v>
                </c:pt>
                <c:pt idx="2583">
                  <c:v>1.497253027097851</c:v>
                </c:pt>
                <c:pt idx="2584">
                  <c:v>1.498945784608163</c:v>
                </c:pt>
                <c:pt idx="2585">
                  <c:v>1.524336207494855</c:v>
                </c:pt>
                <c:pt idx="2586">
                  <c:v>1.497808488737247</c:v>
                </c:pt>
                <c:pt idx="2587">
                  <c:v>1.495279378356004</c:v>
                </c:pt>
                <c:pt idx="2588">
                  <c:v>1.492774451810117</c:v>
                </c:pt>
                <c:pt idx="2589">
                  <c:v>1.645290859730282</c:v>
                </c:pt>
                <c:pt idx="2590">
                  <c:v>1.509237503826414</c:v>
                </c:pt>
                <c:pt idx="2591">
                  <c:v>1.500042771976185</c:v>
                </c:pt>
                <c:pt idx="2592">
                  <c:v>1.497204303551775</c:v>
                </c:pt>
                <c:pt idx="2593">
                  <c:v>1.494511487103547</c:v>
                </c:pt>
                <c:pt idx="2594">
                  <c:v>1.49091345630904</c:v>
                </c:pt>
                <c:pt idx="2595">
                  <c:v>1.486271779652407</c:v>
                </c:pt>
                <c:pt idx="2596">
                  <c:v>1.482145313414579</c:v>
                </c:pt>
                <c:pt idx="2597">
                  <c:v>1.477401429356323</c:v>
                </c:pt>
                <c:pt idx="2598">
                  <c:v>1.473768026768769</c:v>
                </c:pt>
                <c:pt idx="2599">
                  <c:v>1.469778965768768</c:v>
                </c:pt>
                <c:pt idx="2600">
                  <c:v>1.465523987300708</c:v>
                </c:pt>
                <c:pt idx="2601">
                  <c:v>1.460674737064443</c:v>
                </c:pt>
                <c:pt idx="2602">
                  <c:v>1.456148754427423</c:v>
                </c:pt>
                <c:pt idx="2603">
                  <c:v>1.453176135171984</c:v>
                </c:pt>
                <c:pt idx="2604">
                  <c:v>1.450218024622474</c:v>
                </c:pt>
                <c:pt idx="2605">
                  <c:v>1.446655577862092</c:v>
                </c:pt>
                <c:pt idx="2606">
                  <c:v>1.459181246237899</c:v>
                </c:pt>
                <c:pt idx="2607">
                  <c:v>1.455376647872668</c:v>
                </c:pt>
                <c:pt idx="2608">
                  <c:v>1.450319351766325</c:v>
                </c:pt>
                <c:pt idx="2609">
                  <c:v>1.445663801239452</c:v>
                </c:pt>
                <c:pt idx="2610">
                  <c:v>1.440811259998986</c:v>
                </c:pt>
                <c:pt idx="2611">
                  <c:v>1.436197643610197</c:v>
                </c:pt>
                <c:pt idx="2612">
                  <c:v>1.43115193534526</c:v>
                </c:pt>
                <c:pt idx="2613">
                  <c:v>1.426553149549833</c:v>
                </c:pt>
                <c:pt idx="2614">
                  <c:v>1.421787099126609</c:v>
                </c:pt>
                <c:pt idx="2615">
                  <c:v>1.425087827547516</c:v>
                </c:pt>
                <c:pt idx="2616">
                  <c:v>1.419481254303915</c:v>
                </c:pt>
                <c:pt idx="2617">
                  <c:v>1.416012329189995</c:v>
                </c:pt>
                <c:pt idx="2618">
                  <c:v>1.50599836940674</c:v>
                </c:pt>
                <c:pt idx="2619">
                  <c:v>1.500455068969603</c:v>
                </c:pt>
                <c:pt idx="2620">
                  <c:v>1.496044066788197</c:v>
                </c:pt>
                <c:pt idx="2621">
                  <c:v>1.49108023056037</c:v>
                </c:pt>
                <c:pt idx="2622">
                  <c:v>1.485207159726668</c:v>
                </c:pt>
                <c:pt idx="2623">
                  <c:v>1.478946280107931</c:v>
                </c:pt>
                <c:pt idx="2624">
                  <c:v>1.472504017157066</c:v>
                </c:pt>
                <c:pt idx="2625">
                  <c:v>1.503576952778096</c:v>
                </c:pt>
                <c:pt idx="2626">
                  <c:v>1.495623067090903</c:v>
                </c:pt>
                <c:pt idx="2627">
                  <c:v>1.489601907824862</c:v>
                </c:pt>
                <c:pt idx="2628">
                  <c:v>1.482755403713348</c:v>
                </c:pt>
                <c:pt idx="2629">
                  <c:v>1.476010598624036</c:v>
                </c:pt>
                <c:pt idx="2630">
                  <c:v>1.469508359871278</c:v>
                </c:pt>
                <c:pt idx="2631">
                  <c:v>1.463794643022016</c:v>
                </c:pt>
                <c:pt idx="2632">
                  <c:v>1.489131266483943</c:v>
                </c:pt>
                <c:pt idx="2633">
                  <c:v>1.484390441365241</c:v>
                </c:pt>
                <c:pt idx="2634">
                  <c:v>1.479358014673414</c:v>
                </c:pt>
                <c:pt idx="2635">
                  <c:v>1.473349244786276</c:v>
                </c:pt>
                <c:pt idx="2636">
                  <c:v>1.466642150077833</c:v>
                </c:pt>
                <c:pt idx="2637">
                  <c:v>1.460377885639088</c:v>
                </c:pt>
                <c:pt idx="2638">
                  <c:v>1.453978186052854</c:v>
                </c:pt>
                <c:pt idx="2639">
                  <c:v>1.447337098675854</c:v>
                </c:pt>
                <c:pt idx="2640">
                  <c:v>1.440477879832494</c:v>
                </c:pt>
                <c:pt idx="2641">
                  <c:v>1.433202864302088</c:v>
                </c:pt>
                <c:pt idx="2642">
                  <c:v>1.426428803851927</c:v>
                </c:pt>
                <c:pt idx="2643">
                  <c:v>1.420313128689755</c:v>
                </c:pt>
                <c:pt idx="2644">
                  <c:v>1.41333018209141</c:v>
                </c:pt>
                <c:pt idx="2645">
                  <c:v>1.406437215350131</c:v>
                </c:pt>
                <c:pt idx="2646">
                  <c:v>1.403824853451809</c:v>
                </c:pt>
                <c:pt idx="2647">
                  <c:v>1.399074301620269</c:v>
                </c:pt>
                <c:pt idx="2648">
                  <c:v>1.383733933438212</c:v>
                </c:pt>
                <c:pt idx="2649">
                  <c:v>1.367746826936185</c:v>
                </c:pt>
                <c:pt idx="2650">
                  <c:v>1.351005600095926</c:v>
                </c:pt>
                <c:pt idx="2651">
                  <c:v>1.334549312009846</c:v>
                </c:pt>
                <c:pt idx="2652">
                  <c:v>1.375163197573755</c:v>
                </c:pt>
                <c:pt idx="2653">
                  <c:v>1.362604715036657</c:v>
                </c:pt>
                <c:pt idx="2654">
                  <c:v>1.353176712357808</c:v>
                </c:pt>
                <c:pt idx="2655">
                  <c:v>1.342375780762434</c:v>
                </c:pt>
                <c:pt idx="2656">
                  <c:v>1.350188016550005</c:v>
                </c:pt>
                <c:pt idx="2657">
                  <c:v>1.343954494438408</c:v>
                </c:pt>
                <c:pt idx="2658">
                  <c:v>1.328636463590973</c:v>
                </c:pt>
                <c:pt idx="2659">
                  <c:v>1.311008365811003</c:v>
                </c:pt>
                <c:pt idx="2660">
                  <c:v>1.292753057609304</c:v>
                </c:pt>
                <c:pt idx="2661">
                  <c:v>1.275992934329957</c:v>
                </c:pt>
                <c:pt idx="2662">
                  <c:v>1.300553720759358</c:v>
                </c:pt>
                <c:pt idx="2663">
                  <c:v>1.287186474561052</c:v>
                </c:pt>
                <c:pt idx="2664">
                  <c:v>1.271508717717586</c:v>
                </c:pt>
                <c:pt idx="2665">
                  <c:v>1.302305792405078</c:v>
                </c:pt>
                <c:pt idx="2666">
                  <c:v>1.288799601352385</c:v>
                </c:pt>
                <c:pt idx="2667">
                  <c:v>1.276285872306341</c:v>
                </c:pt>
                <c:pt idx="2668">
                  <c:v>1.262249499507492</c:v>
                </c:pt>
                <c:pt idx="2669">
                  <c:v>1.246066791809195</c:v>
                </c:pt>
                <c:pt idx="2670">
                  <c:v>1.229471137943691</c:v>
                </c:pt>
                <c:pt idx="2671">
                  <c:v>1.212302554994321</c:v>
                </c:pt>
                <c:pt idx="2672">
                  <c:v>1.19603895417644</c:v>
                </c:pt>
                <c:pt idx="2673">
                  <c:v>1.179764870864318</c:v>
                </c:pt>
                <c:pt idx="2674">
                  <c:v>1.249232202735471</c:v>
                </c:pt>
                <c:pt idx="2675">
                  <c:v>1.233834064243198</c:v>
                </c:pt>
                <c:pt idx="2676">
                  <c:v>1.216853970227166</c:v>
                </c:pt>
                <c:pt idx="2677">
                  <c:v>1.198923912449912</c:v>
                </c:pt>
                <c:pt idx="2678">
                  <c:v>1.17920865320502</c:v>
                </c:pt>
                <c:pt idx="2679">
                  <c:v>1.209729669522439</c:v>
                </c:pt>
                <c:pt idx="2680">
                  <c:v>1.189556403279269</c:v>
                </c:pt>
                <c:pt idx="2681">
                  <c:v>1.228358065385693</c:v>
                </c:pt>
                <c:pt idx="2682">
                  <c:v>1.284735854171186</c:v>
                </c:pt>
                <c:pt idx="2683">
                  <c:v>1.267726460321726</c:v>
                </c:pt>
                <c:pt idx="2684">
                  <c:v>1.253063665121717</c:v>
                </c:pt>
                <c:pt idx="2685">
                  <c:v>1.237847907213704</c:v>
                </c:pt>
                <c:pt idx="2686">
                  <c:v>1.223256911331295</c:v>
                </c:pt>
                <c:pt idx="2687">
                  <c:v>1.207956919362944</c:v>
                </c:pt>
                <c:pt idx="2688">
                  <c:v>1.190152639470615</c:v>
                </c:pt>
                <c:pt idx="2689">
                  <c:v>1.170927775480917</c:v>
                </c:pt>
                <c:pt idx="2690">
                  <c:v>1.417530389200188</c:v>
                </c:pt>
                <c:pt idx="2691">
                  <c:v>1.410884806641153</c:v>
                </c:pt>
                <c:pt idx="2692">
                  <c:v>1.403042114073493</c:v>
                </c:pt>
                <c:pt idx="2693">
                  <c:v>1.386723323403457</c:v>
                </c:pt>
                <c:pt idx="2694">
                  <c:v>1.418823544574537</c:v>
                </c:pt>
                <c:pt idx="2695">
                  <c:v>1.412242095376556</c:v>
                </c:pt>
                <c:pt idx="2696">
                  <c:v>1.404378465811439</c:v>
                </c:pt>
                <c:pt idx="2697">
                  <c:v>1.389811202791168</c:v>
                </c:pt>
                <c:pt idx="2698">
                  <c:v>1.370325127890466</c:v>
                </c:pt>
                <c:pt idx="2699">
                  <c:v>1.351923809778352</c:v>
                </c:pt>
                <c:pt idx="2700">
                  <c:v>1.335227900403785</c:v>
                </c:pt>
                <c:pt idx="2701">
                  <c:v>1.331755330904189</c:v>
                </c:pt>
                <c:pt idx="2702">
                  <c:v>1.319072699873004</c:v>
                </c:pt>
                <c:pt idx="2703">
                  <c:v>1.301546088618983</c:v>
                </c:pt>
                <c:pt idx="2704">
                  <c:v>1.28383992796267</c:v>
                </c:pt>
                <c:pt idx="2705">
                  <c:v>1.265209723667059</c:v>
                </c:pt>
                <c:pt idx="2706">
                  <c:v>1.2470096748091</c:v>
                </c:pt>
                <c:pt idx="2707">
                  <c:v>1.228638301582765</c:v>
                </c:pt>
                <c:pt idx="2708">
                  <c:v>1.212125460849287</c:v>
                </c:pt>
                <c:pt idx="2709">
                  <c:v>1.203940664391453</c:v>
                </c:pt>
                <c:pt idx="2710">
                  <c:v>1.61811122191566</c:v>
                </c:pt>
                <c:pt idx="2711">
                  <c:v>1.491990688459966</c:v>
                </c:pt>
                <c:pt idx="2712">
                  <c:v>1.485011063701465</c:v>
                </c:pt>
                <c:pt idx="2713">
                  <c:v>1.477801273746394</c:v>
                </c:pt>
                <c:pt idx="2714">
                  <c:v>1.469403977519637</c:v>
                </c:pt>
                <c:pt idx="2715">
                  <c:v>1.548891710810216</c:v>
                </c:pt>
                <c:pt idx="2716">
                  <c:v>1.490246116270448</c:v>
                </c:pt>
                <c:pt idx="2717">
                  <c:v>1.537439514305964</c:v>
                </c:pt>
                <c:pt idx="2718">
                  <c:v>1.490069159023588</c:v>
                </c:pt>
                <c:pt idx="2719">
                  <c:v>1.479887010398339</c:v>
                </c:pt>
                <c:pt idx="2720">
                  <c:v>1.494947545660657</c:v>
                </c:pt>
                <c:pt idx="2721">
                  <c:v>1.49535242970335</c:v>
                </c:pt>
                <c:pt idx="2722">
                  <c:v>1.488200377316853</c:v>
                </c:pt>
                <c:pt idx="2723">
                  <c:v>1.478522565493353</c:v>
                </c:pt>
                <c:pt idx="2724">
                  <c:v>1.469373841969919</c:v>
                </c:pt>
                <c:pt idx="2725">
                  <c:v>1.458963639161483</c:v>
                </c:pt>
                <c:pt idx="2726">
                  <c:v>1.44875065956566</c:v>
                </c:pt>
                <c:pt idx="2727">
                  <c:v>1.44046118764409</c:v>
                </c:pt>
                <c:pt idx="2728">
                  <c:v>1.615455917343003</c:v>
                </c:pt>
                <c:pt idx="2729">
                  <c:v>1.49915626427977</c:v>
                </c:pt>
                <c:pt idx="2730">
                  <c:v>1.490840627409266</c:v>
                </c:pt>
                <c:pt idx="2731">
                  <c:v>1.480941162329532</c:v>
                </c:pt>
                <c:pt idx="2732">
                  <c:v>1.537044574684563</c:v>
                </c:pt>
                <c:pt idx="2733">
                  <c:v>1.492249157839802</c:v>
                </c:pt>
                <c:pt idx="2734">
                  <c:v>1.488656318000328</c:v>
                </c:pt>
                <c:pt idx="2735">
                  <c:v>1.47988302159581</c:v>
                </c:pt>
                <c:pt idx="2736">
                  <c:v>1.519490216519918</c:v>
                </c:pt>
                <c:pt idx="2737">
                  <c:v>1.491646399680509</c:v>
                </c:pt>
                <c:pt idx="2738">
                  <c:v>1.481868809461713</c:v>
                </c:pt>
                <c:pt idx="2739">
                  <c:v>1.479612631306085</c:v>
                </c:pt>
                <c:pt idx="2740">
                  <c:v>1.491117813868915</c:v>
                </c:pt>
                <c:pt idx="2741">
                  <c:v>1.488326894751033</c:v>
                </c:pt>
                <c:pt idx="2742">
                  <c:v>1.484507120593353</c:v>
                </c:pt>
                <c:pt idx="2743">
                  <c:v>1.480753508910742</c:v>
                </c:pt>
                <c:pt idx="2744">
                  <c:v>1.471475439834105</c:v>
                </c:pt>
                <c:pt idx="2745">
                  <c:v>1.462728863577739</c:v>
                </c:pt>
                <c:pt idx="2746">
                  <c:v>1.454083921960727</c:v>
                </c:pt>
                <c:pt idx="2747">
                  <c:v>1.445453618919513</c:v>
                </c:pt>
                <c:pt idx="2748">
                  <c:v>1.435950947505388</c:v>
                </c:pt>
                <c:pt idx="2749">
                  <c:v>1.435970202379932</c:v>
                </c:pt>
                <c:pt idx="2750">
                  <c:v>1.437191591503304</c:v>
                </c:pt>
                <c:pt idx="2751">
                  <c:v>1.429631137237029</c:v>
                </c:pt>
                <c:pt idx="2752">
                  <c:v>1.455081434939853</c:v>
                </c:pt>
                <c:pt idx="2753">
                  <c:v>1.468698058196326</c:v>
                </c:pt>
                <c:pt idx="2754">
                  <c:v>1.46278445582367</c:v>
                </c:pt>
                <c:pt idx="2755">
                  <c:v>1.466386126775646</c:v>
                </c:pt>
                <c:pt idx="2756">
                  <c:v>1.456336518721371</c:v>
                </c:pt>
                <c:pt idx="2757">
                  <c:v>1.446974487523638</c:v>
                </c:pt>
                <c:pt idx="2758">
                  <c:v>1.438259743028545</c:v>
                </c:pt>
                <c:pt idx="2759">
                  <c:v>1.435519939708254</c:v>
                </c:pt>
                <c:pt idx="2760">
                  <c:v>1.438920875237014</c:v>
                </c:pt>
                <c:pt idx="2761">
                  <c:v>1.430463580435175</c:v>
                </c:pt>
                <c:pt idx="2762">
                  <c:v>1.433025704371303</c:v>
                </c:pt>
                <c:pt idx="2763">
                  <c:v>1.451252176033259</c:v>
                </c:pt>
                <c:pt idx="2764">
                  <c:v>1.442349260902198</c:v>
                </c:pt>
                <c:pt idx="2765">
                  <c:v>1.434163840624414</c:v>
                </c:pt>
                <c:pt idx="2766">
                  <c:v>1.673369261861673</c:v>
                </c:pt>
                <c:pt idx="2767">
                  <c:v>1.49285831110367</c:v>
                </c:pt>
                <c:pt idx="2768">
                  <c:v>1.484566041552366</c:v>
                </c:pt>
                <c:pt idx="2769">
                  <c:v>1.543130017270554</c:v>
                </c:pt>
                <c:pt idx="2770">
                  <c:v>1.49218300308796</c:v>
                </c:pt>
                <c:pt idx="2771">
                  <c:v>1.55078232263655</c:v>
                </c:pt>
                <c:pt idx="2772">
                  <c:v>1.589275745609685</c:v>
                </c:pt>
                <c:pt idx="2773">
                  <c:v>1.494962919748776</c:v>
                </c:pt>
                <c:pt idx="2774">
                  <c:v>1.486479498645506</c:v>
                </c:pt>
                <c:pt idx="2775">
                  <c:v>1.47877882931823</c:v>
                </c:pt>
                <c:pt idx="2776">
                  <c:v>1.470054273444482</c:v>
                </c:pt>
                <c:pt idx="2777">
                  <c:v>1.461491523429659</c:v>
                </c:pt>
                <c:pt idx="2778">
                  <c:v>1.453020324568232</c:v>
                </c:pt>
                <c:pt idx="2779">
                  <c:v>1.455879825837526</c:v>
                </c:pt>
                <c:pt idx="2780">
                  <c:v>1.447899862915266</c:v>
                </c:pt>
                <c:pt idx="2781">
                  <c:v>1.453254990548495</c:v>
                </c:pt>
                <c:pt idx="2782">
                  <c:v>1.446195275202978</c:v>
                </c:pt>
                <c:pt idx="2783">
                  <c:v>1.46221544009198</c:v>
                </c:pt>
                <c:pt idx="2784">
                  <c:v>1.49190050153496</c:v>
                </c:pt>
                <c:pt idx="2785">
                  <c:v>1.48435022807133</c:v>
                </c:pt>
                <c:pt idx="2786">
                  <c:v>1.475845900276253</c:v>
                </c:pt>
                <c:pt idx="2787">
                  <c:v>1.467835351662318</c:v>
                </c:pt>
                <c:pt idx="2788">
                  <c:v>1.45899646075502</c:v>
                </c:pt>
                <c:pt idx="2789">
                  <c:v>1.450047684333338</c:v>
                </c:pt>
                <c:pt idx="2790">
                  <c:v>1.441142482133226</c:v>
                </c:pt>
                <c:pt idx="2791">
                  <c:v>1.431921435426092</c:v>
                </c:pt>
                <c:pt idx="2792">
                  <c:v>1.422667323363382</c:v>
                </c:pt>
                <c:pt idx="2793">
                  <c:v>1.41950462286622</c:v>
                </c:pt>
                <c:pt idx="2794">
                  <c:v>1.443074747009974</c:v>
                </c:pt>
                <c:pt idx="2795">
                  <c:v>1.450096518394482</c:v>
                </c:pt>
                <c:pt idx="2796">
                  <c:v>1.480325334821121</c:v>
                </c:pt>
                <c:pt idx="2797">
                  <c:v>1.473963678560418</c:v>
                </c:pt>
                <c:pt idx="2798">
                  <c:v>1.465638582866437</c:v>
                </c:pt>
                <c:pt idx="2799">
                  <c:v>1.583849797509108</c:v>
                </c:pt>
                <c:pt idx="2800">
                  <c:v>1.515079678869171</c:v>
                </c:pt>
                <c:pt idx="2801">
                  <c:v>1.534191934781696</c:v>
                </c:pt>
                <c:pt idx="2802">
                  <c:v>1.497307518576926</c:v>
                </c:pt>
                <c:pt idx="2803">
                  <c:v>1.490911596127326</c:v>
                </c:pt>
                <c:pt idx="2804">
                  <c:v>1.483736600820798</c:v>
                </c:pt>
                <c:pt idx="2805">
                  <c:v>1.476585601354184</c:v>
                </c:pt>
                <c:pt idx="2806">
                  <c:v>1.469201205988942</c:v>
                </c:pt>
                <c:pt idx="2807">
                  <c:v>1.461799552318291</c:v>
                </c:pt>
                <c:pt idx="2808">
                  <c:v>1.456556694474444</c:v>
                </c:pt>
                <c:pt idx="2809">
                  <c:v>1.448987566830308</c:v>
                </c:pt>
                <c:pt idx="2810">
                  <c:v>1.441492554874883</c:v>
                </c:pt>
                <c:pt idx="2811">
                  <c:v>1.435280439055283</c:v>
                </c:pt>
                <c:pt idx="2812">
                  <c:v>1.42831223082262</c:v>
                </c:pt>
                <c:pt idx="2813">
                  <c:v>1.452310632964039</c:v>
                </c:pt>
                <c:pt idx="2814">
                  <c:v>1.520776726440601</c:v>
                </c:pt>
                <c:pt idx="2815">
                  <c:v>1.527367394993073</c:v>
                </c:pt>
                <c:pt idx="2816">
                  <c:v>1.494141530370674</c:v>
                </c:pt>
                <c:pt idx="2817">
                  <c:v>1.491381939841664</c:v>
                </c:pt>
                <c:pt idx="2818">
                  <c:v>1.486079196128896</c:v>
                </c:pt>
                <c:pt idx="2819">
                  <c:v>1.540336861459493</c:v>
                </c:pt>
                <c:pt idx="2820">
                  <c:v>1.573217282702025</c:v>
                </c:pt>
                <c:pt idx="2821">
                  <c:v>1.58628567168149</c:v>
                </c:pt>
                <c:pt idx="2822">
                  <c:v>1.494662111213709</c:v>
                </c:pt>
                <c:pt idx="2823">
                  <c:v>1.502948885615285</c:v>
                </c:pt>
                <c:pt idx="2824">
                  <c:v>1.495086060016133</c:v>
                </c:pt>
                <c:pt idx="2825">
                  <c:v>1.498229830455895</c:v>
                </c:pt>
                <c:pt idx="2826">
                  <c:v>1.542333699384689</c:v>
                </c:pt>
                <c:pt idx="2827">
                  <c:v>1.493148360053863</c:v>
                </c:pt>
                <c:pt idx="2828">
                  <c:v>1.486201464143287</c:v>
                </c:pt>
                <c:pt idx="2829">
                  <c:v>1.480053685586862</c:v>
                </c:pt>
                <c:pt idx="2830">
                  <c:v>1.480918035319541</c:v>
                </c:pt>
                <c:pt idx="2831">
                  <c:v>1.483421159248781</c:v>
                </c:pt>
                <c:pt idx="2832">
                  <c:v>1.60053745505936</c:v>
                </c:pt>
                <c:pt idx="2833">
                  <c:v>1.49856134013603</c:v>
                </c:pt>
                <c:pt idx="2834">
                  <c:v>1.519503504423989</c:v>
                </c:pt>
                <c:pt idx="2835">
                  <c:v>1.567223554639238</c:v>
                </c:pt>
                <c:pt idx="2836">
                  <c:v>1.535269335312592</c:v>
                </c:pt>
                <c:pt idx="2837">
                  <c:v>1.510099521496027</c:v>
                </c:pt>
                <c:pt idx="2838">
                  <c:v>1.497160365899338</c:v>
                </c:pt>
                <c:pt idx="2839">
                  <c:v>1.491560786872792</c:v>
                </c:pt>
                <c:pt idx="2840">
                  <c:v>1.48585234582388</c:v>
                </c:pt>
                <c:pt idx="2841">
                  <c:v>1.479829334176899</c:v>
                </c:pt>
                <c:pt idx="2842">
                  <c:v>1.47400948301445</c:v>
                </c:pt>
                <c:pt idx="2843">
                  <c:v>1.468387042252726</c:v>
                </c:pt>
                <c:pt idx="2844">
                  <c:v>1.463890189591323</c:v>
                </c:pt>
                <c:pt idx="2845">
                  <c:v>1.457990363735248</c:v>
                </c:pt>
                <c:pt idx="2846">
                  <c:v>1.454079770199421</c:v>
                </c:pt>
                <c:pt idx="2847">
                  <c:v>1.448755704151878</c:v>
                </c:pt>
                <c:pt idx="2848">
                  <c:v>1.442874778787011</c:v>
                </c:pt>
                <c:pt idx="2849">
                  <c:v>1.437843076925419</c:v>
                </c:pt>
                <c:pt idx="2850">
                  <c:v>1.432624402867242</c:v>
                </c:pt>
                <c:pt idx="2851">
                  <c:v>1.436647247201074</c:v>
                </c:pt>
                <c:pt idx="2852">
                  <c:v>1.436904861623097</c:v>
                </c:pt>
                <c:pt idx="2853">
                  <c:v>1.432293857148925</c:v>
                </c:pt>
                <c:pt idx="2854">
                  <c:v>1.443286722921342</c:v>
                </c:pt>
                <c:pt idx="2855">
                  <c:v>1.439227493162086</c:v>
                </c:pt>
                <c:pt idx="2856">
                  <c:v>1.443462184061015</c:v>
                </c:pt>
                <c:pt idx="2857">
                  <c:v>1.441255573342961</c:v>
                </c:pt>
                <c:pt idx="2858">
                  <c:v>1.449302226399612</c:v>
                </c:pt>
                <c:pt idx="2859">
                  <c:v>1.455255872841286</c:v>
                </c:pt>
                <c:pt idx="2860">
                  <c:v>1.450367882747819</c:v>
                </c:pt>
                <c:pt idx="2861">
                  <c:v>1.446270726260904</c:v>
                </c:pt>
                <c:pt idx="2862">
                  <c:v>1.442098272709415</c:v>
                </c:pt>
                <c:pt idx="2863">
                  <c:v>1.43858349586076</c:v>
                </c:pt>
                <c:pt idx="2864">
                  <c:v>1.434620733698812</c:v>
                </c:pt>
                <c:pt idx="2865">
                  <c:v>1.430586851611447</c:v>
                </c:pt>
                <c:pt idx="2866">
                  <c:v>1.426544228546968</c:v>
                </c:pt>
                <c:pt idx="2867">
                  <c:v>1.421883582026272</c:v>
                </c:pt>
                <c:pt idx="2868">
                  <c:v>1.418471125004995</c:v>
                </c:pt>
                <c:pt idx="2869">
                  <c:v>1.414855832043318</c:v>
                </c:pt>
                <c:pt idx="2870">
                  <c:v>1.411190044944884</c:v>
                </c:pt>
                <c:pt idx="2871">
                  <c:v>1.406989020292875</c:v>
                </c:pt>
                <c:pt idx="2872">
                  <c:v>1.403038598264235</c:v>
                </c:pt>
                <c:pt idx="2873">
                  <c:v>1.397630144019627</c:v>
                </c:pt>
                <c:pt idx="2874">
                  <c:v>1.389238199452625</c:v>
                </c:pt>
                <c:pt idx="2875">
                  <c:v>1.380529602317885</c:v>
                </c:pt>
                <c:pt idx="2876">
                  <c:v>1.374451576079284</c:v>
                </c:pt>
                <c:pt idx="2877">
                  <c:v>1.368579582848535</c:v>
                </c:pt>
                <c:pt idx="2878">
                  <c:v>1.360965260189713</c:v>
                </c:pt>
                <c:pt idx="2879">
                  <c:v>1.352322405119555</c:v>
                </c:pt>
                <c:pt idx="2880">
                  <c:v>1.344523445424475</c:v>
                </c:pt>
                <c:pt idx="2881">
                  <c:v>1.335810754632267</c:v>
                </c:pt>
                <c:pt idx="2882">
                  <c:v>1.327031677692839</c:v>
                </c:pt>
                <c:pt idx="2883">
                  <c:v>1.421768589058726</c:v>
                </c:pt>
                <c:pt idx="2884">
                  <c:v>1.418297485979231</c:v>
                </c:pt>
                <c:pt idx="2885">
                  <c:v>1.414658600474831</c:v>
                </c:pt>
                <c:pt idx="2886">
                  <c:v>1.410778194521118</c:v>
                </c:pt>
                <c:pt idx="2887">
                  <c:v>1.407093624979959</c:v>
                </c:pt>
                <c:pt idx="2888">
                  <c:v>1.404554692640801</c:v>
                </c:pt>
                <c:pt idx="2889">
                  <c:v>1.400727264102837</c:v>
                </c:pt>
                <c:pt idx="2890">
                  <c:v>1.397515038280342</c:v>
                </c:pt>
                <c:pt idx="2891">
                  <c:v>1.389963013568847</c:v>
                </c:pt>
                <c:pt idx="2892">
                  <c:v>1.382763791091088</c:v>
                </c:pt>
                <c:pt idx="2893">
                  <c:v>1.374429036036216</c:v>
                </c:pt>
                <c:pt idx="2894">
                  <c:v>1.36665804734823</c:v>
                </c:pt>
                <c:pt idx="2895">
                  <c:v>1.36026965302956</c:v>
                </c:pt>
                <c:pt idx="2896">
                  <c:v>1.35312689387906</c:v>
                </c:pt>
                <c:pt idx="2897">
                  <c:v>1.346433039622885</c:v>
                </c:pt>
                <c:pt idx="2898">
                  <c:v>1.340246175893806</c:v>
                </c:pt>
                <c:pt idx="2899">
                  <c:v>1.332612445058486</c:v>
                </c:pt>
                <c:pt idx="2900">
                  <c:v>1.324945090437606</c:v>
                </c:pt>
                <c:pt idx="2901">
                  <c:v>1.317550883539383</c:v>
                </c:pt>
                <c:pt idx="2902">
                  <c:v>1.309879936489728</c:v>
                </c:pt>
                <c:pt idx="2903">
                  <c:v>1.30251351371785</c:v>
                </c:pt>
                <c:pt idx="2904">
                  <c:v>1.294730851154583</c:v>
                </c:pt>
                <c:pt idx="2905">
                  <c:v>1.286530808772407</c:v>
                </c:pt>
                <c:pt idx="2906">
                  <c:v>1.278535465277165</c:v>
                </c:pt>
                <c:pt idx="2907">
                  <c:v>1.461011272191882</c:v>
                </c:pt>
                <c:pt idx="2908">
                  <c:v>1.45896110485773</c:v>
                </c:pt>
                <c:pt idx="2909">
                  <c:v>1.456297786925386</c:v>
                </c:pt>
                <c:pt idx="2910">
                  <c:v>1.452893532854354</c:v>
                </c:pt>
                <c:pt idx="2911">
                  <c:v>1.449289463198122</c:v>
                </c:pt>
                <c:pt idx="2912">
                  <c:v>1.468210923233896</c:v>
                </c:pt>
                <c:pt idx="2913">
                  <c:v>1.466522721755512</c:v>
                </c:pt>
                <c:pt idx="2914">
                  <c:v>1.463961290750667</c:v>
                </c:pt>
                <c:pt idx="2915">
                  <c:v>1.461039029127038</c:v>
                </c:pt>
                <c:pt idx="2916">
                  <c:v>1.458874488145722</c:v>
                </c:pt>
                <c:pt idx="2917">
                  <c:v>1.457333890454152</c:v>
                </c:pt>
                <c:pt idx="2918">
                  <c:v>1.453370502030891</c:v>
                </c:pt>
                <c:pt idx="2919">
                  <c:v>1.449540944964964</c:v>
                </c:pt>
                <c:pt idx="2920">
                  <c:v>1.445940849090891</c:v>
                </c:pt>
                <c:pt idx="2921">
                  <c:v>1.442826889555257</c:v>
                </c:pt>
                <c:pt idx="2922">
                  <c:v>1.453678466280049</c:v>
                </c:pt>
                <c:pt idx="2923">
                  <c:v>1.451088505932005</c:v>
                </c:pt>
                <c:pt idx="2924">
                  <c:v>1.449533383801634</c:v>
                </c:pt>
                <c:pt idx="2925">
                  <c:v>1.447606715023933</c:v>
                </c:pt>
                <c:pt idx="2926">
                  <c:v>1.444693521455466</c:v>
                </c:pt>
                <c:pt idx="2927">
                  <c:v>1.441117164036841</c:v>
                </c:pt>
                <c:pt idx="2928">
                  <c:v>1.437421847461027</c:v>
                </c:pt>
                <c:pt idx="2929">
                  <c:v>1.433380867801</c:v>
                </c:pt>
                <c:pt idx="2930">
                  <c:v>1.429714025171386</c:v>
                </c:pt>
                <c:pt idx="2931">
                  <c:v>1.425687615023728</c:v>
                </c:pt>
                <c:pt idx="2932">
                  <c:v>1.421390675441659</c:v>
                </c:pt>
                <c:pt idx="2933">
                  <c:v>1.436800061268601</c:v>
                </c:pt>
                <c:pt idx="2934">
                  <c:v>1.466909172025163</c:v>
                </c:pt>
                <c:pt idx="2935">
                  <c:v>1.464827133666088</c:v>
                </c:pt>
                <c:pt idx="2936">
                  <c:v>1.46199100193232</c:v>
                </c:pt>
                <c:pt idx="2937">
                  <c:v>1.45935975474176</c:v>
                </c:pt>
                <c:pt idx="2938">
                  <c:v>1.484978247476828</c:v>
                </c:pt>
                <c:pt idx="2939">
                  <c:v>1.519793530283961</c:v>
                </c:pt>
                <c:pt idx="2940">
                  <c:v>1.499235949356857</c:v>
                </c:pt>
                <c:pt idx="2941">
                  <c:v>1.62719652394203</c:v>
                </c:pt>
                <c:pt idx="2942">
                  <c:v>1.49791684618676</c:v>
                </c:pt>
                <c:pt idx="2943">
                  <c:v>1.495089107106766</c:v>
                </c:pt>
                <c:pt idx="2944">
                  <c:v>1.513251216183556</c:v>
                </c:pt>
                <c:pt idx="2945">
                  <c:v>1.504570650974582</c:v>
                </c:pt>
                <c:pt idx="2946">
                  <c:v>1.499342945190704</c:v>
                </c:pt>
                <c:pt idx="2947">
                  <c:v>1.496802908542627</c:v>
                </c:pt>
                <c:pt idx="2948">
                  <c:v>1.509394732011352</c:v>
                </c:pt>
                <c:pt idx="2949">
                  <c:v>1.499461773242798</c:v>
                </c:pt>
                <c:pt idx="2950">
                  <c:v>1.4962016431513</c:v>
                </c:pt>
                <c:pt idx="2951">
                  <c:v>1.492346085836632</c:v>
                </c:pt>
                <c:pt idx="2952">
                  <c:v>1.5044798599519</c:v>
                </c:pt>
                <c:pt idx="2953">
                  <c:v>1.498670805554787</c:v>
                </c:pt>
                <c:pt idx="2954">
                  <c:v>1.493396473853298</c:v>
                </c:pt>
                <c:pt idx="2955">
                  <c:v>1.488375645831046</c:v>
                </c:pt>
                <c:pt idx="2956">
                  <c:v>1.48331610990761</c:v>
                </c:pt>
                <c:pt idx="2957">
                  <c:v>1.478034596416507</c:v>
                </c:pt>
                <c:pt idx="2958">
                  <c:v>1.472789100646219</c:v>
                </c:pt>
                <c:pt idx="2959">
                  <c:v>1.467931392201376</c:v>
                </c:pt>
                <c:pt idx="2960">
                  <c:v>1.495926017634861</c:v>
                </c:pt>
                <c:pt idx="2961">
                  <c:v>1.492697066336405</c:v>
                </c:pt>
                <c:pt idx="2962">
                  <c:v>1.488021951972487</c:v>
                </c:pt>
                <c:pt idx="2963">
                  <c:v>1.483561679709059</c:v>
                </c:pt>
                <c:pt idx="2964">
                  <c:v>1.47858794220907</c:v>
                </c:pt>
                <c:pt idx="2965">
                  <c:v>1.476124453874986</c:v>
                </c:pt>
                <c:pt idx="2966">
                  <c:v>1.479320998184488</c:v>
                </c:pt>
                <c:pt idx="2967">
                  <c:v>1.482517542493991</c:v>
                </c:pt>
                <c:pt idx="2968">
                  <c:v>1.485714086803493</c:v>
                </c:pt>
                <c:pt idx="2969">
                  <c:v>1.488910631112995</c:v>
                </c:pt>
                <c:pt idx="2970">
                  <c:v>1.492107175422498</c:v>
                </c:pt>
                <c:pt idx="2971">
                  <c:v>1.495303719732</c:v>
                </c:pt>
                <c:pt idx="2972">
                  <c:v>1.491417221127238</c:v>
                </c:pt>
                <c:pt idx="2973">
                  <c:v>1.486950046111231</c:v>
                </c:pt>
                <c:pt idx="2974">
                  <c:v>1.50211340867996</c:v>
                </c:pt>
                <c:pt idx="2975">
                  <c:v>1.632414716549922</c:v>
                </c:pt>
                <c:pt idx="2976">
                  <c:v>1.553622516954142</c:v>
                </c:pt>
                <c:pt idx="2977">
                  <c:v>1.495258300412486</c:v>
                </c:pt>
                <c:pt idx="2978">
                  <c:v>1.490717689223741</c:v>
                </c:pt>
                <c:pt idx="2979">
                  <c:v>1.565262450783549</c:v>
                </c:pt>
                <c:pt idx="2980">
                  <c:v>1.497947718572204</c:v>
                </c:pt>
                <c:pt idx="2981">
                  <c:v>1.494735816472458</c:v>
                </c:pt>
                <c:pt idx="2982">
                  <c:v>1.489223539645487</c:v>
                </c:pt>
                <c:pt idx="2983">
                  <c:v>1.483476906869922</c:v>
                </c:pt>
                <c:pt idx="2984">
                  <c:v>1.476818430383595</c:v>
                </c:pt>
                <c:pt idx="2985">
                  <c:v>1.469763531819562</c:v>
                </c:pt>
                <c:pt idx="2986">
                  <c:v>1.503057388281486</c:v>
                </c:pt>
                <c:pt idx="2987">
                  <c:v>1.497056924782294</c:v>
                </c:pt>
                <c:pt idx="2988">
                  <c:v>1.501649517369065</c:v>
                </c:pt>
                <c:pt idx="2989">
                  <c:v>1.796713048141117</c:v>
                </c:pt>
                <c:pt idx="2990">
                  <c:v>1.49455477228166</c:v>
                </c:pt>
                <c:pt idx="2991">
                  <c:v>1.489798712768214</c:v>
                </c:pt>
                <c:pt idx="2992">
                  <c:v>1.483587350066289</c:v>
                </c:pt>
                <c:pt idx="2993">
                  <c:v>1.479125595073132</c:v>
                </c:pt>
                <c:pt idx="2994">
                  <c:v>1.473808169092476</c:v>
                </c:pt>
                <c:pt idx="2995">
                  <c:v>1.467512349684687</c:v>
                </c:pt>
                <c:pt idx="2996">
                  <c:v>1.468278874653168</c:v>
                </c:pt>
                <c:pt idx="2997">
                  <c:v>1.461997483780243</c:v>
                </c:pt>
                <c:pt idx="2998">
                  <c:v>1.455026392914549</c:v>
                </c:pt>
                <c:pt idx="2999">
                  <c:v>1.44866311853664</c:v>
                </c:pt>
                <c:pt idx="3000">
                  <c:v>1.442305228500254</c:v>
                </c:pt>
                <c:pt idx="3001">
                  <c:v>1.435656350584037</c:v>
                </c:pt>
                <c:pt idx="3002">
                  <c:v>1.444438570240828</c:v>
                </c:pt>
                <c:pt idx="3003">
                  <c:v>1.437561799555012</c:v>
                </c:pt>
                <c:pt idx="3004">
                  <c:v>1.431873163405413</c:v>
                </c:pt>
                <c:pt idx="3005">
                  <c:v>1.425580982739342</c:v>
                </c:pt>
                <c:pt idx="3006">
                  <c:v>1.421013366976509</c:v>
                </c:pt>
                <c:pt idx="3007">
                  <c:v>1.415585139289865</c:v>
                </c:pt>
                <c:pt idx="3008">
                  <c:v>1.408987552332384</c:v>
                </c:pt>
                <c:pt idx="3009">
                  <c:v>1.401985198757421</c:v>
                </c:pt>
                <c:pt idx="3010">
                  <c:v>1.38926552442879</c:v>
                </c:pt>
                <c:pt idx="3011">
                  <c:v>1.37422139722987</c:v>
                </c:pt>
                <c:pt idx="3012">
                  <c:v>1.36701010596776</c:v>
                </c:pt>
                <c:pt idx="3013">
                  <c:v>1.353333270284713</c:v>
                </c:pt>
                <c:pt idx="3014">
                  <c:v>1.345620942314263</c:v>
                </c:pt>
                <c:pt idx="3015">
                  <c:v>1.425186492978649</c:v>
                </c:pt>
                <c:pt idx="3016">
                  <c:v>1.477562514800167</c:v>
                </c:pt>
                <c:pt idx="3017">
                  <c:v>1.529938536621684</c:v>
                </c:pt>
                <c:pt idx="3018">
                  <c:v>1.552376021821517</c:v>
                </c:pt>
                <c:pt idx="3019">
                  <c:v>1.538388065157842</c:v>
                </c:pt>
                <c:pt idx="3020">
                  <c:v>1.49448829904474</c:v>
                </c:pt>
                <c:pt idx="3021">
                  <c:v>1.488624518618452</c:v>
                </c:pt>
                <c:pt idx="3022">
                  <c:v>1.481692909267392</c:v>
                </c:pt>
                <c:pt idx="3023">
                  <c:v>1.473459421425303</c:v>
                </c:pt>
                <c:pt idx="3024">
                  <c:v>1.46484222117974</c:v>
                </c:pt>
                <c:pt idx="3025">
                  <c:v>1.456978255143946</c:v>
                </c:pt>
                <c:pt idx="3026">
                  <c:v>1.467481993349254</c:v>
                </c:pt>
                <c:pt idx="3027">
                  <c:v>1.461660724722446</c:v>
                </c:pt>
                <c:pt idx="3028">
                  <c:v>1.45619578665445</c:v>
                </c:pt>
                <c:pt idx="3029">
                  <c:v>1.449195504127774</c:v>
                </c:pt>
                <c:pt idx="3030">
                  <c:v>1.4406955884933</c:v>
                </c:pt>
                <c:pt idx="3031">
                  <c:v>1.432090836033306</c:v>
                </c:pt>
                <c:pt idx="3032">
                  <c:v>1.425287204411854</c:v>
                </c:pt>
                <c:pt idx="3033">
                  <c:v>1.417056406776034</c:v>
                </c:pt>
                <c:pt idx="3034">
                  <c:v>1.408909876744111</c:v>
                </c:pt>
                <c:pt idx="3035">
                  <c:v>1.400324647453318</c:v>
                </c:pt>
                <c:pt idx="3036">
                  <c:v>1.385605552196576</c:v>
                </c:pt>
                <c:pt idx="3037">
                  <c:v>1.370492304227292</c:v>
                </c:pt>
                <c:pt idx="3038">
                  <c:v>1.35461180556211</c:v>
                </c:pt>
                <c:pt idx="3039">
                  <c:v>1.337306463012455</c:v>
                </c:pt>
                <c:pt idx="3040">
                  <c:v>1.321238915050212</c:v>
                </c:pt>
                <c:pt idx="3041">
                  <c:v>1.430099776920296</c:v>
                </c:pt>
                <c:pt idx="3042">
                  <c:v>1.422549483429349</c:v>
                </c:pt>
                <c:pt idx="3043">
                  <c:v>1.413163726357923</c:v>
                </c:pt>
                <c:pt idx="3044">
                  <c:v>1.403693217328284</c:v>
                </c:pt>
                <c:pt idx="3045">
                  <c:v>1.388402970057734</c:v>
                </c:pt>
                <c:pt idx="3046">
                  <c:v>1.369625614416911</c:v>
                </c:pt>
                <c:pt idx="3047">
                  <c:v>1.351199120558696</c:v>
                </c:pt>
                <c:pt idx="3048">
                  <c:v>1.334448669043112</c:v>
                </c:pt>
                <c:pt idx="3049">
                  <c:v>1.313560580865146</c:v>
                </c:pt>
                <c:pt idx="3050">
                  <c:v>1.296871677373333</c:v>
                </c:pt>
                <c:pt idx="3051">
                  <c:v>1.280988797294858</c:v>
                </c:pt>
                <c:pt idx="3052">
                  <c:v>1.266457202950958</c:v>
                </c:pt>
                <c:pt idx="3053">
                  <c:v>1.251477828410965</c:v>
                </c:pt>
                <c:pt idx="3054">
                  <c:v>1.238206343318072</c:v>
                </c:pt>
                <c:pt idx="3055">
                  <c:v>1.220837843788141</c:v>
                </c:pt>
                <c:pt idx="3056">
                  <c:v>1.201330020600315</c:v>
                </c:pt>
                <c:pt idx="3057">
                  <c:v>1.181505771051029</c:v>
                </c:pt>
                <c:pt idx="3058">
                  <c:v>1.16249726344619</c:v>
                </c:pt>
                <c:pt idx="3059">
                  <c:v>1.209447841141889</c:v>
                </c:pt>
                <c:pt idx="3060">
                  <c:v>1.193900824583361</c:v>
                </c:pt>
                <c:pt idx="3061">
                  <c:v>1.191087471900435</c:v>
                </c:pt>
                <c:pt idx="3062">
                  <c:v>1.173472637986742</c:v>
                </c:pt>
                <c:pt idx="3063">
                  <c:v>1.154929794860062</c:v>
                </c:pt>
                <c:pt idx="3064">
                  <c:v>1.138703692217774</c:v>
                </c:pt>
                <c:pt idx="3065">
                  <c:v>1.126407958584869</c:v>
                </c:pt>
                <c:pt idx="3066">
                  <c:v>1.11813205375863</c:v>
                </c:pt>
                <c:pt idx="3067">
                  <c:v>1.101965037965714</c:v>
                </c:pt>
                <c:pt idx="3068">
                  <c:v>1.085400704395572</c:v>
                </c:pt>
                <c:pt idx="3069">
                  <c:v>1.068059023337727</c:v>
                </c:pt>
                <c:pt idx="3070">
                  <c:v>1.049093438082508</c:v>
                </c:pt>
                <c:pt idx="3071">
                  <c:v>1.029988493961507</c:v>
                </c:pt>
                <c:pt idx="3072">
                  <c:v>1.010473038942309</c:v>
                </c:pt>
                <c:pt idx="3073">
                  <c:v>0.990794293486414</c:v>
                </c:pt>
                <c:pt idx="3074">
                  <c:v>0.968869296552537</c:v>
                </c:pt>
                <c:pt idx="3075">
                  <c:v>1.014398853098175</c:v>
                </c:pt>
                <c:pt idx="3076">
                  <c:v>0.994002052048002</c:v>
                </c:pt>
                <c:pt idx="3077">
                  <c:v>0.975732995880057</c:v>
                </c:pt>
                <c:pt idx="3078">
                  <c:v>0.953788840380776</c:v>
                </c:pt>
                <c:pt idx="3079">
                  <c:v>0.932817439989204</c:v>
                </c:pt>
                <c:pt idx="3080">
                  <c:v>0.91192677228341</c:v>
                </c:pt>
                <c:pt idx="3081">
                  <c:v>0.889165031921735</c:v>
                </c:pt>
                <c:pt idx="3082">
                  <c:v>0.866658378111521</c:v>
                </c:pt>
                <c:pt idx="3083">
                  <c:v>0.893250600805101</c:v>
                </c:pt>
                <c:pt idx="3084">
                  <c:v>0.961465267155394</c:v>
                </c:pt>
                <c:pt idx="3085">
                  <c:v>0.986538819213436</c:v>
                </c:pt>
                <c:pt idx="3086">
                  <c:v>1.14370217282356</c:v>
                </c:pt>
                <c:pt idx="3087">
                  <c:v>1.127961986766098</c:v>
                </c:pt>
                <c:pt idx="3088">
                  <c:v>1.663911317058064</c:v>
                </c:pt>
                <c:pt idx="3089">
                  <c:v>1.530669950171269</c:v>
                </c:pt>
                <c:pt idx="3090">
                  <c:v>1.492025721398536</c:v>
                </c:pt>
                <c:pt idx="3091">
                  <c:v>1.482747698384526</c:v>
                </c:pt>
                <c:pt idx="3092">
                  <c:v>1.47410790092099</c:v>
                </c:pt>
                <c:pt idx="3093">
                  <c:v>1.465402619555506</c:v>
                </c:pt>
                <c:pt idx="3094">
                  <c:v>1.455205210586941</c:v>
                </c:pt>
                <c:pt idx="3095">
                  <c:v>1.466427768974419</c:v>
                </c:pt>
                <c:pt idx="3096">
                  <c:v>1.47336044263274</c:v>
                </c:pt>
                <c:pt idx="3097">
                  <c:v>1.4794032690885</c:v>
                </c:pt>
                <c:pt idx="3098">
                  <c:v>1.470341752703742</c:v>
                </c:pt>
                <c:pt idx="3099">
                  <c:v>1.462140735720868</c:v>
                </c:pt>
                <c:pt idx="3100">
                  <c:v>1.462176389977864</c:v>
                </c:pt>
                <c:pt idx="3101">
                  <c:v>1.524177251010892</c:v>
                </c:pt>
                <c:pt idx="3102">
                  <c:v>1.494314125539201</c:v>
                </c:pt>
                <c:pt idx="3103">
                  <c:v>1.512699574537175</c:v>
                </c:pt>
                <c:pt idx="3104">
                  <c:v>1.578900664403435</c:v>
                </c:pt>
                <c:pt idx="3105">
                  <c:v>1.492103842975358</c:v>
                </c:pt>
                <c:pt idx="3106">
                  <c:v>1.483265378147951</c:v>
                </c:pt>
                <c:pt idx="3107">
                  <c:v>1.474629294986591</c:v>
                </c:pt>
                <c:pt idx="3108">
                  <c:v>1.464694839433919</c:v>
                </c:pt>
                <c:pt idx="3109">
                  <c:v>1.455172936048942</c:v>
                </c:pt>
                <c:pt idx="3110">
                  <c:v>1.447152741946937</c:v>
                </c:pt>
                <c:pt idx="3111">
                  <c:v>1.457891511809543</c:v>
                </c:pt>
                <c:pt idx="3112">
                  <c:v>1.806581296995234</c:v>
                </c:pt>
                <c:pt idx="3113">
                  <c:v>1.491200188126591</c:v>
                </c:pt>
                <c:pt idx="3114">
                  <c:v>1.481944561162786</c:v>
                </c:pt>
                <c:pt idx="3115">
                  <c:v>1.472860810581611</c:v>
                </c:pt>
                <c:pt idx="3116">
                  <c:v>1.638791109084304</c:v>
                </c:pt>
                <c:pt idx="3117">
                  <c:v>1.491823461083462</c:v>
                </c:pt>
                <c:pt idx="3118">
                  <c:v>1.488927295355161</c:v>
                </c:pt>
                <c:pt idx="3119">
                  <c:v>1.512764287320125</c:v>
                </c:pt>
                <c:pt idx="3120">
                  <c:v>1.49395443581719</c:v>
                </c:pt>
                <c:pt idx="3121">
                  <c:v>1.610799540122744</c:v>
                </c:pt>
                <c:pt idx="3122">
                  <c:v>1.492641396959</c:v>
                </c:pt>
                <c:pt idx="3123">
                  <c:v>1.483716060554348</c:v>
                </c:pt>
                <c:pt idx="3124">
                  <c:v>1.47478418806148</c:v>
                </c:pt>
                <c:pt idx="3125">
                  <c:v>1.46591638372884</c:v>
                </c:pt>
                <c:pt idx="3126">
                  <c:v>1.456942827585814</c:v>
                </c:pt>
                <c:pt idx="3127">
                  <c:v>1.468429766575775</c:v>
                </c:pt>
                <c:pt idx="3128">
                  <c:v>1.459496141633448</c:v>
                </c:pt>
                <c:pt idx="3129">
                  <c:v>1.450669365417164</c:v>
                </c:pt>
                <c:pt idx="3130">
                  <c:v>1.552506054658047</c:v>
                </c:pt>
                <c:pt idx="3131">
                  <c:v>1.491876294215126</c:v>
                </c:pt>
                <c:pt idx="3132">
                  <c:v>1.490815863379723</c:v>
                </c:pt>
                <c:pt idx="3133">
                  <c:v>1.498648433066744</c:v>
                </c:pt>
                <c:pt idx="3134">
                  <c:v>1.60194408694709</c:v>
                </c:pt>
                <c:pt idx="3135">
                  <c:v>1.504945919993916</c:v>
                </c:pt>
                <c:pt idx="3136">
                  <c:v>1.565650123737156</c:v>
                </c:pt>
                <c:pt idx="3137">
                  <c:v>1.497447941248048</c:v>
                </c:pt>
                <c:pt idx="3138">
                  <c:v>1.489463406735223</c:v>
                </c:pt>
                <c:pt idx="3139">
                  <c:v>1.481388149622724</c:v>
                </c:pt>
                <c:pt idx="3140">
                  <c:v>1.472081553999787</c:v>
                </c:pt>
                <c:pt idx="3141">
                  <c:v>1.462630941501769</c:v>
                </c:pt>
                <c:pt idx="3142">
                  <c:v>1.45435259286452</c:v>
                </c:pt>
                <c:pt idx="3143">
                  <c:v>1.447122345879096</c:v>
                </c:pt>
                <c:pt idx="3144">
                  <c:v>1.438582905284768</c:v>
                </c:pt>
                <c:pt idx="3145">
                  <c:v>1.430044131540324</c:v>
                </c:pt>
                <c:pt idx="3146">
                  <c:v>1.422913689368657</c:v>
                </c:pt>
                <c:pt idx="3147">
                  <c:v>1.519900557540882</c:v>
                </c:pt>
                <c:pt idx="3148">
                  <c:v>1.545163172929185</c:v>
                </c:pt>
                <c:pt idx="3149">
                  <c:v>1.535909346648792</c:v>
                </c:pt>
                <c:pt idx="3150">
                  <c:v>1.502646412824693</c:v>
                </c:pt>
                <c:pt idx="3151">
                  <c:v>1.498185877018289</c:v>
                </c:pt>
                <c:pt idx="3152">
                  <c:v>1.498381212692759</c:v>
                </c:pt>
                <c:pt idx="3153">
                  <c:v>1.492198331784007</c:v>
                </c:pt>
                <c:pt idx="3154">
                  <c:v>1.522129590335762</c:v>
                </c:pt>
                <c:pt idx="3155">
                  <c:v>1.496030846530511</c:v>
                </c:pt>
                <c:pt idx="3156">
                  <c:v>1.728864014798288</c:v>
                </c:pt>
                <c:pt idx="3157">
                  <c:v>1.783965600272806</c:v>
                </c:pt>
                <c:pt idx="3158">
                  <c:v>1.578467582243247</c:v>
                </c:pt>
                <c:pt idx="3159">
                  <c:v>1.559721540055658</c:v>
                </c:pt>
                <c:pt idx="3160">
                  <c:v>1.493033225128807</c:v>
                </c:pt>
                <c:pt idx="3161">
                  <c:v>1.48495944925098</c:v>
                </c:pt>
                <c:pt idx="3162">
                  <c:v>1.4772907474642</c:v>
                </c:pt>
                <c:pt idx="3163">
                  <c:v>1.46911698893916</c:v>
                </c:pt>
                <c:pt idx="3164">
                  <c:v>1.460012004134942</c:v>
                </c:pt>
                <c:pt idx="3165">
                  <c:v>1.462637308591075</c:v>
                </c:pt>
                <c:pt idx="3166">
                  <c:v>1.456995110465025</c:v>
                </c:pt>
                <c:pt idx="3167">
                  <c:v>1.450926441670395</c:v>
                </c:pt>
                <c:pt idx="3168">
                  <c:v>1.446568873246665</c:v>
                </c:pt>
                <c:pt idx="3169">
                  <c:v>1.439788547116529</c:v>
                </c:pt>
                <c:pt idx="3170">
                  <c:v>1.4324988277813</c:v>
                </c:pt>
                <c:pt idx="3171">
                  <c:v>1.427076893598241</c:v>
                </c:pt>
                <c:pt idx="3172">
                  <c:v>1.419079735035219</c:v>
                </c:pt>
                <c:pt idx="3173">
                  <c:v>1.411112322742998</c:v>
                </c:pt>
                <c:pt idx="3174">
                  <c:v>1.403283766864986</c:v>
                </c:pt>
                <c:pt idx="3175">
                  <c:v>1.392393592147202</c:v>
                </c:pt>
                <c:pt idx="3176">
                  <c:v>1.408074171459186</c:v>
                </c:pt>
                <c:pt idx="3177">
                  <c:v>1.406315634584973</c:v>
                </c:pt>
                <c:pt idx="3178">
                  <c:v>1.399860012390123</c:v>
                </c:pt>
                <c:pt idx="3179">
                  <c:v>1.386815849380144</c:v>
                </c:pt>
                <c:pt idx="3180">
                  <c:v>1.372398310360644</c:v>
                </c:pt>
                <c:pt idx="3181">
                  <c:v>1.415040594213606</c:v>
                </c:pt>
                <c:pt idx="3182">
                  <c:v>1.409158802422411</c:v>
                </c:pt>
                <c:pt idx="3183">
                  <c:v>1.424309214596612</c:v>
                </c:pt>
                <c:pt idx="3184">
                  <c:v>1.417628249417523</c:v>
                </c:pt>
                <c:pt idx="3185">
                  <c:v>1.410946967483222</c:v>
                </c:pt>
                <c:pt idx="3186">
                  <c:v>1.407132815653934</c:v>
                </c:pt>
                <c:pt idx="3187">
                  <c:v>1.469784677906718</c:v>
                </c:pt>
                <c:pt idx="3188">
                  <c:v>1.467255873864835</c:v>
                </c:pt>
                <c:pt idx="3189">
                  <c:v>1.461213499070385</c:v>
                </c:pt>
                <c:pt idx="3190">
                  <c:v>1.455684665007628</c:v>
                </c:pt>
                <c:pt idx="3191">
                  <c:v>1.448547820066904</c:v>
                </c:pt>
                <c:pt idx="3192">
                  <c:v>1.441433850587146</c:v>
                </c:pt>
                <c:pt idx="3193">
                  <c:v>1.433908795085751</c:v>
                </c:pt>
                <c:pt idx="3194">
                  <c:v>1.426299256713099</c:v>
                </c:pt>
                <c:pt idx="3195">
                  <c:v>1.418348334908452</c:v>
                </c:pt>
                <c:pt idx="3196">
                  <c:v>1.411573500643024</c:v>
                </c:pt>
                <c:pt idx="3197">
                  <c:v>1.405864805049217</c:v>
                </c:pt>
                <c:pt idx="3198">
                  <c:v>1.400399457867894</c:v>
                </c:pt>
                <c:pt idx="3199">
                  <c:v>1.388960436484628</c:v>
                </c:pt>
                <c:pt idx="3200">
                  <c:v>1.377196364965606</c:v>
                </c:pt>
                <c:pt idx="3201">
                  <c:v>1.372857927205191</c:v>
                </c:pt>
                <c:pt idx="3202">
                  <c:v>1.362386516327281</c:v>
                </c:pt>
                <c:pt idx="3203">
                  <c:v>1.351448129718235</c:v>
                </c:pt>
                <c:pt idx="3204">
                  <c:v>1.365923340528258</c:v>
                </c:pt>
                <c:pt idx="3205">
                  <c:v>1.55743145448228</c:v>
                </c:pt>
                <c:pt idx="3206">
                  <c:v>1.495200630942888</c:v>
                </c:pt>
                <c:pt idx="3207">
                  <c:v>1.49074277759838</c:v>
                </c:pt>
                <c:pt idx="3208">
                  <c:v>1.485658085958866</c:v>
                </c:pt>
                <c:pt idx="3209">
                  <c:v>1.493993582398942</c:v>
                </c:pt>
                <c:pt idx="3210">
                  <c:v>1.491223431717396</c:v>
                </c:pt>
                <c:pt idx="3211">
                  <c:v>1.485729862953087</c:v>
                </c:pt>
                <c:pt idx="3212">
                  <c:v>1.480306273673509</c:v>
                </c:pt>
                <c:pt idx="3213">
                  <c:v>1.474250368404779</c:v>
                </c:pt>
                <c:pt idx="3214">
                  <c:v>1.469552076625939</c:v>
                </c:pt>
                <c:pt idx="3215">
                  <c:v>1.46499162417278</c:v>
                </c:pt>
                <c:pt idx="3216">
                  <c:v>1.459896820503154</c:v>
                </c:pt>
                <c:pt idx="3217">
                  <c:v>1.454750330996435</c:v>
                </c:pt>
                <c:pt idx="3218">
                  <c:v>1.449100702077866</c:v>
                </c:pt>
                <c:pt idx="3219">
                  <c:v>1.449653431321661</c:v>
                </c:pt>
                <c:pt idx="3220">
                  <c:v>1.525525984942625</c:v>
                </c:pt>
                <c:pt idx="3221">
                  <c:v>1.497289585019463</c:v>
                </c:pt>
                <c:pt idx="3222">
                  <c:v>1.492375530017406</c:v>
                </c:pt>
                <c:pt idx="3223">
                  <c:v>1.486954721622603</c:v>
                </c:pt>
                <c:pt idx="3224">
                  <c:v>1.483343275800591</c:v>
                </c:pt>
                <c:pt idx="3225">
                  <c:v>1.47918485386067</c:v>
                </c:pt>
                <c:pt idx="3226">
                  <c:v>1.474049224043896</c:v>
                </c:pt>
                <c:pt idx="3227">
                  <c:v>1.46950690436437</c:v>
                </c:pt>
                <c:pt idx="3228">
                  <c:v>1.465708684602657</c:v>
                </c:pt>
                <c:pt idx="3229">
                  <c:v>1.461928132258538</c:v>
                </c:pt>
                <c:pt idx="3230">
                  <c:v>1.458280951096433</c:v>
                </c:pt>
                <c:pt idx="3231">
                  <c:v>1.45613493130897</c:v>
                </c:pt>
                <c:pt idx="3232">
                  <c:v>1.453560918579244</c:v>
                </c:pt>
                <c:pt idx="3233">
                  <c:v>1.449364850254357</c:v>
                </c:pt>
                <c:pt idx="3234">
                  <c:v>1.444870301762949</c:v>
                </c:pt>
                <c:pt idx="3235">
                  <c:v>1.440960745177037</c:v>
                </c:pt>
                <c:pt idx="3236">
                  <c:v>1.437043726703094</c:v>
                </c:pt>
                <c:pt idx="3237">
                  <c:v>1.433321004216402</c:v>
                </c:pt>
                <c:pt idx="3238">
                  <c:v>1.428766050570531</c:v>
                </c:pt>
                <c:pt idx="3239">
                  <c:v>1.424553341060993</c:v>
                </c:pt>
                <c:pt idx="3240">
                  <c:v>1.42053417237358</c:v>
                </c:pt>
                <c:pt idx="3241">
                  <c:v>1.421202327194328</c:v>
                </c:pt>
                <c:pt idx="3242">
                  <c:v>1.475534956705551</c:v>
                </c:pt>
                <c:pt idx="3243">
                  <c:v>1.472670044958732</c:v>
                </c:pt>
                <c:pt idx="3244">
                  <c:v>1.469324827780338</c:v>
                </c:pt>
                <c:pt idx="3245">
                  <c:v>1.466332888016693</c:v>
                </c:pt>
                <c:pt idx="3246">
                  <c:v>1.463515153412303</c:v>
                </c:pt>
                <c:pt idx="3247">
                  <c:v>1.461872796755377</c:v>
                </c:pt>
                <c:pt idx="3248">
                  <c:v>1.458955358829741</c:v>
                </c:pt>
                <c:pt idx="3249">
                  <c:v>1.45601640081493</c:v>
                </c:pt>
                <c:pt idx="3250">
                  <c:v>1.452408667287815</c:v>
                </c:pt>
                <c:pt idx="3251">
                  <c:v>1.448660388972677</c:v>
                </c:pt>
                <c:pt idx="3252">
                  <c:v>1.444810066941977</c:v>
                </c:pt>
                <c:pt idx="3253">
                  <c:v>1.441309645558563</c:v>
                </c:pt>
                <c:pt idx="3254">
                  <c:v>1.43726504892285</c:v>
                </c:pt>
                <c:pt idx="3255">
                  <c:v>1.433031202574555</c:v>
                </c:pt>
                <c:pt idx="3256">
                  <c:v>1.428567945397936</c:v>
                </c:pt>
                <c:pt idx="3257">
                  <c:v>1.593714639546902</c:v>
                </c:pt>
                <c:pt idx="3258">
                  <c:v>1.49716835274709</c:v>
                </c:pt>
                <c:pt idx="3259">
                  <c:v>1.50343675951244</c:v>
                </c:pt>
                <c:pt idx="3260">
                  <c:v>1.498953667551833</c:v>
                </c:pt>
                <c:pt idx="3261">
                  <c:v>1.495402669016857</c:v>
                </c:pt>
                <c:pt idx="3262">
                  <c:v>1.492236614820575</c:v>
                </c:pt>
                <c:pt idx="3263">
                  <c:v>1.490829450430373</c:v>
                </c:pt>
                <c:pt idx="3264">
                  <c:v>1.487981763093452</c:v>
                </c:pt>
                <c:pt idx="3265">
                  <c:v>1.484407190187615</c:v>
                </c:pt>
                <c:pt idx="3266">
                  <c:v>1.480614653906877</c:v>
                </c:pt>
                <c:pt idx="3267">
                  <c:v>1.47730040591955</c:v>
                </c:pt>
                <c:pt idx="3268">
                  <c:v>1.554553761184841</c:v>
                </c:pt>
                <c:pt idx="3269">
                  <c:v>1.497367038894781</c:v>
                </c:pt>
                <c:pt idx="3270">
                  <c:v>1.494711330024687</c:v>
                </c:pt>
                <c:pt idx="3271">
                  <c:v>1.491410008883505</c:v>
                </c:pt>
                <c:pt idx="3272">
                  <c:v>1.487997693238865</c:v>
                </c:pt>
                <c:pt idx="3273">
                  <c:v>1.484443108212343</c:v>
                </c:pt>
                <c:pt idx="3274">
                  <c:v>1.480757012793786</c:v>
                </c:pt>
                <c:pt idx="3275">
                  <c:v>1.476842707341333</c:v>
                </c:pt>
                <c:pt idx="3276">
                  <c:v>1.473173081548266</c:v>
                </c:pt>
                <c:pt idx="3277">
                  <c:v>1.469634946184573</c:v>
                </c:pt>
                <c:pt idx="3278">
                  <c:v>1.46613391103445</c:v>
                </c:pt>
                <c:pt idx="3279">
                  <c:v>1.463755371554697</c:v>
                </c:pt>
                <c:pt idx="3280">
                  <c:v>1.460249345386758</c:v>
                </c:pt>
                <c:pt idx="3281">
                  <c:v>1.456047669542226</c:v>
                </c:pt>
                <c:pt idx="3282">
                  <c:v>1.452482620855186</c:v>
                </c:pt>
                <c:pt idx="3283">
                  <c:v>1.448740157738172</c:v>
                </c:pt>
                <c:pt idx="3284">
                  <c:v>1.445445138885669</c:v>
                </c:pt>
                <c:pt idx="3285">
                  <c:v>1.44156304478563</c:v>
                </c:pt>
                <c:pt idx="3286">
                  <c:v>1.437808941177468</c:v>
                </c:pt>
                <c:pt idx="3287">
                  <c:v>1.434140715579178</c:v>
                </c:pt>
                <c:pt idx="3288">
                  <c:v>1.430562204071106</c:v>
                </c:pt>
                <c:pt idx="3289">
                  <c:v>1.427834962176332</c:v>
                </c:pt>
                <c:pt idx="3290">
                  <c:v>1.423804783036346</c:v>
                </c:pt>
                <c:pt idx="3291">
                  <c:v>1.420326456716287</c:v>
                </c:pt>
                <c:pt idx="3292">
                  <c:v>1.416499641690168</c:v>
                </c:pt>
                <c:pt idx="3293">
                  <c:v>1.412287791163485</c:v>
                </c:pt>
                <c:pt idx="3294">
                  <c:v>1.40885280825015</c:v>
                </c:pt>
                <c:pt idx="3295">
                  <c:v>1.413563540942617</c:v>
                </c:pt>
                <c:pt idx="3296">
                  <c:v>1.409651320744977</c:v>
                </c:pt>
                <c:pt idx="3297">
                  <c:v>1.406188744535801</c:v>
                </c:pt>
                <c:pt idx="3298">
                  <c:v>1.401818021297063</c:v>
                </c:pt>
                <c:pt idx="3299">
                  <c:v>1.403010960850111</c:v>
                </c:pt>
                <c:pt idx="3300">
                  <c:v>1.40638964583055</c:v>
                </c:pt>
                <c:pt idx="3301">
                  <c:v>1.516812525772893</c:v>
                </c:pt>
                <c:pt idx="3302">
                  <c:v>1.498639829752217</c:v>
                </c:pt>
                <c:pt idx="3303">
                  <c:v>1.496756309715552</c:v>
                </c:pt>
                <c:pt idx="3304">
                  <c:v>1.494610479528023</c:v>
                </c:pt>
                <c:pt idx="3305">
                  <c:v>1.492087882382493</c:v>
                </c:pt>
                <c:pt idx="3306">
                  <c:v>1.489474026243893</c:v>
                </c:pt>
                <c:pt idx="3307">
                  <c:v>1.48849787495682</c:v>
                </c:pt>
                <c:pt idx="3308">
                  <c:v>1.485983568438595</c:v>
                </c:pt>
                <c:pt idx="3309">
                  <c:v>1.484093572049391</c:v>
                </c:pt>
                <c:pt idx="3310">
                  <c:v>1.481281848443837</c:v>
                </c:pt>
                <c:pt idx="3311">
                  <c:v>1.477554544121134</c:v>
                </c:pt>
                <c:pt idx="3312">
                  <c:v>1.473712804275081</c:v>
                </c:pt>
                <c:pt idx="3313">
                  <c:v>1.470242181549044</c:v>
                </c:pt>
                <c:pt idx="3314">
                  <c:v>1.466393793213874</c:v>
                </c:pt>
                <c:pt idx="3315">
                  <c:v>1.462216845921563</c:v>
                </c:pt>
                <c:pt idx="3316">
                  <c:v>1.459822342017148</c:v>
                </c:pt>
                <c:pt idx="3317">
                  <c:v>1.659112261605292</c:v>
                </c:pt>
                <c:pt idx="3318">
                  <c:v>1.49950381285712</c:v>
                </c:pt>
                <c:pt idx="3319">
                  <c:v>1.496566737651675</c:v>
                </c:pt>
                <c:pt idx="3320">
                  <c:v>1.492430281889604</c:v>
                </c:pt>
                <c:pt idx="3321">
                  <c:v>1.533063838815648</c:v>
                </c:pt>
                <c:pt idx="3322">
                  <c:v>1.497997662215146</c:v>
                </c:pt>
                <c:pt idx="3323">
                  <c:v>1.4957819429947</c:v>
                </c:pt>
                <c:pt idx="3324">
                  <c:v>1.493285183013326</c:v>
                </c:pt>
                <c:pt idx="3325">
                  <c:v>1.489524188280018</c:v>
                </c:pt>
                <c:pt idx="3326">
                  <c:v>1.484986054676965</c:v>
                </c:pt>
                <c:pt idx="3327">
                  <c:v>1.48013387911966</c:v>
                </c:pt>
                <c:pt idx="3328">
                  <c:v>1.475087527967418</c:v>
                </c:pt>
                <c:pt idx="3329">
                  <c:v>1.469826899052512</c:v>
                </c:pt>
                <c:pt idx="3330">
                  <c:v>1.464385578191071</c:v>
                </c:pt>
                <c:pt idx="3331">
                  <c:v>1.460843211160815</c:v>
                </c:pt>
                <c:pt idx="3332">
                  <c:v>1.455424876725416</c:v>
                </c:pt>
                <c:pt idx="3333">
                  <c:v>1.468878611278268</c:v>
                </c:pt>
                <c:pt idx="3334">
                  <c:v>1.467964500684688</c:v>
                </c:pt>
                <c:pt idx="3335">
                  <c:v>1.463812976750545</c:v>
                </c:pt>
                <c:pt idx="3336">
                  <c:v>1.459384083457575</c:v>
                </c:pt>
                <c:pt idx="3337">
                  <c:v>1.454816896321591</c:v>
                </c:pt>
                <c:pt idx="3338">
                  <c:v>1.516827632680346</c:v>
                </c:pt>
                <c:pt idx="3339">
                  <c:v>1.496652129199416</c:v>
                </c:pt>
                <c:pt idx="3340">
                  <c:v>1.492275087054401</c:v>
                </c:pt>
                <c:pt idx="3341">
                  <c:v>1.487760939663431</c:v>
                </c:pt>
                <c:pt idx="3342">
                  <c:v>1.484169578953284</c:v>
                </c:pt>
                <c:pt idx="3343">
                  <c:v>1.479809853596888</c:v>
                </c:pt>
                <c:pt idx="3344">
                  <c:v>1.475235184623728</c:v>
                </c:pt>
                <c:pt idx="3345">
                  <c:v>1.470346365516704</c:v>
                </c:pt>
                <c:pt idx="3346">
                  <c:v>1.46498163972803</c:v>
                </c:pt>
                <c:pt idx="3347">
                  <c:v>1.459948935443393</c:v>
                </c:pt>
                <c:pt idx="3348">
                  <c:v>1.483125732512569</c:v>
                </c:pt>
                <c:pt idx="3349">
                  <c:v>1.479231679621324</c:v>
                </c:pt>
                <c:pt idx="3350">
                  <c:v>1.47510312428575</c:v>
                </c:pt>
                <c:pt idx="3351">
                  <c:v>1.469886102388814</c:v>
                </c:pt>
                <c:pt idx="3352">
                  <c:v>1.463900475841954</c:v>
                </c:pt>
                <c:pt idx="3353">
                  <c:v>1.457225280100166</c:v>
                </c:pt>
                <c:pt idx="3354">
                  <c:v>1.450372670871626</c:v>
                </c:pt>
                <c:pt idx="3355">
                  <c:v>1.443570990854722</c:v>
                </c:pt>
                <c:pt idx="3356">
                  <c:v>1.436522618882192</c:v>
                </c:pt>
                <c:pt idx="3357">
                  <c:v>1.429287401276934</c:v>
                </c:pt>
                <c:pt idx="3358">
                  <c:v>1.42153927420218</c:v>
                </c:pt>
                <c:pt idx="3359">
                  <c:v>1.414539188694705</c:v>
                </c:pt>
                <c:pt idx="3360">
                  <c:v>1.408338725496433</c:v>
                </c:pt>
                <c:pt idx="3361">
                  <c:v>1.402232855705845</c:v>
                </c:pt>
                <c:pt idx="3362">
                  <c:v>1.391159352732275</c:v>
                </c:pt>
                <c:pt idx="3363">
                  <c:v>1.378070101073154</c:v>
                </c:pt>
                <c:pt idx="3364">
                  <c:v>1.366975183196525</c:v>
                </c:pt>
                <c:pt idx="3365">
                  <c:v>1.355086597637611</c:v>
                </c:pt>
                <c:pt idx="3366">
                  <c:v>1.343189474947847</c:v>
                </c:pt>
                <c:pt idx="3367">
                  <c:v>1.331076970349</c:v>
                </c:pt>
                <c:pt idx="3368">
                  <c:v>1.320242086752742</c:v>
                </c:pt>
                <c:pt idx="3369">
                  <c:v>1.309146701062452</c:v>
                </c:pt>
                <c:pt idx="3370">
                  <c:v>1.34425065524138</c:v>
                </c:pt>
                <c:pt idx="3371">
                  <c:v>1.3342252176669</c:v>
                </c:pt>
                <c:pt idx="3372">
                  <c:v>1.320961185997478</c:v>
                </c:pt>
                <c:pt idx="3373">
                  <c:v>1.311183060041801</c:v>
                </c:pt>
                <c:pt idx="3374">
                  <c:v>1.368860800669262</c:v>
                </c:pt>
                <c:pt idx="3375">
                  <c:v>1.626927731191409</c:v>
                </c:pt>
                <c:pt idx="3376">
                  <c:v>1.613376596229893</c:v>
                </c:pt>
                <c:pt idx="3377">
                  <c:v>1.493654220890427</c:v>
                </c:pt>
                <c:pt idx="3378">
                  <c:v>1.527170824147243</c:v>
                </c:pt>
                <c:pt idx="3379">
                  <c:v>1.684608095891297</c:v>
                </c:pt>
                <c:pt idx="3380">
                  <c:v>1.49471163391127</c:v>
                </c:pt>
                <c:pt idx="3381">
                  <c:v>1.501286126746826</c:v>
                </c:pt>
                <c:pt idx="3382">
                  <c:v>1.493249877115866</c:v>
                </c:pt>
                <c:pt idx="3383">
                  <c:v>1.484890261085831</c:v>
                </c:pt>
                <c:pt idx="3384">
                  <c:v>1.480394629872596</c:v>
                </c:pt>
                <c:pt idx="3385">
                  <c:v>1.475446993844705</c:v>
                </c:pt>
                <c:pt idx="3386">
                  <c:v>1.468879181049843</c:v>
                </c:pt>
                <c:pt idx="3387">
                  <c:v>1.461149781791687</c:v>
                </c:pt>
                <c:pt idx="3388">
                  <c:v>1.45320054012866</c:v>
                </c:pt>
                <c:pt idx="3389">
                  <c:v>1.446738748072812</c:v>
                </c:pt>
                <c:pt idx="3390">
                  <c:v>1.438993359210387</c:v>
                </c:pt>
                <c:pt idx="3391">
                  <c:v>1.484616740044452</c:v>
                </c:pt>
                <c:pt idx="3392">
                  <c:v>1.508241461776269</c:v>
                </c:pt>
                <c:pt idx="3393">
                  <c:v>1.495555200800962</c:v>
                </c:pt>
                <c:pt idx="3394">
                  <c:v>1.488070564139826</c:v>
                </c:pt>
                <c:pt idx="3395">
                  <c:v>1.481639374978063</c:v>
                </c:pt>
                <c:pt idx="3396">
                  <c:v>1.474503181693301</c:v>
                </c:pt>
                <c:pt idx="3397">
                  <c:v>1.466642403817951</c:v>
                </c:pt>
                <c:pt idx="3398">
                  <c:v>1.469251973062853</c:v>
                </c:pt>
                <c:pt idx="3399">
                  <c:v>1.462319259355488</c:v>
                </c:pt>
                <c:pt idx="3400">
                  <c:v>1.456473986643144</c:v>
                </c:pt>
                <c:pt idx="3401">
                  <c:v>1.448234057327342</c:v>
                </c:pt>
                <c:pt idx="3402">
                  <c:v>1.438923432994117</c:v>
                </c:pt>
                <c:pt idx="3403">
                  <c:v>1.430664422262504</c:v>
                </c:pt>
                <c:pt idx="3404">
                  <c:v>1.422491991822329</c:v>
                </c:pt>
                <c:pt idx="3405">
                  <c:v>1.414571187963853</c:v>
                </c:pt>
                <c:pt idx="3406">
                  <c:v>1.406441737104012</c:v>
                </c:pt>
                <c:pt idx="3407">
                  <c:v>1.396260541996574</c:v>
                </c:pt>
                <c:pt idx="3408">
                  <c:v>1.379111225038736</c:v>
                </c:pt>
                <c:pt idx="3409">
                  <c:v>1.361422018164268</c:v>
                </c:pt>
                <c:pt idx="3410">
                  <c:v>1.34228997761423</c:v>
                </c:pt>
                <c:pt idx="3411">
                  <c:v>1.32400346543564</c:v>
                </c:pt>
                <c:pt idx="3412">
                  <c:v>1.307295749808464</c:v>
                </c:pt>
                <c:pt idx="3413">
                  <c:v>1.288378548234447</c:v>
                </c:pt>
                <c:pt idx="3414">
                  <c:v>1.269288283161002</c:v>
                </c:pt>
                <c:pt idx="3415">
                  <c:v>1.251618794540189</c:v>
                </c:pt>
                <c:pt idx="3416">
                  <c:v>1.231752584879863</c:v>
                </c:pt>
                <c:pt idx="3417">
                  <c:v>1.212481654324914</c:v>
                </c:pt>
                <c:pt idx="3418">
                  <c:v>1.192354607851485</c:v>
                </c:pt>
                <c:pt idx="3419">
                  <c:v>1.173270427973421</c:v>
                </c:pt>
                <c:pt idx="3420">
                  <c:v>1.163359037807373</c:v>
                </c:pt>
                <c:pt idx="3421">
                  <c:v>1.146068368401721</c:v>
                </c:pt>
                <c:pt idx="3422">
                  <c:v>1.137211953606851</c:v>
                </c:pt>
                <c:pt idx="3423">
                  <c:v>1.120357758784096</c:v>
                </c:pt>
                <c:pt idx="3424">
                  <c:v>1.105376897062195</c:v>
                </c:pt>
                <c:pt idx="3425">
                  <c:v>1.1789332120978</c:v>
                </c:pt>
                <c:pt idx="3426">
                  <c:v>1.225751660933806</c:v>
                </c:pt>
                <c:pt idx="3427">
                  <c:v>1.416553588057407</c:v>
                </c:pt>
                <c:pt idx="3428">
                  <c:v>1.590982989355101</c:v>
                </c:pt>
                <c:pt idx="3429">
                  <c:v>1.529610608732225</c:v>
                </c:pt>
                <c:pt idx="3430">
                  <c:v>1.573028216399078</c:v>
                </c:pt>
                <c:pt idx="3431">
                  <c:v>1.511216675840308</c:v>
                </c:pt>
                <c:pt idx="3432">
                  <c:v>1.498904683934163</c:v>
                </c:pt>
                <c:pt idx="3433">
                  <c:v>1.491946146156635</c:v>
                </c:pt>
                <c:pt idx="3434">
                  <c:v>1.529972856692494</c:v>
                </c:pt>
                <c:pt idx="3435">
                  <c:v>1.494865699071154</c:v>
                </c:pt>
                <c:pt idx="3436">
                  <c:v>1.503068271666087</c:v>
                </c:pt>
                <c:pt idx="3437">
                  <c:v>1.493813972071712</c:v>
                </c:pt>
                <c:pt idx="3438">
                  <c:v>1.485730741718968</c:v>
                </c:pt>
                <c:pt idx="3439">
                  <c:v>1.476508782738325</c:v>
                </c:pt>
                <c:pt idx="3440">
                  <c:v>1.466519695466546</c:v>
                </c:pt>
                <c:pt idx="3441">
                  <c:v>1.45660003760419</c:v>
                </c:pt>
                <c:pt idx="3442">
                  <c:v>1.460309544135433</c:v>
                </c:pt>
                <c:pt idx="3443">
                  <c:v>1.547355379130942</c:v>
                </c:pt>
                <c:pt idx="3444">
                  <c:v>1.525300504354215</c:v>
                </c:pt>
                <c:pt idx="3445">
                  <c:v>1.493612730192265</c:v>
                </c:pt>
                <c:pt idx="3446">
                  <c:v>1.485811545886056</c:v>
                </c:pt>
                <c:pt idx="3447">
                  <c:v>1.477469552292602</c:v>
                </c:pt>
                <c:pt idx="3448">
                  <c:v>1.467515651376794</c:v>
                </c:pt>
                <c:pt idx="3449">
                  <c:v>1.458169473920555</c:v>
                </c:pt>
                <c:pt idx="3450">
                  <c:v>1.448270866709506</c:v>
                </c:pt>
                <c:pt idx="3451">
                  <c:v>1.439355650217301</c:v>
                </c:pt>
                <c:pt idx="3452">
                  <c:v>1.433974220612785</c:v>
                </c:pt>
                <c:pt idx="3453">
                  <c:v>1.424566087963756</c:v>
                </c:pt>
                <c:pt idx="3454">
                  <c:v>1.460536001080405</c:v>
                </c:pt>
                <c:pt idx="3455">
                  <c:v>1.476409355128926</c:v>
                </c:pt>
                <c:pt idx="3456">
                  <c:v>1.466698430080219</c:v>
                </c:pt>
                <c:pt idx="3457">
                  <c:v>1.479670339797406</c:v>
                </c:pt>
                <c:pt idx="3458">
                  <c:v>1.470183935506771</c:v>
                </c:pt>
                <c:pt idx="3459">
                  <c:v>1.460514463998038</c:v>
                </c:pt>
                <c:pt idx="3460">
                  <c:v>1.451486589332962</c:v>
                </c:pt>
                <c:pt idx="3461">
                  <c:v>1.442268422047233</c:v>
                </c:pt>
                <c:pt idx="3462">
                  <c:v>1.523775872368436</c:v>
                </c:pt>
                <c:pt idx="3463">
                  <c:v>1.490361891918103</c:v>
                </c:pt>
                <c:pt idx="3464">
                  <c:v>1.48013383324362</c:v>
                </c:pt>
                <c:pt idx="3465">
                  <c:v>1.471296472993828</c:v>
                </c:pt>
                <c:pt idx="3466">
                  <c:v>1.464142363235516</c:v>
                </c:pt>
                <c:pt idx="3467">
                  <c:v>1.455534146636086</c:v>
                </c:pt>
                <c:pt idx="3468">
                  <c:v>1.498674162288288</c:v>
                </c:pt>
                <c:pt idx="3469">
                  <c:v>1.557368141221163</c:v>
                </c:pt>
                <c:pt idx="3470">
                  <c:v>1.491523943748623</c:v>
                </c:pt>
                <c:pt idx="3471">
                  <c:v>1.482585076941485</c:v>
                </c:pt>
                <c:pt idx="3472">
                  <c:v>1.488302347491143</c:v>
                </c:pt>
                <c:pt idx="3473">
                  <c:v>1.478941220784702</c:v>
                </c:pt>
                <c:pt idx="3474">
                  <c:v>1.469687201612087</c:v>
                </c:pt>
                <c:pt idx="3475">
                  <c:v>1.516977461252693</c:v>
                </c:pt>
                <c:pt idx="3476">
                  <c:v>1.658385560808624</c:v>
                </c:pt>
                <c:pt idx="3477">
                  <c:v>1.586746227185627</c:v>
                </c:pt>
                <c:pt idx="3478">
                  <c:v>1.506362256240646</c:v>
                </c:pt>
                <c:pt idx="3479">
                  <c:v>1.49864813070978</c:v>
                </c:pt>
                <c:pt idx="3480">
                  <c:v>1.490848071303694</c:v>
                </c:pt>
                <c:pt idx="3481">
                  <c:v>1.544169563186935</c:v>
                </c:pt>
                <c:pt idx="3482">
                  <c:v>1.493880565746712</c:v>
                </c:pt>
                <c:pt idx="3483">
                  <c:v>1.485924970211014</c:v>
                </c:pt>
                <c:pt idx="3484">
                  <c:v>1.477706239045922</c:v>
                </c:pt>
                <c:pt idx="3485">
                  <c:v>1.522539057697141</c:v>
                </c:pt>
                <c:pt idx="3486">
                  <c:v>1.495289566918861</c:v>
                </c:pt>
                <c:pt idx="3487">
                  <c:v>1.507587288390479</c:v>
                </c:pt>
                <c:pt idx="3488">
                  <c:v>1.504546842501965</c:v>
                </c:pt>
                <c:pt idx="3489">
                  <c:v>1.494531225170187</c:v>
                </c:pt>
                <c:pt idx="3490">
                  <c:v>1.48496745304535</c:v>
                </c:pt>
                <c:pt idx="3491">
                  <c:v>1.491214981062048</c:v>
                </c:pt>
                <c:pt idx="3492">
                  <c:v>1.482151656530537</c:v>
                </c:pt>
                <c:pt idx="3493">
                  <c:v>1.492547773037772</c:v>
                </c:pt>
                <c:pt idx="3494">
                  <c:v>1.501186608060875</c:v>
                </c:pt>
                <c:pt idx="3495">
                  <c:v>1.49216688738248</c:v>
                </c:pt>
                <c:pt idx="3496">
                  <c:v>1.483586765207851</c:v>
                </c:pt>
                <c:pt idx="3497">
                  <c:v>1.474643991983353</c:v>
                </c:pt>
                <c:pt idx="3498">
                  <c:v>1.476836975058683</c:v>
                </c:pt>
                <c:pt idx="3499">
                  <c:v>1.470740583818769</c:v>
                </c:pt>
                <c:pt idx="3500">
                  <c:v>1.539141045422163</c:v>
                </c:pt>
                <c:pt idx="3501">
                  <c:v>1.509329204650458</c:v>
                </c:pt>
                <c:pt idx="3502">
                  <c:v>1.494452503637286</c:v>
                </c:pt>
                <c:pt idx="3503">
                  <c:v>1.49719811223107</c:v>
                </c:pt>
                <c:pt idx="3504">
                  <c:v>1.490053413929392</c:v>
                </c:pt>
                <c:pt idx="3505">
                  <c:v>1.8902857812742</c:v>
                </c:pt>
                <c:pt idx="3506">
                  <c:v>1.692823898204903</c:v>
                </c:pt>
                <c:pt idx="3507">
                  <c:v>1.491446772755241</c:v>
                </c:pt>
                <c:pt idx="3508">
                  <c:v>1.483005435696175</c:v>
                </c:pt>
                <c:pt idx="3509">
                  <c:v>1.474476829451968</c:v>
                </c:pt>
                <c:pt idx="3510">
                  <c:v>1.465598034049726</c:v>
                </c:pt>
                <c:pt idx="3511">
                  <c:v>1.456858462625242</c:v>
                </c:pt>
                <c:pt idx="3512">
                  <c:v>1.448919889298805</c:v>
                </c:pt>
                <c:pt idx="3513">
                  <c:v>1.460571492708579</c:v>
                </c:pt>
                <c:pt idx="3514">
                  <c:v>1.457855403988753</c:v>
                </c:pt>
                <c:pt idx="3515">
                  <c:v>1.450329724264769</c:v>
                </c:pt>
                <c:pt idx="3516">
                  <c:v>1.479269638699604</c:v>
                </c:pt>
                <c:pt idx="3517">
                  <c:v>1.475181021662846</c:v>
                </c:pt>
                <c:pt idx="3518">
                  <c:v>1.469411814760983</c:v>
                </c:pt>
                <c:pt idx="3519">
                  <c:v>1.461436336592095</c:v>
                </c:pt>
                <c:pt idx="3520">
                  <c:v>1.453717919878854</c:v>
                </c:pt>
                <c:pt idx="3521">
                  <c:v>1.446041182455774</c:v>
                </c:pt>
                <c:pt idx="3522">
                  <c:v>1.442068552976082</c:v>
                </c:pt>
                <c:pt idx="3523">
                  <c:v>1.433786462120111</c:v>
                </c:pt>
                <c:pt idx="3524">
                  <c:v>1.424818127427931</c:v>
                </c:pt>
                <c:pt idx="3525">
                  <c:v>1.416463657310559</c:v>
                </c:pt>
                <c:pt idx="3526">
                  <c:v>1.466153132916546</c:v>
                </c:pt>
                <c:pt idx="3527">
                  <c:v>1.626525554815896</c:v>
                </c:pt>
                <c:pt idx="3528">
                  <c:v>1.502120829172538</c:v>
                </c:pt>
                <c:pt idx="3529">
                  <c:v>1.493507186993333</c:v>
                </c:pt>
                <c:pt idx="3530">
                  <c:v>1.485303888226858</c:v>
                </c:pt>
                <c:pt idx="3531">
                  <c:v>1.477959504163973</c:v>
                </c:pt>
                <c:pt idx="3532">
                  <c:v>1.473769011765315</c:v>
                </c:pt>
                <c:pt idx="3533">
                  <c:v>1.474317624576112</c:v>
                </c:pt>
                <c:pt idx="3534">
                  <c:v>1.468155780122291</c:v>
                </c:pt>
                <c:pt idx="3535">
                  <c:v>1.461171907811938</c:v>
                </c:pt>
                <c:pt idx="3536">
                  <c:v>1.457895897477569</c:v>
                </c:pt>
                <c:pt idx="3537">
                  <c:v>1.453187648487721</c:v>
                </c:pt>
                <c:pt idx="3538">
                  <c:v>1.446689839095701</c:v>
                </c:pt>
                <c:pt idx="3539">
                  <c:v>1.439034924677965</c:v>
                </c:pt>
                <c:pt idx="3540">
                  <c:v>1.431505915859728</c:v>
                </c:pt>
                <c:pt idx="3541">
                  <c:v>1.424145294345901</c:v>
                </c:pt>
                <c:pt idx="3542">
                  <c:v>1.417246375412904</c:v>
                </c:pt>
                <c:pt idx="3543">
                  <c:v>1.504126598006819</c:v>
                </c:pt>
                <c:pt idx="3544">
                  <c:v>1.521076573436736</c:v>
                </c:pt>
                <c:pt idx="3545">
                  <c:v>1.493428963064775</c:v>
                </c:pt>
                <c:pt idx="3546">
                  <c:v>1.487123358734103</c:v>
                </c:pt>
                <c:pt idx="3547">
                  <c:v>1.480119119836187</c:v>
                </c:pt>
                <c:pt idx="3548">
                  <c:v>1.696357739023962</c:v>
                </c:pt>
                <c:pt idx="3549">
                  <c:v>1.494864941034841</c:v>
                </c:pt>
                <c:pt idx="3550">
                  <c:v>1.487772080275339</c:v>
                </c:pt>
                <c:pt idx="3551">
                  <c:v>1.480859856871612</c:v>
                </c:pt>
                <c:pt idx="3552">
                  <c:v>1.481897989625891</c:v>
                </c:pt>
                <c:pt idx="3553">
                  <c:v>1.475207845777404</c:v>
                </c:pt>
                <c:pt idx="3554">
                  <c:v>1.468345763957205</c:v>
                </c:pt>
                <c:pt idx="3555">
                  <c:v>1.473949805936384</c:v>
                </c:pt>
                <c:pt idx="3556">
                  <c:v>1.467762016623114</c:v>
                </c:pt>
                <c:pt idx="3557">
                  <c:v>1.460291558350401</c:v>
                </c:pt>
                <c:pt idx="3558">
                  <c:v>1.453253123186285</c:v>
                </c:pt>
                <c:pt idx="3559">
                  <c:v>1.445558312568198</c:v>
                </c:pt>
                <c:pt idx="3560">
                  <c:v>1.454542256628362</c:v>
                </c:pt>
                <c:pt idx="3561">
                  <c:v>1.448013300087464</c:v>
                </c:pt>
                <c:pt idx="3562">
                  <c:v>1.440683361313187</c:v>
                </c:pt>
                <c:pt idx="3563">
                  <c:v>1.434518484180049</c:v>
                </c:pt>
                <c:pt idx="3564">
                  <c:v>1.42850210449267</c:v>
                </c:pt>
                <c:pt idx="3565">
                  <c:v>1.422775097490574</c:v>
                </c:pt>
                <c:pt idx="3566">
                  <c:v>1.520322812280666</c:v>
                </c:pt>
                <c:pt idx="3567">
                  <c:v>1.495603035602789</c:v>
                </c:pt>
                <c:pt idx="3568">
                  <c:v>1.492463179856698</c:v>
                </c:pt>
                <c:pt idx="3569">
                  <c:v>1.487147652748852</c:v>
                </c:pt>
                <c:pt idx="3570">
                  <c:v>1.48135949450831</c:v>
                </c:pt>
                <c:pt idx="3571">
                  <c:v>1.476043378549915</c:v>
                </c:pt>
                <c:pt idx="3572">
                  <c:v>1.469719366051822</c:v>
                </c:pt>
                <c:pt idx="3573">
                  <c:v>1.464177796064336</c:v>
                </c:pt>
                <c:pt idx="3574">
                  <c:v>1.460271248382525</c:v>
                </c:pt>
                <c:pt idx="3575">
                  <c:v>1.459730918967886</c:v>
                </c:pt>
                <c:pt idx="3576">
                  <c:v>1.482206708429853</c:v>
                </c:pt>
                <c:pt idx="3577">
                  <c:v>1.492561085574886</c:v>
                </c:pt>
                <c:pt idx="3578">
                  <c:v>1.488621790263615</c:v>
                </c:pt>
                <c:pt idx="3579">
                  <c:v>1.484775092920572</c:v>
                </c:pt>
                <c:pt idx="3580">
                  <c:v>1.480190837417339</c:v>
                </c:pt>
                <c:pt idx="3581">
                  <c:v>1.474626256137238</c:v>
                </c:pt>
                <c:pt idx="3582">
                  <c:v>1.4692501927068</c:v>
                </c:pt>
                <c:pt idx="3583">
                  <c:v>1.46317057071736</c:v>
                </c:pt>
                <c:pt idx="3584">
                  <c:v>1.457359363443585</c:v>
                </c:pt>
                <c:pt idx="3585">
                  <c:v>1.452050081305774</c:v>
                </c:pt>
                <c:pt idx="3586">
                  <c:v>1.447110699417595</c:v>
                </c:pt>
                <c:pt idx="3587">
                  <c:v>1.440907044460241</c:v>
                </c:pt>
                <c:pt idx="3588">
                  <c:v>1.488833768615408</c:v>
                </c:pt>
                <c:pt idx="3589">
                  <c:v>1.483512711637018</c:v>
                </c:pt>
                <c:pt idx="3590">
                  <c:v>1.477963992328534</c:v>
                </c:pt>
                <c:pt idx="3591">
                  <c:v>1.473479718485284</c:v>
                </c:pt>
                <c:pt idx="3592">
                  <c:v>1.468024484384808</c:v>
                </c:pt>
                <c:pt idx="3593">
                  <c:v>1.462884434677687</c:v>
                </c:pt>
                <c:pt idx="3594">
                  <c:v>1.459042343201504</c:v>
                </c:pt>
                <c:pt idx="3595">
                  <c:v>1.455314917684915</c:v>
                </c:pt>
                <c:pt idx="3596">
                  <c:v>1.450694750507443</c:v>
                </c:pt>
                <c:pt idx="3597">
                  <c:v>1.446409245881034</c:v>
                </c:pt>
                <c:pt idx="3598">
                  <c:v>1.44200659678728</c:v>
                </c:pt>
                <c:pt idx="3599">
                  <c:v>1.437625382999792</c:v>
                </c:pt>
                <c:pt idx="3600">
                  <c:v>1.43319311867911</c:v>
                </c:pt>
                <c:pt idx="3601">
                  <c:v>1.429256270690084</c:v>
                </c:pt>
                <c:pt idx="3602">
                  <c:v>1.441272893260769</c:v>
                </c:pt>
                <c:pt idx="3603">
                  <c:v>1.474958389290913</c:v>
                </c:pt>
                <c:pt idx="3604">
                  <c:v>1.472372862995342</c:v>
                </c:pt>
                <c:pt idx="3605">
                  <c:v>1.468401630137199</c:v>
                </c:pt>
                <c:pt idx="3606">
                  <c:v>1.46400335116623</c:v>
                </c:pt>
                <c:pt idx="3607">
                  <c:v>1.459503696615335</c:v>
                </c:pt>
                <c:pt idx="3608">
                  <c:v>1.454984966718652</c:v>
                </c:pt>
                <c:pt idx="3609">
                  <c:v>1.450437432359083</c:v>
                </c:pt>
                <c:pt idx="3610">
                  <c:v>1.446432508902342</c:v>
                </c:pt>
                <c:pt idx="3611">
                  <c:v>1.442706787089458</c:v>
                </c:pt>
                <c:pt idx="3612">
                  <c:v>1.438820840213206</c:v>
                </c:pt>
                <c:pt idx="3613">
                  <c:v>1.435112548543183</c:v>
                </c:pt>
                <c:pt idx="3614">
                  <c:v>1.467973193646617</c:v>
                </c:pt>
                <c:pt idx="3615">
                  <c:v>1.464486962396048</c:v>
                </c:pt>
                <c:pt idx="3616">
                  <c:v>1.4680853622383</c:v>
                </c:pt>
                <c:pt idx="3617">
                  <c:v>1.509593678027102</c:v>
                </c:pt>
                <c:pt idx="3618">
                  <c:v>1.499097727222766</c:v>
                </c:pt>
                <c:pt idx="3619">
                  <c:v>1.496033435211123</c:v>
                </c:pt>
                <c:pt idx="3620">
                  <c:v>1.492499877694407</c:v>
                </c:pt>
                <c:pt idx="3621">
                  <c:v>1.48865799675238</c:v>
                </c:pt>
                <c:pt idx="3622">
                  <c:v>1.484261029749011</c:v>
                </c:pt>
                <c:pt idx="3623">
                  <c:v>1.482897710646456</c:v>
                </c:pt>
                <c:pt idx="3624">
                  <c:v>1.566964004176629</c:v>
                </c:pt>
                <c:pt idx="3625">
                  <c:v>1.496955475871398</c:v>
                </c:pt>
                <c:pt idx="3626">
                  <c:v>1.549293324597047</c:v>
                </c:pt>
                <c:pt idx="3627">
                  <c:v>1.566624235583268</c:v>
                </c:pt>
                <c:pt idx="3628">
                  <c:v>1.49726979863542</c:v>
                </c:pt>
                <c:pt idx="3629">
                  <c:v>1.494487193718198</c:v>
                </c:pt>
                <c:pt idx="3630">
                  <c:v>1.492006739407133</c:v>
                </c:pt>
                <c:pt idx="3631">
                  <c:v>1.492516949788692</c:v>
                </c:pt>
                <c:pt idx="3632">
                  <c:v>1.489213050514856</c:v>
                </c:pt>
                <c:pt idx="3633">
                  <c:v>1.487919764470035</c:v>
                </c:pt>
                <c:pt idx="3634">
                  <c:v>1.5276789564133</c:v>
                </c:pt>
                <c:pt idx="3635">
                  <c:v>1.497200817954823</c:v>
                </c:pt>
                <c:pt idx="3636">
                  <c:v>1.493720256545588</c:v>
                </c:pt>
                <c:pt idx="3637">
                  <c:v>1.489920936380434</c:v>
                </c:pt>
                <c:pt idx="3638">
                  <c:v>1.487891028672789</c:v>
                </c:pt>
                <c:pt idx="3639">
                  <c:v>1.485047906560789</c:v>
                </c:pt>
                <c:pt idx="3640">
                  <c:v>1.512039899954777</c:v>
                </c:pt>
                <c:pt idx="3641">
                  <c:v>1.499659026459719</c:v>
                </c:pt>
                <c:pt idx="3642">
                  <c:v>1.497493477488923</c:v>
                </c:pt>
                <c:pt idx="3643">
                  <c:v>1.495211242048988</c:v>
                </c:pt>
                <c:pt idx="3644">
                  <c:v>1.492265382185392</c:v>
                </c:pt>
                <c:pt idx="3645">
                  <c:v>1.489081563076762</c:v>
                </c:pt>
                <c:pt idx="3646">
                  <c:v>1.48558941680759</c:v>
                </c:pt>
                <c:pt idx="3647">
                  <c:v>1.502897805189264</c:v>
                </c:pt>
                <c:pt idx="3648">
                  <c:v>1.499730410417897</c:v>
                </c:pt>
                <c:pt idx="3649">
                  <c:v>1.497841566349664</c:v>
                </c:pt>
                <c:pt idx="3650">
                  <c:v>1.495393627659313</c:v>
                </c:pt>
                <c:pt idx="3651">
                  <c:v>1.492860110826873</c:v>
                </c:pt>
                <c:pt idx="3652">
                  <c:v>1.489308570936996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8116088"/>
        <c:axId val="2128119144"/>
      </c:scatterChart>
      <c:valAx>
        <c:axId val="2128116088"/>
        <c:scaling>
          <c:orientation val="minMax"/>
          <c:max val="40500.0"/>
          <c:min val="36300.0"/>
        </c:scaling>
        <c:delete val="0"/>
        <c:axPos val="b"/>
        <c:numFmt formatCode="m/d/yy;@" sourceLinked="1"/>
        <c:majorTickMark val="out"/>
        <c:minorTickMark val="none"/>
        <c:tickLblPos val="nextTo"/>
        <c:crossAx val="2128119144"/>
        <c:crosses val="autoZero"/>
        <c:crossBetween val="midCat"/>
        <c:minorUnit val="1000.0"/>
      </c:valAx>
      <c:valAx>
        <c:axId val="21281191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21281160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13165556877737"/>
          <c:y val="0.745178258967629"/>
          <c:w val="0.343293701710498"/>
          <c:h val="0.091452246747845"/>
        </c:manualLayout>
      </c:layout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7985564304462"/>
          <c:y val="0.0601851851851852"/>
          <c:w val="0.842168635170604"/>
          <c:h val="0.822469378827647"/>
        </c:manualLayout>
      </c:layout>
      <c:scatterChart>
        <c:scatterStyle val="lineMarker"/>
        <c:varyColors val="0"/>
        <c:ser>
          <c:idx val="0"/>
          <c:order val="0"/>
          <c:tx>
            <c:strRef>
              <c:f>Original!$M$11</c:f>
              <c:strCache>
                <c:ptCount val="1"/>
                <c:pt idx="0">
                  <c:v>Shallow Zone Depth (m)</c:v>
                </c:pt>
              </c:strCache>
            </c:strRef>
          </c:tx>
          <c:spPr>
            <a:ln w="12700"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Original!$A$12:$A$3664</c:f>
              <c:numCache>
                <c:formatCode>m/d/yy;@</c:formatCode>
                <c:ptCount val="3653"/>
                <c:pt idx="0">
                  <c:v>36526.0</c:v>
                </c:pt>
                <c:pt idx="1">
                  <c:v>36527.0</c:v>
                </c:pt>
                <c:pt idx="2">
                  <c:v>36528.0</c:v>
                </c:pt>
                <c:pt idx="3">
                  <c:v>36529.0</c:v>
                </c:pt>
                <c:pt idx="4">
                  <c:v>36530.0</c:v>
                </c:pt>
                <c:pt idx="5">
                  <c:v>36531.0</c:v>
                </c:pt>
                <c:pt idx="6">
                  <c:v>36532.0</c:v>
                </c:pt>
                <c:pt idx="7">
                  <c:v>36533.0</c:v>
                </c:pt>
                <c:pt idx="8">
                  <c:v>36534.0</c:v>
                </c:pt>
                <c:pt idx="9">
                  <c:v>36535.0</c:v>
                </c:pt>
                <c:pt idx="10">
                  <c:v>36536.0</c:v>
                </c:pt>
                <c:pt idx="11">
                  <c:v>36537.0</c:v>
                </c:pt>
                <c:pt idx="12">
                  <c:v>36538.0</c:v>
                </c:pt>
                <c:pt idx="13">
                  <c:v>36539.0</c:v>
                </c:pt>
                <c:pt idx="14">
                  <c:v>36540.0</c:v>
                </c:pt>
                <c:pt idx="15">
                  <c:v>36541.0</c:v>
                </c:pt>
                <c:pt idx="16">
                  <c:v>36542.0</c:v>
                </c:pt>
                <c:pt idx="17">
                  <c:v>36543.0</c:v>
                </c:pt>
                <c:pt idx="18">
                  <c:v>36544.0</c:v>
                </c:pt>
                <c:pt idx="19">
                  <c:v>36545.0</c:v>
                </c:pt>
                <c:pt idx="20">
                  <c:v>36546.0</c:v>
                </c:pt>
                <c:pt idx="21">
                  <c:v>36547.0</c:v>
                </c:pt>
                <c:pt idx="22">
                  <c:v>36548.0</c:v>
                </c:pt>
                <c:pt idx="23">
                  <c:v>36549.0</c:v>
                </c:pt>
                <c:pt idx="24">
                  <c:v>36550.0</c:v>
                </c:pt>
                <c:pt idx="25">
                  <c:v>36551.0</c:v>
                </c:pt>
                <c:pt idx="26">
                  <c:v>36552.0</c:v>
                </c:pt>
                <c:pt idx="27">
                  <c:v>36553.0</c:v>
                </c:pt>
                <c:pt idx="28">
                  <c:v>36554.0</c:v>
                </c:pt>
                <c:pt idx="29">
                  <c:v>36555.0</c:v>
                </c:pt>
                <c:pt idx="30">
                  <c:v>36556.0</c:v>
                </c:pt>
                <c:pt idx="31">
                  <c:v>36557.0</c:v>
                </c:pt>
                <c:pt idx="32">
                  <c:v>36558.0</c:v>
                </c:pt>
                <c:pt idx="33">
                  <c:v>36559.0</c:v>
                </c:pt>
                <c:pt idx="34">
                  <c:v>36560.0</c:v>
                </c:pt>
                <c:pt idx="35">
                  <c:v>36561.0</c:v>
                </c:pt>
                <c:pt idx="36">
                  <c:v>36562.0</c:v>
                </c:pt>
                <c:pt idx="37">
                  <c:v>36563.0</c:v>
                </c:pt>
                <c:pt idx="38">
                  <c:v>36564.0</c:v>
                </c:pt>
                <c:pt idx="39">
                  <c:v>36565.0</c:v>
                </c:pt>
                <c:pt idx="40">
                  <c:v>36566.0</c:v>
                </c:pt>
                <c:pt idx="41">
                  <c:v>36567.0</c:v>
                </c:pt>
                <c:pt idx="42">
                  <c:v>36568.0</c:v>
                </c:pt>
                <c:pt idx="43">
                  <c:v>36569.0</c:v>
                </c:pt>
                <c:pt idx="44">
                  <c:v>36570.0</c:v>
                </c:pt>
                <c:pt idx="45">
                  <c:v>36571.0</c:v>
                </c:pt>
                <c:pt idx="46">
                  <c:v>36572.0</c:v>
                </c:pt>
                <c:pt idx="47">
                  <c:v>36573.0</c:v>
                </c:pt>
                <c:pt idx="48">
                  <c:v>36574.0</c:v>
                </c:pt>
                <c:pt idx="49">
                  <c:v>36575.0</c:v>
                </c:pt>
                <c:pt idx="50">
                  <c:v>36576.0</c:v>
                </c:pt>
                <c:pt idx="51">
                  <c:v>36577.0</c:v>
                </c:pt>
                <c:pt idx="52">
                  <c:v>36578.0</c:v>
                </c:pt>
                <c:pt idx="53">
                  <c:v>36579.0</c:v>
                </c:pt>
                <c:pt idx="54">
                  <c:v>36580.0</c:v>
                </c:pt>
                <c:pt idx="55">
                  <c:v>36581.0</c:v>
                </c:pt>
                <c:pt idx="56">
                  <c:v>36582.0</c:v>
                </c:pt>
                <c:pt idx="57">
                  <c:v>36583.0</c:v>
                </c:pt>
                <c:pt idx="58">
                  <c:v>36584.0</c:v>
                </c:pt>
                <c:pt idx="59">
                  <c:v>36585.0</c:v>
                </c:pt>
                <c:pt idx="60">
                  <c:v>36586.0</c:v>
                </c:pt>
                <c:pt idx="61">
                  <c:v>36587.0</c:v>
                </c:pt>
                <c:pt idx="62">
                  <c:v>36588.0</c:v>
                </c:pt>
                <c:pt idx="63">
                  <c:v>36589.0</c:v>
                </c:pt>
                <c:pt idx="64">
                  <c:v>36590.0</c:v>
                </c:pt>
                <c:pt idx="65">
                  <c:v>36591.0</c:v>
                </c:pt>
                <c:pt idx="66">
                  <c:v>36592.0</c:v>
                </c:pt>
                <c:pt idx="67">
                  <c:v>36593.0</c:v>
                </c:pt>
                <c:pt idx="68">
                  <c:v>36594.0</c:v>
                </c:pt>
                <c:pt idx="69">
                  <c:v>36595.0</c:v>
                </c:pt>
                <c:pt idx="70">
                  <c:v>36596.0</c:v>
                </c:pt>
                <c:pt idx="71">
                  <c:v>36597.0</c:v>
                </c:pt>
                <c:pt idx="72">
                  <c:v>36598.0</c:v>
                </c:pt>
                <c:pt idx="73">
                  <c:v>36599.0</c:v>
                </c:pt>
                <c:pt idx="74">
                  <c:v>36600.0</c:v>
                </c:pt>
                <c:pt idx="75">
                  <c:v>36601.0</c:v>
                </c:pt>
                <c:pt idx="76">
                  <c:v>36602.0</c:v>
                </c:pt>
                <c:pt idx="77">
                  <c:v>36603.0</c:v>
                </c:pt>
                <c:pt idx="78">
                  <c:v>36604.0</c:v>
                </c:pt>
                <c:pt idx="79">
                  <c:v>36605.0</c:v>
                </c:pt>
                <c:pt idx="80">
                  <c:v>36606.0</c:v>
                </c:pt>
                <c:pt idx="81">
                  <c:v>36607.0</c:v>
                </c:pt>
                <c:pt idx="82">
                  <c:v>36608.0</c:v>
                </c:pt>
                <c:pt idx="83">
                  <c:v>36609.0</c:v>
                </c:pt>
                <c:pt idx="84">
                  <c:v>36610.0</c:v>
                </c:pt>
                <c:pt idx="85">
                  <c:v>36611.0</c:v>
                </c:pt>
                <c:pt idx="86">
                  <c:v>36612.0</c:v>
                </c:pt>
                <c:pt idx="87">
                  <c:v>36613.0</c:v>
                </c:pt>
                <c:pt idx="88">
                  <c:v>36614.0</c:v>
                </c:pt>
                <c:pt idx="89">
                  <c:v>36615.0</c:v>
                </c:pt>
                <c:pt idx="90">
                  <c:v>36616.0</c:v>
                </c:pt>
                <c:pt idx="91">
                  <c:v>36617.0</c:v>
                </c:pt>
                <c:pt idx="92">
                  <c:v>36618.0</c:v>
                </c:pt>
                <c:pt idx="93">
                  <c:v>36619.0</c:v>
                </c:pt>
                <c:pt idx="94">
                  <c:v>36620.0</c:v>
                </c:pt>
                <c:pt idx="95">
                  <c:v>36621.0</c:v>
                </c:pt>
                <c:pt idx="96">
                  <c:v>36622.0</c:v>
                </c:pt>
                <c:pt idx="97">
                  <c:v>36623.0</c:v>
                </c:pt>
                <c:pt idx="98">
                  <c:v>36624.0</c:v>
                </c:pt>
                <c:pt idx="99">
                  <c:v>36625.0</c:v>
                </c:pt>
                <c:pt idx="100">
                  <c:v>36626.0</c:v>
                </c:pt>
                <c:pt idx="101">
                  <c:v>36627.0</c:v>
                </c:pt>
                <c:pt idx="102">
                  <c:v>36628.0</c:v>
                </c:pt>
                <c:pt idx="103">
                  <c:v>36629.0</c:v>
                </c:pt>
                <c:pt idx="104">
                  <c:v>36630.0</c:v>
                </c:pt>
                <c:pt idx="105">
                  <c:v>36631.0</c:v>
                </c:pt>
                <c:pt idx="106">
                  <c:v>36632.0</c:v>
                </c:pt>
                <c:pt idx="107">
                  <c:v>36633.0</c:v>
                </c:pt>
                <c:pt idx="108">
                  <c:v>36634.0</c:v>
                </c:pt>
                <c:pt idx="109">
                  <c:v>36635.0</c:v>
                </c:pt>
                <c:pt idx="110">
                  <c:v>36636.0</c:v>
                </c:pt>
                <c:pt idx="111">
                  <c:v>36637.0</c:v>
                </c:pt>
                <c:pt idx="112">
                  <c:v>36638.0</c:v>
                </c:pt>
                <c:pt idx="113">
                  <c:v>36639.0</c:v>
                </c:pt>
                <c:pt idx="114">
                  <c:v>36640.0</c:v>
                </c:pt>
                <c:pt idx="115">
                  <c:v>36641.0</c:v>
                </c:pt>
                <c:pt idx="116">
                  <c:v>36642.0</c:v>
                </c:pt>
                <c:pt idx="117">
                  <c:v>36643.0</c:v>
                </c:pt>
                <c:pt idx="118">
                  <c:v>36644.0</c:v>
                </c:pt>
                <c:pt idx="119">
                  <c:v>36645.0</c:v>
                </c:pt>
                <c:pt idx="120">
                  <c:v>36646.0</c:v>
                </c:pt>
                <c:pt idx="121">
                  <c:v>36647.0</c:v>
                </c:pt>
                <c:pt idx="122">
                  <c:v>36648.0</c:v>
                </c:pt>
                <c:pt idx="123">
                  <c:v>36649.0</c:v>
                </c:pt>
                <c:pt idx="124">
                  <c:v>36650.0</c:v>
                </c:pt>
                <c:pt idx="125">
                  <c:v>36651.0</c:v>
                </c:pt>
                <c:pt idx="126">
                  <c:v>36652.0</c:v>
                </c:pt>
                <c:pt idx="127">
                  <c:v>36653.0</c:v>
                </c:pt>
                <c:pt idx="128">
                  <c:v>36654.0</c:v>
                </c:pt>
                <c:pt idx="129">
                  <c:v>36655.0</c:v>
                </c:pt>
                <c:pt idx="130">
                  <c:v>36656.0</c:v>
                </c:pt>
                <c:pt idx="131">
                  <c:v>36657.0</c:v>
                </c:pt>
                <c:pt idx="132">
                  <c:v>36658.0</c:v>
                </c:pt>
                <c:pt idx="133">
                  <c:v>36659.0</c:v>
                </c:pt>
                <c:pt idx="134">
                  <c:v>36660.0</c:v>
                </c:pt>
                <c:pt idx="135">
                  <c:v>36661.0</c:v>
                </c:pt>
                <c:pt idx="136">
                  <c:v>36662.0</c:v>
                </c:pt>
                <c:pt idx="137">
                  <c:v>36663.0</c:v>
                </c:pt>
                <c:pt idx="138">
                  <c:v>36664.0</c:v>
                </c:pt>
                <c:pt idx="139">
                  <c:v>36665.0</c:v>
                </c:pt>
                <c:pt idx="140">
                  <c:v>36666.0</c:v>
                </c:pt>
                <c:pt idx="141">
                  <c:v>36667.0</c:v>
                </c:pt>
                <c:pt idx="142">
                  <c:v>36668.0</c:v>
                </c:pt>
                <c:pt idx="143">
                  <c:v>36669.0</c:v>
                </c:pt>
                <c:pt idx="144">
                  <c:v>36670.0</c:v>
                </c:pt>
                <c:pt idx="145">
                  <c:v>36671.0</c:v>
                </c:pt>
                <c:pt idx="146">
                  <c:v>36672.0</c:v>
                </c:pt>
                <c:pt idx="147">
                  <c:v>36673.0</c:v>
                </c:pt>
                <c:pt idx="148">
                  <c:v>36674.0</c:v>
                </c:pt>
                <c:pt idx="149">
                  <c:v>36675.0</c:v>
                </c:pt>
                <c:pt idx="150">
                  <c:v>36676.0</c:v>
                </c:pt>
                <c:pt idx="151">
                  <c:v>36677.0</c:v>
                </c:pt>
                <c:pt idx="152">
                  <c:v>36678.0</c:v>
                </c:pt>
                <c:pt idx="153">
                  <c:v>36679.0</c:v>
                </c:pt>
                <c:pt idx="154">
                  <c:v>36680.0</c:v>
                </c:pt>
                <c:pt idx="155">
                  <c:v>36681.0</c:v>
                </c:pt>
                <c:pt idx="156">
                  <c:v>36682.0</c:v>
                </c:pt>
                <c:pt idx="157">
                  <c:v>36683.0</c:v>
                </c:pt>
                <c:pt idx="158">
                  <c:v>36684.0</c:v>
                </c:pt>
                <c:pt idx="159">
                  <c:v>36685.0</c:v>
                </c:pt>
                <c:pt idx="160">
                  <c:v>36686.0</c:v>
                </c:pt>
                <c:pt idx="161">
                  <c:v>36687.0</c:v>
                </c:pt>
                <c:pt idx="162">
                  <c:v>36688.0</c:v>
                </c:pt>
                <c:pt idx="163">
                  <c:v>36689.0</c:v>
                </c:pt>
                <c:pt idx="164">
                  <c:v>36690.0</c:v>
                </c:pt>
                <c:pt idx="165">
                  <c:v>36691.0</c:v>
                </c:pt>
                <c:pt idx="166">
                  <c:v>36692.0</c:v>
                </c:pt>
                <c:pt idx="167">
                  <c:v>36693.0</c:v>
                </c:pt>
                <c:pt idx="168">
                  <c:v>36694.0</c:v>
                </c:pt>
                <c:pt idx="169">
                  <c:v>36695.0</c:v>
                </c:pt>
                <c:pt idx="170">
                  <c:v>36696.0</c:v>
                </c:pt>
                <c:pt idx="171">
                  <c:v>36697.0</c:v>
                </c:pt>
                <c:pt idx="172">
                  <c:v>36698.0</c:v>
                </c:pt>
                <c:pt idx="173">
                  <c:v>36699.0</c:v>
                </c:pt>
                <c:pt idx="174">
                  <c:v>36700.0</c:v>
                </c:pt>
                <c:pt idx="175">
                  <c:v>36701.0</c:v>
                </c:pt>
                <c:pt idx="176">
                  <c:v>36702.0</c:v>
                </c:pt>
                <c:pt idx="177">
                  <c:v>36703.0</c:v>
                </c:pt>
                <c:pt idx="178">
                  <c:v>36704.0</c:v>
                </c:pt>
                <c:pt idx="179">
                  <c:v>36705.0</c:v>
                </c:pt>
                <c:pt idx="180">
                  <c:v>36706.0</c:v>
                </c:pt>
                <c:pt idx="181">
                  <c:v>36707.0</c:v>
                </c:pt>
                <c:pt idx="182">
                  <c:v>36708.0</c:v>
                </c:pt>
                <c:pt idx="183">
                  <c:v>36709.0</c:v>
                </c:pt>
                <c:pt idx="184">
                  <c:v>36710.0</c:v>
                </c:pt>
                <c:pt idx="185">
                  <c:v>36711.0</c:v>
                </c:pt>
                <c:pt idx="186">
                  <c:v>36712.0</c:v>
                </c:pt>
                <c:pt idx="187">
                  <c:v>36713.0</c:v>
                </c:pt>
                <c:pt idx="188">
                  <c:v>36714.0</c:v>
                </c:pt>
                <c:pt idx="189">
                  <c:v>36715.0</c:v>
                </c:pt>
                <c:pt idx="190">
                  <c:v>36716.0</c:v>
                </c:pt>
                <c:pt idx="191">
                  <c:v>36717.0</c:v>
                </c:pt>
                <c:pt idx="192">
                  <c:v>36718.0</c:v>
                </c:pt>
                <c:pt idx="193">
                  <c:v>36719.0</c:v>
                </c:pt>
                <c:pt idx="194">
                  <c:v>36720.0</c:v>
                </c:pt>
                <c:pt idx="195">
                  <c:v>36721.0</c:v>
                </c:pt>
                <c:pt idx="196">
                  <c:v>36722.0</c:v>
                </c:pt>
                <c:pt idx="197">
                  <c:v>36723.0</c:v>
                </c:pt>
                <c:pt idx="198">
                  <c:v>36724.0</c:v>
                </c:pt>
                <c:pt idx="199">
                  <c:v>36725.0</c:v>
                </c:pt>
                <c:pt idx="200">
                  <c:v>36726.0</c:v>
                </c:pt>
                <c:pt idx="201">
                  <c:v>36727.0</c:v>
                </c:pt>
                <c:pt idx="202">
                  <c:v>36728.0</c:v>
                </c:pt>
                <c:pt idx="203">
                  <c:v>36729.0</c:v>
                </c:pt>
                <c:pt idx="204">
                  <c:v>36730.0</c:v>
                </c:pt>
                <c:pt idx="205">
                  <c:v>36731.0</c:v>
                </c:pt>
                <c:pt idx="206">
                  <c:v>36732.0</c:v>
                </c:pt>
                <c:pt idx="207">
                  <c:v>36733.0</c:v>
                </c:pt>
                <c:pt idx="208">
                  <c:v>36734.0</c:v>
                </c:pt>
                <c:pt idx="209">
                  <c:v>36735.0</c:v>
                </c:pt>
                <c:pt idx="210">
                  <c:v>36736.0</c:v>
                </c:pt>
                <c:pt idx="211">
                  <c:v>36737.0</c:v>
                </c:pt>
                <c:pt idx="212">
                  <c:v>36738.0</c:v>
                </c:pt>
                <c:pt idx="213">
                  <c:v>36739.0</c:v>
                </c:pt>
                <c:pt idx="214">
                  <c:v>36740.0</c:v>
                </c:pt>
                <c:pt idx="215">
                  <c:v>36741.0</c:v>
                </c:pt>
                <c:pt idx="216">
                  <c:v>36742.0</c:v>
                </c:pt>
                <c:pt idx="217">
                  <c:v>36743.0</c:v>
                </c:pt>
                <c:pt idx="218">
                  <c:v>36744.0</c:v>
                </c:pt>
                <c:pt idx="219">
                  <c:v>36745.0</c:v>
                </c:pt>
                <c:pt idx="220">
                  <c:v>36746.0</c:v>
                </c:pt>
                <c:pt idx="221">
                  <c:v>36747.0</c:v>
                </c:pt>
                <c:pt idx="222">
                  <c:v>36748.0</c:v>
                </c:pt>
                <c:pt idx="223">
                  <c:v>36749.0</c:v>
                </c:pt>
                <c:pt idx="224">
                  <c:v>36750.0</c:v>
                </c:pt>
                <c:pt idx="225">
                  <c:v>36751.0</c:v>
                </c:pt>
                <c:pt idx="226">
                  <c:v>36752.0</c:v>
                </c:pt>
                <c:pt idx="227">
                  <c:v>36753.0</c:v>
                </c:pt>
                <c:pt idx="228">
                  <c:v>36754.0</c:v>
                </c:pt>
                <c:pt idx="229">
                  <c:v>36755.0</c:v>
                </c:pt>
                <c:pt idx="230">
                  <c:v>36756.0</c:v>
                </c:pt>
                <c:pt idx="231">
                  <c:v>36757.0</c:v>
                </c:pt>
                <c:pt idx="232">
                  <c:v>36758.0</c:v>
                </c:pt>
                <c:pt idx="233">
                  <c:v>36759.0</c:v>
                </c:pt>
                <c:pt idx="234">
                  <c:v>36760.0</c:v>
                </c:pt>
                <c:pt idx="235">
                  <c:v>36761.0</c:v>
                </c:pt>
                <c:pt idx="236">
                  <c:v>36762.0</c:v>
                </c:pt>
                <c:pt idx="237">
                  <c:v>36763.0</c:v>
                </c:pt>
                <c:pt idx="238">
                  <c:v>36764.0</c:v>
                </c:pt>
                <c:pt idx="239">
                  <c:v>36765.0</c:v>
                </c:pt>
                <c:pt idx="240">
                  <c:v>36766.0</c:v>
                </c:pt>
                <c:pt idx="241">
                  <c:v>36767.0</c:v>
                </c:pt>
                <c:pt idx="242">
                  <c:v>36768.0</c:v>
                </c:pt>
                <c:pt idx="243">
                  <c:v>36769.0</c:v>
                </c:pt>
                <c:pt idx="244">
                  <c:v>36770.0</c:v>
                </c:pt>
                <c:pt idx="245">
                  <c:v>36771.0</c:v>
                </c:pt>
                <c:pt idx="246">
                  <c:v>36772.0</c:v>
                </c:pt>
                <c:pt idx="247">
                  <c:v>36773.0</c:v>
                </c:pt>
                <c:pt idx="248">
                  <c:v>36774.0</c:v>
                </c:pt>
                <c:pt idx="249">
                  <c:v>36775.0</c:v>
                </c:pt>
                <c:pt idx="250">
                  <c:v>36776.0</c:v>
                </c:pt>
                <c:pt idx="251">
                  <c:v>36777.0</c:v>
                </c:pt>
                <c:pt idx="252">
                  <c:v>36778.0</c:v>
                </c:pt>
                <c:pt idx="253">
                  <c:v>36779.0</c:v>
                </c:pt>
                <c:pt idx="254">
                  <c:v>36780.0</c:v>
                </c:pt>
                <c:pt idx="255">
                  <c:v>36781.0</c:v>
                </c:pt>
                <c:pt idx="256">
                  <c:v>36782.0</c:v>
                </c:pt>
                <c:pt idx="257">
                  <c:v>36783.0</c:v>
                </c:pt>
                <c:pt idx="258">
                  <c:v>36784.0</c:v>
                </c:pt>
                <c:pt idx="259">
                  <c:v>36785.0</c:v>
                </c:pt>
                <c:pt idx="260">
                  <c:v>36786.0</c:v>
                </c:pt>
                <c:pt idx="261">
                  <c:v>36787.0</c:v>
                </c:pt>
                <c:pt idx="262">
                  <c:v>36788.0</c:v>
                </c:pt>
                <c:pt idx="263">
                  <c:v>36789.0</c:v>
                </c:pt>
                <c:pt idx="264">
                  <c:v>36790.0</c:v>
                </c:pt>
                <c:pt idx="265">
                  <c:v>36791.0</c:v>
                </c:pt>
                <c:pt idx="266">
                  <c:v>36792.0</c:v>
                </c:pt>
                <c:pt idx="267">
                  <c:v>36793.0</c:v>
                </c:pt>
                <c:pt idx="268">
                  <c:v>36794.0</c:v>
                </c:pt>
                <c:pt idx="269">
                  <c:v>36795.0</c:v>
                </c:pt>
                <c:pt idx="270">
                  <c:v>36796.0</c:v>
                </c:pt>
                <c:pt idx="271">
                  <c:v>36797.0</c:v>
                </c:pt>
                <c:pt idx="272">
                  <c:v>36798.0</c:v>
                </c:pt>
                <c:pt idx="273">
                  <c:v>36799.0</c:v>
                </c:pt>
                <c:pt idx="274">
                  <c:v>36800.0</c:v>
                </c:pt>
                <c:pt idx="275">
                  <c:v>36801.0</c:v>
                </c:pt>
                <c:pt idx="276">
                  <c:v>36802.0</c:v>
                </c:pt>
                <c:pt idx="277">
                  <c:v>36803.0</c:v>
                </c:pt>
                <c:pt idx="278">
                  <c:v>36804.0</c:v>
                </c:pt>
                <c:pt idx="279">
                  <c:v>36805.0</c:v>
                </c:pt>
                <c:pt idx="280">
                  <c:v>36806.0</c:v>
                </c:pt>
                <c:pt idx="281">
                  <c:v>36807.0</c:v>
                </c:pt>
                <c:pt idx="282">
                  <c:v>36808.0</c:v>
                </c:pt>
                <c:pt idx="283">
                  <c:v>36809.0</c:v>
                </c:pt>
                <c:pt idx="284">
                  <c:v>36810.0</c:v>
                </c:pt>
                <c:pt idx="285">
                  <c:v>36811.0</c:v>
                </c:pt>
                <c:pt idx="286">
                  <c:v>36812.0</c:v>
                </c:pt>
                <c:pt idx="287">
                  <c:v>36813.0</c:v>
                </c:pt>
                <c:pt idx="288">
                  <c:v>36814.0</c:v>
                </c:pt>
                <c:pt idx="289">
                  <c:v>36815.0</c:v>
                </c:pt>
                <c:pt idx="290">
                  <c:v>36816.0</c:v>
                </c:pt>
                <c:pt idx="291">
                  <c:v>36817.0</c:v>
                </c:pt>
                <c:pt idx="292">
                  <c:v>36818.0</c:v>
                </c:pt>
                <c:pt idx="293">
                  <c:v>36819.0</c:v>
                </c:pt>
                <c:pt idx="294">
                  <c:v>36820.0</c:v>
                </c:pt>
                <c:pt idx="295">
                  <c:v>36821.0</c:v>
                </c:pt>
                <c:pt idx="296">
                  <c:v>36822.0</c:v>
                </c:pt>
                <c:pt idx="297">
                  <c:v>36823.0</c:v>
                </c:pt>
                <c:pt idx="298">
                  <c:v>36824.0</c:v>
                </c:pt>
                <c:pt idx="299">
                  <c:v>36825.0</c:v>
                </c:pt>
                <c:pt idx="300">
                  <c:v>36826.0</c:v>
                </c:pt>
                <c:pt idx="301">
                  <c:v>36827.0</c:v>
                </c:pt>
                <c:pt idx="302">
                  <c:v>36828.0</c:v>
                </c:pt>
                <c:pt idx="303">
                  <c:v>36829.0</c:v>
                </c:pt>
                <c:pt idx="304">
                  <c:v>36830.0</c:v>
                </c:pt>
                <c:pt idx="305">
                  <c:v>36831.0</c:v>
                </c:pt>
                <c:pt idx="306">
                  <c:v>36832.0</c:v>
                </c:pt>
                <c:pt idx="307">
                  <c:v>36833.0</c:v>
                </c:pt>
                <c:pt idx="308">
                  <c:v>36834.0</c:v>
                </c:pt>
                <c:pt idx="309">
                  <c:v>36835.0</c:v>
                </c:pt>
                <c:pt idx="310">
                  <c:v>36836.0</c:v>
                </c:pt>
                <c:pt idx="311">
                  <c:v>36837.0</c:v>
                </c:pt>
                <c:pt idx="312">
                  <c:v>36838.0</c:v>
                </c:pt>
                <c:pt idx="313">
                  <c:v>36839.0</c:v>
                </c:pt>
                <c:pt idx="314">
                  <c:v>36840.0</c:v>
                </c:pt>
                <c:pt idx="315">
                  <c:v>36841.0</c:v>
                </c:pt>
                <c:pt idx="316">
                  <c:v>36842.0</c:v>
                </c:pt>
                <c:pt idx="317">
                  <c:v>36843.0</c:v>
                </c:pt>
                <c:pt idx="318">
                  <c:v>36844.0</c:v>
                </c:pt>
                <c:pt idx="319">
                  <c:v>36845.0</c:v>
                </c:pt>
                <c:pt idx="320">
                  <c:v>36846.0</c:v>
                </c:pt>
                <c:pt idx="321">
                  <c:v>36847.0</c:v>
                </c:pt>
                <c:pt idx="322">
                  <c:v>36848.0</c:v>
                </c:pt>
                <c:pt idx="323">
                  <c:v>36849.0</c:v>
                </c:pt>
                <c:pt idx="324">
                  <c:v>36850.0</c:v>
                </c:pt>
                <c:pt idx="325">
                  <c:v>36851.0</c:v>
                </c:pt>
                <c:pt idx="326">
                  <c:v>36852.0</c:v>
                </c:pt>
                <c:pt idx="327">
                  <c:v>36853.0</c:v>
                </c:pt>
                <c:pt idx="328">
                  <c:v>36854.0</c:v>
                </c:pt>
                <c:pt idx="329">
                  <c:v>36855.0</c:v>
                </c:pt>
                <c:pt idx="330">
                  <c:v>36856.0</c:v>
                </c:pt>
                <c:pt idx="331">
                  <c:v>36857.0</c:v>
                </c:pt>
                <c:pt idx="332">
                  <c:v>36858.0</c:v>
                </c:pt>
                <c:pt idx="333">
                  <c:v>36859.0</c:v>
                </c:pt>
                <c:pt idx="334">
                  <c:v>36860.0</c:v>
                </c:pt>
                <c:pt idx="335">
                  <c:v>36861.0</c:v>
                </c:pt>
                <c:pt idx="336">
                  <c:v>36862.0</c:v>
                </c:pt>
                <c:pt idx="337">
                  <c:v>36863.0</c:v>
                </c:pt>
                <c:pt idx="338">
                  <c:v>36864.0</c:v>
                </c:pt>
                <c:pt idx="339">
                  <c:v>36865.0</c:v>
                </c:pt>
                <c:pt idx="340">
                  <c:v>36866.0</c:v>
                </c:pt>
                <c:pt idx="341">
                  <c:v>36867.0</c:v>
                </c:pt>
                <c:pt idx="342">
                  <c:v>36868.0</c:v>
                </c:pt>
                <c:pt idx="343">
                  <c:v>36869.0</c:v>
                </c:pt>
                <c:pt idx="344">
                  <c:v>36870.0</c:v>
                </c:pt>
                <c:pt idx="345">
                  <c:v>36871.0</c:v>
                </c:pt>
                <c:pt idx="346">
                  <c:v>36872.0</c:v>
                </c:pt>
                <c:pt idx="347">
                  <c:v>36873.0</c:v>
                </c:pt>
                <c:pt idx="348">
                  <c:v>36874.0</c:v>
                </c:pt>
                <c:pt idx="349">
                  <c:v>36875.0</c:v>
                </c:pt>
                <c:pt idx="350">
                  <c:v>36876.0</c:v>
                </c:pt>
                <c:pt idx="351">
                  <c:v>36877.0</c:v>
                </c:pt>
                <c:pt idx="352">
                  <c:v>36878.0</c:v>
                </c:pt>
                <c:pt idx="353">
                  <c:v>36879.0</c:v>
                </c:pt>
                <c:pt idx="354">
                  <c:v>36880.0</c:v>
                </c:pt>
                <c:pt idx="355">
                  <c:v>36881.0</c:v>
                </c:pt>
                <c:pt idx="356">
                  <c:v>36882.0</c:v>
                </c:pt>
                <c:pt idx="357">
                  <c:v>36883.0</c:v>
                </c:pt>
                <c:pt idx="358">
                  <c:v>36884.0</c:v>
                </c:pt>
                <c:pt idx="359">
                  <c:v>36885.0</c:v>
                </c:pt>
                <c:pt idx="360">
                  <c:v>36886.0</c:v>
                </c:pt>
                <c:pt idx="361">
                  <c:v>36887.0</c:v>
                </c:pt>
                <c:pt idx="362">
                  <c:v>36888.0</c:v>
                </c:pt>
                <c:pt idx="363">
                  <c:v>36889.0</c:v>
                </c:pt>
                <c:pt idx="364">
                  <c:v>36890.0</c:v>
                </c:pt>
                <c:pt idx="365">
                  <c:v>36891.0</c:v>
                </c:pt>
                <c:pt idx="366">
                  <c:v>36892.0</c:v>
                </c:pt>
                <c:pt idx="367">
                  <c:v>36893.0</c:v>
                </c:pt>
                <c:pt idx="368">
                  <c:v>36894.0</c:v>
                </c:pt>
                <c:pt idx="369">
                  <c:v>36895.0</c:v>
                </c:pt>
                <c:pt idx="370">
                  <c:v>36896.0</c:v>
                </c:pt>
                <c:pt idx="371">
                  <c:v>36897.0</c:v>
                </c:pt>
                <c:pt idx="372">
                  <c:v>36898.0</c:v>
                </c:pt>
                <c:pt idx="373">
                  <c:v>36899.0</c:v>
                </c:pt>
                <c:pt idx="374">
                  <c:v>36900.0</c:v>
                </c:pt>
                <c:pt idx="375">
                  <c:v>36901.0</c:v>
                </c:pt>
                <c:pt idx="376">
                  <c:v>36902.0</c:v>
                </c:pt>
                <c:pt idx="377">
                  <c:v>36903.0</c:v>
                </c:pt>
                <c:pt idx="378">
                  <c:v>36904.0</c:v>
                </c:pt>
                <c:pt idx="379">
                  <c:v>36905.0</c:v>
                </c:pt>
                <c:pt idx="380">
                  <c:v>36906.0</c:v>
                </c:pt>
                <c:pt idx="381">
                  <c:v>36907.0</c:v>
                </c:pt>
                <c:pt idx="382">
                  <c:v>36908.0</c:v>
                </c:pt>
                <c:pt idx="383">
                  <c:v>36909.0</c:v>
                </c:pt>
                <c:pt idx="384">
                  <c:v>36910.0</c:v>
                </c:pt>
                <c:pt idx="385">
                  <c:v>36911.0</c:v>
                </c:pt>
                <c:pt idx="386">
                  <c:v>36912.0</c:v>
                </c:pt>
                <c:pt idx="387">
                  <c:v>36913.0</c:v>
                </c:pt>
                <c:pt idx="388">
                  <c:v>36914.0</c:v>
                </c:pt>
                <c:pt idx="389">
                  <c:v>36915.0</c:v>
                </c:pt>
                <c:pt idx="390">
                  <c:v>36916.0</c:v>
                </c:pt>
                <c:pt idx="391">
                  <c:v>36917.0</c:v>
                </c:pt>
                <c:pt idx="392">
                  <c:v>36918.0</c:v>
                </c:pt>
                <c:pt idx="393">
                  <c:v>36919.0</c:v>
                </c:pt>
                <c:pt idx="394">
                  <c:v>36920.0</c:v>
                </c:pt>
                <c:pt idx="395">
                  <c:v>36921.0</c:v>
                </c:pt>
                <c:pt idx="396">
                  <c:v>36922.0</c:v>
                </c:pt>
                <c:pt idx="397">
                  <c:v>36923.0</c:v>
                </c:pt>
                <c:pt idx="398">
                  <c:v>36924.0</c:v>
                </c:pt>
                <c:pt idx="399">
                  <c:v>36925.0</c:v>
                </c:pt>
                <c:pt idx="400">
                  <c:v>36926.0</c:v>
                </c:pt>
                <c:pt idx="401">
                  <c:v>36927.0</c:v>
                </c:pt>
                <c:pt idx="402">
                  <c:v>36928.0</c:v>
                </c:pt>
                <c:pt idx="403">
                  <c:v>36929.0</c:v>
                </c:pt>
                <c:pt idx="404">
                  <c:v>36930.0</c:v>
                </c:pt>
                <c:pt idx="405">
                  <c:v>36931.0</c:v>
                </c:pt>
                <c:pt idx="406">
                  <c:v>36932.0</c:v>
                </c:pt>
                <c:pt idx="407">
                  <c:v>36933.0</c:v>
                </c:pt>
                <c:pt idx="408">
                  <c:v>36934.0</c:v>
                </c:pt>
                <c:pt idx="409">
                  <c:v>36935.0</c:v>
                </c:pt>
                <c:pt idx="410">
                  <c:v>36936.0</c:v>
                </c:pt>
                <c:pt idx="411">
                  <c:v>36937.0</c:v>
                </c:pt>
                <c:pt idx="412">
                  <c:v>36938.0</c:v>
                </c:pt>
                <c:pt idx="413">
                  <c:v>36939.0</c:v>
                </c:pt>
                <c:pt idx="414">
                  <c:v>36940.0</c:v>
                </c:pt>
                <c:pt idx="415">
                  <c:v>36941.0</c:v>
                </c:pt>
                <c:pt idx="416">
                  <c:v>36942.0</c:v>
                </c:pt>
                <c:pt idx="417">
                  <c:v>36943.0</c:v>
                </c:pt>
                <c:pt idx="418">
                  <c:v>36944.0</c:v>
                </c:pt>
                <c:pt idx="419">
                  <c:v>36945.0</c:v>
                </c:pt>
                <c:pt idx="420">
                  <c:v>36946.0</c:v>
                </c:pt>
                <c:pt idx="421">
                  <c:v>36947.0</c:v>
                </c:pt>
                <c:pt idx="422">
                  <c:v>36948.0</c:v>
                </c:pt>
                <c:pt idx="423">
                  <c:v>36949.0</c:v>
                </c:pt>
                <c:pt idx="424">
                  <c:v>36950.0</c:v>
                </c:pt>
                <c:pt idx="425">
                  <c:v>36951.0</c:v>
                </c:pt>
                <c:pt idx="426">
                  <c:v>36952.0</c:v>
                </c:pt>
                <c:pt idx="427">
                  <c:v>36953.0</c:v>
                </c:pt>
                <c:pt idx="428">
                  <c:v>36954.0</c:v>
                </c:pt>
                <c:pt idx="429">
                  <c:v>36955.0</c:v>
                </c:pt>
                <c:pt idx="430">
                  <c:v>36956.0</c:v>
                </c:pt>
                <c:pt idx="431">
                  <c:v>36957.0</c:v>
                </c:pt>
                <c:pt idx="432">
                  <c:v>36958.0</c:v>
                </c:pt>
                <c:pt idx="433">
                  <c:v>36959.0</c:v>
                </c:pt>
                <c:pt idx="434">
                  <c:v>36960.0</c:v>
                </c:pt>
                <c:pt idx="435">
                  <c:v>36961.0</c:v>
                </c:pt>
                <c:pt idx="436">
                  <c:v>36962.0</c:v>
                </c:pt>
                <c:pt idx="437">
                  <c:v>36963.0</c:v>
                </c:pt>
                <c:pt idx="438">
                  <c:v>36964.0</c:v>
                </c:pt>
                <c:pt idx="439">
                  <c:v>36965.0</c:v>
                </c:pt>
                <c:pt idx="440">
                  <c:v>36966.0</c:v>
                </c:pt>
                <c:pt idx="441">
                  <c:v>36967.0</c:v>
                </c:pt>
                <c:pt idx="442">
                  <c:v>36968.0</c:v>
                </c:pt>
                <c:pt idx="443">
                  <c:v>36969.0</c:v>
                </c:pt>
                <c:pt idx="444">
                  <c:v>36970.0</c:v>
                </c:pt>
                <c:pt idx="445">
                  <c:v>36971.0</c:v>
                </c:pt>
                <c:pt idx="446">
                  <c:v>36972.0</c:v>
                </c:pt>
                <c:pt idx="447">
                  <c:v>36973.0</c:v>
                </c:pt>
                <c:pt idx="448">
                  <c:v>36974.0</c:v>
                </c:pt>
                <c:pt idx="449">
                  <c:v>36975.0</c:v>
                </c:pt>
                <c:pt idx="450">
                  <c:v>36976.0</c:v>
                </c:pt>
                <c:pt idx="451">
                  <c:v>36977.0</c:v>
                </c:pt>
                <c:pt idx="452">
                  <c:v>36978.0</c:v>
                </c:pt>
                <c:pt idx="453">
                  <c:v>36979.0</c:v>
                </c:pt>
                <c:pt idx="454">
                  <c:v>36980.0</c:v>
                </c:pt>
                <c:pt idx="455">
                  <c:v>36981.0</c:v>
                </c:pt>
                <c:pt idx="456">
                  <c:v>36982.0</c:v>
                </c:pt>
                <c:pt idx="457">
                  <c:v>36983.0</c:v>
                </c:pt>
                <c:pt idx="458">
                  <c:v>36984.0</c:v>
                </c:pt>
                <c:pt idx="459">
                  <c:v>36985.0</c:v>
                </c:pt>
                <c:pt idx="460">
                  <c:v>36986.0</c:v>
                </c:pt>
                <c:pt idx="461">
                  <c:v>36987.0</c:v>
                </c:pt>
                <c:pt idx="462">
                  <c:v>36988.0</c:v>
                </c:pt>
                <c:pt idx="463">
                  <c:v>36989.0</c:v>
                </c:pt>
                <c:pt idx="464">
                  <c:v>36990.0</c:v>
                </c:pt>
                <c:pt idx="465">
                  <c:v>36991.0</c:v>
                </c:pt>
                <c:pt idx="466">
                  <c:v>36992.0</c:v>
                </c:pt>
                <c:pt idx="467">
                  <c:v>36993.0</c:v>
                </c:pt>
                <c:pt idx="468">
                  <c:v>36994.0</c:v>
                </c:pt>
                <c:pt idx="469">
                  <c:v>36995.0</c:v>
                </c:pt>
                <c:pt idx="470">
                  <c:v>36996.0</c:v>
                </c:pt>
                <c:pt idx="471">
                  <c:v>36997.0</c:v>
                </c:pt>
                <c:pt idx="472">
                  <c:v>36998.0</c:v>
                </c:pt>
                <c:pt idx="473">
                  <c:v>36999.0</c:v>
                </c:pt>
                <c:pt idx="474">
                  <c:v>37000.0</c:v>
                </c:pt>
                <c:pt idx="475">
                  <c:v>37001.0</c:v>
                </c:pt>
                <c:pt idx="476">
                  <c:v>37002.0</c:v>
                </c:pt>
                <c:pt idx="477">
                  <c:v>37003.0</c:v>
                </c:pt>
                <c:pt idx="478">
                  <c:v>37004.0</c:v>
                </c:pt>
                <c:pt idx="479">
                  <c:v>37005.0</c:v>
                </c:pt>
                <c:pt idx="480">
                  <c:v>37006.0</c:v>
                </c:pt>
                <c:pt idx="481">
                  <c:v>37007.0</c:v>
                </c:pt>
                <c:pt idx="482">
                  <c:v>37008.0</c:v>
                </c:pt>
                <c:pt idx="483">
                  <c:v>37009.0</c:v>
                </c:pt>
                <c:pt idx="484">
                  <c:v>37010.0</c:v>
                </c:pt>
                <c:pt idx="485">
                  <c:v>37011.0</c:v>
                </c:pt>
                <c:pt idx="486">
                  <c:v>37012.0</c:v>
                </c:pt>
                <c:pt idx="487">
                  <c:v>37013.0</c:v>
                </c:pt>
                <c:pt idx="488">
                  <c:v>37014.0</c:v>
                </c:pt>
                <c:pt idx="489">
                  <c:v>37015.0</c:v>
                </c:pt>
                <c:pt idx="490">
                  <c:v>37016.0</c:v>
                </c:pt>
                <c:pt idx="491">
                  <c:v>37017.0</c:v>
                </c:pt>
                <c:pt idx="492">
                  <c:v>37018.0</c:v>
                </c:pt>
                <c:pt idx="493">
                  <c:v>37019.0</c:v>
                </c:pt>
                <c:pt idx="494">
                  <c:v>37020.0</c:v>
                </c:pt>
                <c:pt idx="495">
                  <c:v>37021.0</c:v>
                </c:pt>
                <c:pt idx="496">
                  <c:v>37022.0</c:v>
                </c:pt>
                <c:pt idx="497">
                  <c:v>37023.0</c:v>
                </c:pt>
                <c:pt idx="498">
                  <c:v>37024.0</c:v>
                </c:pt>
                <c:pt idx="499">
                  <c:v>37025.0</c:v>
                </c:pt>
                <c:pt idx="500">
                  <c:v>37026.0</c:v>
                </c:pt>
                <c:pt idx="501">
                  <c:v>37027.0</c:v>
                </c:pt>
                <c:pt idx="502">
                  <c:v>37028.0</c:v>
                </c:pt>
                <c:pt idx="503">
                  <c:v>37029.0</c:v>
                </c:pt>
                <c:pt idx="504">
                  <c:v>37030.0</c:v>
                </c:pt>
                <c:pt idx="505">
                  <c:v>37031.0</c:v>
                </c:pt>
                <c:pt idx="506">
                  <c:v>37032.0</c:v>
                </c:pt>
                <c:pt idx="507">
                  <c:v>37033.0</c:v>
                </c:pt>
                <c:pt idx="508">
                  <c:v>37034.0</c:v>
                </c:pt>
                <c:pt idx="509">
                  <c:v>37035.0</c:v>
                </c:pt>
                <c:pt idx="510">
                  <c:v>37036.0</c:v>
                </c:pt>
                <c:pt idx="511">
                  <c:v>37037.0</c:v>
                </c:pt>
                <c:pt idx="512">
                  <c:v>37038.0</c:v>
                </c:pt>
                <c:pt idx="513">
                  <c:v>37039.0</c:v>
                </c:pt>
                <c:pt idx="514">
                  <c:v>37040.0</c:v>
                </c:pt>
                <c:pt idx="515">
                  <c:v>37041.0</c:v>
                </c:pt>
                <c:pt idx="516">
                  <c:v>37042.0</c:v>
                </c:pt>
                <c:pt idx="517">
                  <c:v>37043.0</c:v>
                </c:pt>
                <c:pt idx="518">
                  <c:v>37044.0</c:v>
                </c:pt>
                <c:pt idx="519">
                  <c:v>37045.0</c:v>
                </c:pt>
                <c:pt idx="520">
                  <c:v>37046.0</c:v>
                </c:pt>
                <c:pt idx="521">
                  <c:v>37047.0</c:v>
                </c:pt>
                <c:pt idx="522">
                  <c:v>37048.0</c:v>
                </c:pt>
                <c:pt idx="523">
                  <c:v>37049.0</c:v>
                </c:pt>
                <c:pt idx="524">
                  <c:v>37050.0</c:v>
                </c:pt>
                <c:pt idx="525">
                  <c:v>37051.0</c:v>
                </c:pt>
                <c:pt idx="526">
                  <c:v>37052.0</c:v>
                </c:pt>
                <c:pt idx="527">
                  <c:v>37053.0</c:v>
                </c:pt>
                <c:pt idx="528">
                  <c:v>37054.0</c:v>
                </c:pt>
                <c:pt idx="529">
                  <c:v>37055.0</c:v>
                </c:pt>
                <c:pt idx="530">
                  <c:v>37056.0</c:v>
                </c:pt>
                <c:pt idx="531">
                  <c:v>37057.0</c:v>
                </c:pt>
                <c:pt idx="532">
                  <c:v>37058.0</c:v>
                </c:pt>
                <c:pt idx="533">
                  <c:v>37059.0</c:v>
                </c:pt>
                <c:pt idx="534">
                  <c:v>37060.0</c:v>
                </c:pt>
                <c:pt idx="535">
                  <c:v>37061.0</c:v>
                </c:pt>
                <c:pt idx="536">
                  <c:v>37062.0</c:v>
                </c:pt>
                <c:pt idx="537">
                  <c:v>37063.0</c:v>
                </c:pt>
                <c:pt idx="538">
                  <c:v>37064.0</c:v>
                </c:pt>
                <c:pt idx="539">
                  <c:v>37065.0</c:v>
                </c:pt>
                <c:pt idx="540">
                  <c:v>37066.0</c:v>
                </c:pt>
                <c:pt idx="541">
                  <c:v>37067.0</c:v>
                </c:pt>
                <c:pt idx="542">
                  <c:v>37068.0</c:v>
                </c:pt>
                <c:pt idx="543">
                  <c:v>37069.0</c:v>
                </c:pt>
                <c:pt idx="544">
                  <c:v>37070.0</c:v>
                </c:pt>
                <c:pt idx="545">
                  <c:v>37071.0</c:v>
                </c:pt>
                <c:pt idx="546">
                  <c:v>37072.0</c:v>
                </c:pt>
                <c:pt idx="547">
                  <c:v>37073.0</c:v>
                </c:pt>
                <c:pt idx="548">
                  <c:v>37074.0</c:v>
                </c:pt>
                <c:pt idx="549">
                  <c:v>37075.0</c:v>
                </c:pt>
                <c:pt idx="550">
                  <c:v>37076.0</c:v>
                </c:pt>
                <c:pt idx="551">
                  <c:v>37077.0</c:v>
                </c:pt>
                <c:pt idx="552">
                  <c:v>37078.0</c:v>
                </c:pt>
                <c:pt idx="553">
                  <c:v>37079.0</c:v>
                </c:pt>
                <c:pt idx="554">
                  <c:v>37080.0</c:v>
                </c:pt>
                <c:pt idx="555">
                  <c:v>37081.0</c:v>
                </c:pt>
                <c:pt idx="556">
                  <c:v>37082.0</c:v>
                </c:pt>
                <c:pt idx="557">
                  <c:v>37083.0</c:v>
                </c:pt>
                <c:pt idx="558">
                  <c:v>37084.0</c:v>
                </c:pt>
                <c:pt idx="559">
                  <c:v>37085.0</c:v>
                </c:pt>
                <c:pt idx="560">
                  <c:v>37086.0</c:v>
                </c:pt>
                <c:pt idx="561">
                  <c:v>37087.0</c:v>
                </c:pt>
                <c:pt idx="562">
                  <c:v>37088.0</c:v>
                </c:pt>
                <c:pt idx="563">
                  <c:v>37089.0</c:v>
                </c:pt>
                <c:pt idx="564">
                  <c:v>37090.0</c:v>
                </c:pt>
                <c:pt idx="565">
                  <c:v>37091.0</c:v>
                </c:pt>
                <c:pt idx="566">
                  <c:v>37092.0</c:v>
                </c:pt>
                <c:pt idx="567">
                  <c:v>37093.0</c:v>
                </c:pt>
                <c:pt idx="568">
                  <c:v>37094.0</c:v>
                </c:pt>
                <c:pt idx="569">
                  <c:v>37095.0</c:v>
                </c:pt>
                <c:pt idx="570">
                  <c:v>37096.0</c:v>
                </c:pt>
                <c:pt idx="571">
                  <c:v>37097.0</c:v>
                </c:pt>
                <c:pt idx="572">
                  <c:v>37098.0</c:v>
                </c:pt>
                <c:pt idx="573">
                  <c:v>37099.0</c:v>
                </c:pt>
                <c:pt idx="574">
                  <c:v>37100.0</c:v>
                </c:pt>
                <c:pt idx="575">
                  <c:v>37101.0</c:v>
                </c:pt>
                <c:pt idx="576">
                  <c:v>37102.0</c:v>
                </c:pt>
                <c:pt idx="577">
                  <c:v>37103.0</c:v>
                </c:pt>
                <c:pt idx="578">
                  <c:v>37104.0</c:v>
                </c:pt>
                <c:pt idx="579">
                  <c:v>37105.0</c:v>
                </c:pt>
                <c:pt idx="580">
                  <c:v>37106.0</c:v>
                </c:pt>
                <c:pt idx="581">
                  <c:v>37107.0</c:v>
                </c:pt>
                <c:pt idx="582">
                  <c:v>37108.0</c:v>
                </c:pt>
                <c:pt idx="583">
                  <c:v>37109.0</c:v>
                </c:pt>
                <c:pt idx="584">
                  <c:v>37110.0</c:v>
                </c:pt>
                <c:pt idx="585">
                  <c:v>37111.0</c:v>
                </c:pt>
                <c:pt idx="586">
                  <c:v>37112.0</c:v>
                </c:pt>
                <c:pt idx="587">
                  <c:v>37113.0</c:v>
                </c:pt>
                <c:pt idx="588">
                  <c:v>37114.0</c:v>
                </c:pt>
                <c:pt idx="589">
                  <c:v>37115.0</c:v>
                </c:pt>
                <c:pt idx="590">
                  <c:v>37116.0</c:v>
                </c:pt>
                <c:pt idx="591">
                  <c:v>37117.0</c:v>
                </c:pt>
                <c:pt idx="592">
                  <c:v>37118.0</c:v>
                </c:pt>
                <c:pt idx="593">
                  <c:v>37119.0</c:v>
                </c:pt>
                <c:pt idx="594">
                  <c:v>37120.0</c:v>
                </c:pt>
                <c:pt idx="595">
                  <c:v>37121.0</c:v>
                </c:pt>
                <c:pt idx="596">
                  <c:v>37122.0</c:v>
                </c:pt>
                <c:pt idx="597">
                  <c:v>37123.0</c:v>
                </c:pt>
                <c:pt idx="598">
                  <c:v>37124.0</c:v>
                </c:pt>
                <c:pt idx="599">
                  <c:v>37125.0</c:v>
                </c:pt>
                <c:pt idx="600">
                  <c:v>37126.0</c:v>
                </c:pt>
                <c:pt idx="601">
                  <c:v>37127.0</c:v>
                </c:pt>
                <c:pt idx="602">
                  <c:v>37128.0</c:v>
                </c:pt>
                <c:pt idx="603">
                  <c:v>37129.0</c:v>
                </c:pt>
                <c:pt idx="604">
                  <c:v>37130.0</c:v>
                </c:pt>
                <c:pt idx="605">
                  <c:v>37131.0</c:v>
                </c:pt>
                <c:pt idx="606">
                  <c:v>37132.0</c:v>
                </c:pt>
                <c:pt idx="607">
                  <c:v>37133.0</c:v>
                </c:pt>
                <c:pt idx="608">
                  <c:v>37134.0</c:v>
                </c:pt>
                <c:pt idx="609">
                  <c:v>37135.0</c:v>
                </c:pt>
                <c:pt idx="610">
                  <c:v>37136.0</c:v>
                </c:pt>
                <c:pt idx="611">
                  <c:v>37137.0</c:v>
                </c:pt>
                <c:pt idx="612">
                  <c:v>37138.0</c:v>
                </c:pt>
                <c:pt idx="613">
                  <c:v>37139.0</c:v>
                </c:pt>
                <c:pt idx="614">
                  <c:v>37140.0</c:v>
                </c:pt>
                <c:pt idx="615">
                  <c:v>37141.0</c:v>
                </c:pt>
                <c:pt idx="616">
                  <c:v>37142.0</c:v>
                </c:pt>
                <c:pt idx="617">
                  <c:v>37143.0</c:v>
                </c:pt>
                <c:pt idx="618">
                  <c:v>37144.0</c:v>
                </c:pt>
                <c:pt idx="619">
                  <c:v>37145.0</c:v>
                </c:pt>
                <c:pt idx="620">
                  <c:v>37146.0</c:v>
                </c:pt>
                <c:pt idx="621">
                  <c:v>37147.0</c:v>
                </c:pt>
                <c:pt idx="622">
                  <c:v>37148.0</c:v>
                </c:pt>
                <c:pt idx="623">
                  <c:v>37149.0</c:v>
                </c:pt>
                <c:pt idx="624">
                  <c:v>37150.0</c:v>
                </c:pt>
                <c:pt idx="625">
                  <c:v>37151.0</c:v>
                </c:pt>
                <c:pt idx="626">
                  <c:v>37152.0</c:v>
                </c:pt>
                <c:pt idx="627">
                  <c:v>37153.0</c:v>
                </c:pt>
                <c:pt idx="628">
                  <c:v>37154.0</c:v>
                </c:pt>
                <c:pt idx="629">
                  <c:v>37155.0</c:v>
                </c:pt>
                <c:pt idx="630">
                  <c:v>37156.0</c:v>
                </c:pt>
                <c:pt idx="631">
                  <c:v>37157.0</c:v>
                </c:pt>
                <c:pt idx="632">
                  <c:v>37158.0</c:v>
                </c:pt>
                <c:pt idx="633">
                  <c:v>37159.0</c:v>
                </c:pt>
                <c:pt idx="634">
                  <c:v>37160.0</c:v>
                </c:pt>
                <c:pt idx="635">
                  <c:v>37161.0</c:v>
                </c:pt>
                <c:pt idx="636">
                  <c:v>37162.0</c:v>
                </c:pt>
                <c:pt idx="637">
                  <c:v>37163.0</c:v>
                </c:pt>
                <c:pt idx="638">
                  <c:v>37164.0</c:v>
                </c:pt>
                <c:pt idx="639">
                  <c:v>37165.0</c:v>
                </c:pt>
                <c:pt idx="640">
                  <c:v>37166.0</c:v>
                </c:pt>
                <c:pt idx="641">
                  <c:v>37167.0</c:v>
                </c:pt>
                <c:pt idx="642">
                  <c:v>37168.0</c:v>
                </c:pt>
                <c:pt idx="643">
                  <c:v>37169.0</c:v>
                </c:pt>
                <c:pt idx="644">
                  <c:v>37170.0</c:v>
                </c:pt>
                <c:pt idx="645">
                  <c:v>37171.0</c:v>
                </c:pt>
                <c:pt idx="646">
                  <c:v>37172.0</c:v>
                </c:pt>
                <c:pt idx="647">
                  <c:v>37173.0</c:v>
                </c:pt>
                <c:pt idx="648">
                  <c:v>37174.0</c:v>
                </c:pt>
                <c:pt idx="649">
                  <c:v>37175.0</c:v>
                </c:pt>
                <c:pt idx="650">
                  <c:v>37176.0</c:v>
                </c:pt>
                <c:pt idx="651">
                  <c:v>37177.0</c:v>
                </c:pt>
                <c:pt idx="652">
                  <c:v>37178.0</c:v>
                </c:pt>
                <c:pt idx="653">
                  <c:v>37179.0</c:v>
                </c:pt>
                <c:pt idx="654">
                  <c:v>37180.0</c:v>
                </c:pt>
                <c:pt idx="655">
                  <c:v>37181.0</c:v>
                </c:pt>
                <c:pt idx="656">
                  <c:v>37182.0</c:v>
                </c:pt>
                <c:pt idx="657">
                  <c:v>37183.0</c:v>
                </c:pt>
                <c:pt idx="658">
                  <c:v>37184.0</c:v>
                </c:pt>
                <c:pt idx="659">
                  <c:v>37185.0</c:v>
                </c:pt>
                <c:pt idx="660">
                  <c:v>37186.0</c:v>
                </c:pt>
                <c:pt idx="661">
                  <c:v>37187.0</c:v>
                </c:pt>
                <c:pt idx="662">
                  <c:v>37188.0</c:v>
                </c:pt>
                <c:pt idx="663">
                  <c:v>37189.0</c:v>
                </c:pt>
                <c:pt idx="664">
                  <c:v>37190.0</c:v>
                </c:pt>
                <c:pt idx="665">
                  <c:v>37191.0</c:v>
                </c:pt>
                <c:pt idx="666">
                  <c:v>37192.0</c:v>
                </c:pt>
                <c:pt idx="667">
                  <c:v>37193.0</c:v>
                </c:pt>
                <c:pt idx="668">
                  <c:v>37194.0</c:v>
                </c:pt>
                <c:pt idx="669">
                  <c:v>37195.0</c:v>
                </c:pt>
                <c:pt idx="670">
                  <c:v>37196.0</c:v>
                </c:pt>
                <c:pt idx="671">
                  <c:v>37197.0</c:v>
                </c:pt>
                <c:pt idx="672">
                  <c:v>37198.0</c:v>
                </c:pt>
                <c:pt idx="673">
                  <c:v>37199.0</c:v>
                </c:pt>
                <c:pt idx="674">
                  <c:v>37200.0</c:v>
                </c:pt>
                <c:pt idx="675">
                  <c:v>37201.0</c:v>
                </c:pt>
                <c:pt idx="676">
                  <c:v>37202.0</c:v>
                </c:pt>
                <c:pt idx="677">
                  <c:v>37203.0</c:v>
                </c:pt>
                <c:pt idx="678">
                  <c:v>37204.0</c:v>
                </c:pt>
                <c:pt idx="679">
                  <c:v>37205.0</c:v>
                </c:pt>
                <c:pt idx="680">
                  <c:v>37206.0</c:v>
                </c:pt>
                <c:pt idx="681">
                  <c:v>37207.0</c:v>
                </c:pt>
                <c:pt idx="682">
                  <c:v>37208.0</c:v>
                </c:pt>
                <c:pt idx="683">
                  <c:v>37209.0</c:v>
                </c:pt>
                <c:pt idx="684">
                  <c:v>37210.0</c:v>
                </c:pt>
                <c:pt idx="685">
                  <c:v>37211.0</c:v>
                </c:pt>
                <c:pt idx="686">
                  <c:v>37212.0</c:v>
                </c:pt>
                <c:pt idx="687">
                  <c:v>37213.0</c:v>
                </c:pt>
                <c:pt idx="688">
                  <c:v>37214.0</c:v>
                </c:pt>
                <c:pt idx="689">
                  <c:v>37215.0</c:v>
                </c:pt>
                <c:pt idx="690">
                  <c:v>37216.0</c:v>
                </c:pt>
                <c:pt idx="691">
                  <c:v>37217.0</c:v>
                </c:pt>
                <c:pt idx="692">
                  <c:v>37218.0</c:v>
                </c:pt>
                <c:pt idx="693">
                  <c:v>37219.0</c:v>
                </c:pt>
                <c:pt idx="694">
                  <c:v>37220.0</c:v>
                </c:pt>
                <c:pt idx="695">
                  <c:v>37221.0</c:v>
                </c:pt>
                <c:pt idx="696">
                  <c:v>37222.0</c:v>
                </c:pt>
                <c:pt idx="697">
                  <c:v>37223.0</c:v>
                </c:pt>
                <c:pt idx="698">
                  <c:v>37224.0</c:v>
                </c:pt>
                <c:pt idx="699">
                  <c:v>37225.0</c:v>
                </c:pt>
                <c:pt idx="700">
                  <c:v>37226.0</c:v>
                </c:pt>
                <c:pt idx="701">
                  <c:v>37227.0</c:v>
                </c:pt>
                <c:pt idx="702">
                  <c:v>37228.0</c:v>
                </c:pt>
                <c:pt idx="703">
                  <c:v>37229.0</c:v>
                </c:pt>
                <c:pt idx="704">
                  <c:v>37230.0</c:v>
                </c:pt>
                <c:pt idx="705">
                  <c:v>37231.0</c:v>
                </c:pt>
                <c:pt idx="706">
                  <c:v>37232.0</c:v>
                </c:pt>
                <c:pt idx="707">
                  <c:v>37233.0</c:v>
                </c:pt>
                <c:pt idx="708">
                  <c:v>37234.0</c:v>
                </c:pt>
                <c:pt idx="709">
                  <c:v>37235.0</c:v>
                </c:pt>
                <c:pt idx="710">
                  <c:v>37236.0</c:v>
                </c:pt>
                <c:pt idx="711">
                  <c:v>37237.0</c:v>
                </c:pt>
                <c:pt idx="712">
                  <c:v>37238.0</c:v>
                </c:pt>
                <c:pt idx="713">
                  <c:v>37239.0</c:v>
                </c:pt>
                <c:pt idx="714">
                  <c:v>37240.0</c:v>
                </c:pt>
                <c:pt idx="715">
                  <c:v>37241.0</c:v>
                </c:pt>
                <c:pt idx="716">
                  <c:v>37242.0</c:v>
                </c:pt>
                <c:pt idx="717">
                  <c:v>37243.0</c:v>
                </c:pt>
                <c:pt idx="718">
                  <c:v>37244.0</c:v>
                </c:pt>
                <c:pt idx="719">
                  <c:v>37245.0</c:v>
                </c:pt>
                <c:pt idx="720">
                  <c:v>37246.0</c:v>
                </c:pt>
                <c:pt idx="721">
                  <c:v>37247.0</c:v>
                </c:pt>
                <c:pt idx="722">
                  <c:v>37248.0</c:v>
                </c:pt>
                <c:pt idx="723">
                  <c:v>37249.0</c:v>
                </c:pt>
                <c:pt idx="724">
                  <c:v>37250.0</c:v>
                </c:pt>
                <c:pt idx="725">
                  <c:v>37251.0</c:v>
                </c:pt>
                <c:pt idx="726">
                  <c:v>37252.0</c:v>
                </c:pt>
                <c:pt idx="727">
                  <c:v>37253.0</c:v>
                </c:pt>
                <c:pt idx="728">
                  <c:v>37254.0</c:v>
                </c:pt>
                <c:pt idx="729">
                  <c:v>37255.0</c:v>
                </c:pt>
                <c:pt idx="730">
                  <c:v>37256.0</c:v>
                </c:pt>
                <c:pt idx="731">
                  <c:v>37257.0</c:v>
                </c:pt>
                <c:pt idx="732">
                  <c:v>37258.0</c:v>
                </c:pt>
                <c:pt idx="733">
                  <c:v>37259.0</c:v>
                </c:pt>
                <c:pt idx="734">
                  <c:v>37260.0</c:v>
                </c:pt>
                <c:pt idx="735">
                  <c:v>37261.0</c:v>
                </c:pt>
                <c:pt idx="736">
                  <c:v>37262.0</c:v>
                </c:pt>
                <c:pt idx="737">
                  <c:v>37263.0</c:v>
                </c:pt>
                <c:pt idx="738">
                  <c:v>37264.0</c:v>
                </c:pt>
                <c:pt idx="739">
                  <c:v>37265.0</c:v>
                </c:pt>
                <c:pt idx="740">
                  <c:v>37266.0</c:v>
                </c:pt>
                <c:pt idx="741">
                  <c:v>37267.0</c:v>
                </c:pt>
                <c:pt idx="742">
                  <c:v>37268.0</c:v>
                </c:pt>
                <c:pt idx="743">
                  <c:v>37269.0</c:v>
                </c:pt>
                <c:pt idx="744">
                  <c:v>37270.0</c:v>
                </c:pt>
                <c:pt idx="745">
                  <c:v>37271.0</c:v>
                </c:pt>
                <c:pt idx="746">
                  <c:v>37272.0</c:v>
                </c:pt>
                <c:pt idx="747">
                  <c:v>37273.0</c:v>
                </c:pt>
                <c:pt idx="748">
                  <c:v>37274.0</c:v>
                </c:pt>
                <c:pt idx="749">
                  <c:v>37275.0</c:v>
                </c:pt>
                <c:pt idx="750">
                  <c:v>37276.0</c:v>
                </c:pt>
                <c:pt idx="751">
                  <c:v>37277.0</c:v>
                </c:pt>
                <c:pt idx="752">
                  <c:v>37278.0</c:v>
                </c:pt>
                <c:pt idx="753">
                  <c:v>37279.0</c:v>
                </c:pt>
                <c:pt idx="754">
                  <c:v>37280.0</c:v>
                </c:pt>
                <c:pt idx="755">
                  <c:v>37281.0</c:v>
                </c:pt>
                <c:pt idx="756">
                  <c:v>37282.0</c:v>
                </c:pt>
                <c:pt idx="757">
                  <c:v>37283.0</c:v>
                </c:pt>
                <c:pt idx="758">
                  <c:v>37284.0</c:v>
                </c:pt>
                <c:pt idx="759">
                  <c:v>37285.0</c:v>
                </c:pt>
                <c:pt idx="760">
                  <c:v>37286.0</c:v>
                </c:pt>
                <c:pt idx="761">
                  <c:v>37287.0</c:v>
                </c:pt>
                <c:pt idx="762">
                  <c:v>37288.0</c:v>
                </c:pt>
                <c:pt idx="763">
                  <c:v>37289.0</c:v>
                </c:pt>
                <c:pt idx="764">
                  <c:v>37290.0</c:v>
                </c:pt>
                <c:pt idx="765">
                  <c:v>37291.0</c:v>
                </c:pt>
                <c:pt idx="766">
                  <c:v>37292.0</c:v>
                </c:pt>
                <c:pt idx="767">
                  <c:v>37293.0</c:v>
                </c:pt>
                <c:pt idx="768">
                  <c:v>37294.0</c:v>
                </c:pt>
                <c:pt idx="769">
                  <c:v>37295.0</c:v>
                </c:pt>
                <c:pt idx="770">
                  <c:v>37296.0</c:v>
                </c:pt>
                <c:pt idx="771">
                  <c:v>37297.0</c:v>
                </c:pt>
                <c:pt idx="772">
                  <c:v>37298.0</c:v>
                </c:pt>
                <c:pt idx="773">
                  <c:v>37299.0</c:v>
                </c:pt>
                <c:pt idx="774">
                  <c:v>37300.0</c:v>
                </c:pt>
                <c:pt idx="775">
                  <c:v>37301.0</c:v>
                </c:pt>
                <c:pt idx="776">
                  <c:v>37302.0</c:v>
                </c:pt>
                <c:pt idx="777">
                  <c:v>37303.0</c:v>
                </c:pt>
                <c:pt idx="778">
                  <c:v>37304.0</c:v>
                </c:pt>
                <c:pt idx="779">
                  <c:v>37305.0</c:v>
                </c:pt>
                <c:pt idx="780">
                  <c:v>37306.0</c:v>
                </c:pt>
                <c:pt idx="781">
                  <c:v>37307.0</c:v>
                </c:pt>
                <c:pt idx="782">
                  <c:v>37308.0</c:v>
                </c:pt>
                <c:pt idx="783">
                  <c:v>37309.0</c:v>
                </c:pt>
                <c:pt idx="784">
                  <c:v>37310.0</c:v>
                </c:pt>
                <c:pt idx="785">
                  <c:v>37311.0</c:v>
                </c:pt>
                <c:pt idx="786">
                  <c:v>37312.0</c:v>
                </c:pt>
                <c:pt idx="787">
                  <c:v>37313.0</c:v>
                </c:pt>
                <c:pt idx="788">
                  <c:v>37314.0</c:v>
                </c:pt>
                <c:pt idx="789">
                  <c:v>37315.0</c:v>
                </c:pt>
                <c:pt idx="790">
                  <c:v>37316.0</c:v>
                </c:pt>
                <c:pt idx="791">
                  <c:v>37317.0</c:v>
                </c:pt>
                <c:pt idx="792">
                  <c:v>37318.0</c:v>
                </c:pt>
                <c:pt idx="793">
                  <c:v>37319.0</c:v>
                </c:pt>
                <c:pt idx="794">
                  <c:v>37320.0</c:v>
                </c:pt>
                <c:pt idx="795">
                  <c:v>37321.0</c:v>
                </c:pt>
                <c:pt idx="796">
                  <c:v>37322.0</c:v>
                </c:pt>
                <c:pt idx="797">
                  <c:v>37323.0</c:v>
                </c:pt>
                <c:pt idx="798">
                  <c:v>37324.0</c:v>
                </c:pt>
                <c:pt idx="799">
                  <c:v>37325.0</c:v>
                </c:pt>
                <c:pt idx="800">
                  <c:v>37326.0</c:v>
                </c:pt>
                <c:pt idx="801">
                  <c:v>37327.0</c:v>
                </c:pt>
                <c:pt idx="802">
                  <c:v>37328.0</c:v>
                </c:pt>
                <c:pt idx="803">
                  <c:v>37329.0</c:v>
                </c:pt>
                <c:pt idx="804">
                  <c:v>37330.0</c:v>
                </c:pt>
                <c:pt idx="805">
                  <c:v>37331.0</c:v>
                </c:pt>
                <c:pt idx="806">
                  <c:v>37332.0</c:v>
                </c:pt>
                <c:pt idx="807">
                  <c:v>37333.0</c:v>
                </c:pt>
                <c:pt idx="808">
                  <c:v>37334.0</c:v>
                </c:pt>
                <c:pt idx="809">
                  <c:v>37335.0</c:v>
                </c:pt>
                <c:pt idx="810">
                  <c:v>37336.0</c:v>
                </c:pt>
                <c:pt idx="811">
                  <c:v>37337.0</c:v>
                </c:pt>
                <c:pt idx="812">
                  <c:v>37338.0</c:v>
                </c:pt>
                <c:pt idx="813">
                  <c:v>37339.0</c:v>
                </c:pt>
                <c:pt idx="814">
                  <c:v>37340.0</c:v>
                </c:pt>
                <c:pt idx="815">
                  <c:v>37341.0</c:v>
                </c:pt>
                <c:pt idx="816">
                  <c:v>37342.0</c:v>
                </c:pt>
                <c:pt idx="817">
                  <c:v>37343.0</c:v>
                </c:pt>
                <c:pt idx="818">
                  <c:v>37344.0</c:v>
                </c:pt>
                <c:pt idx="819">
                  <c:v>37345.0</c:v>
                </c:pt>
                <c:pt idx="820">
                  <c:v>37346.0</c:v>
                </c:pt>
                <c:pt idx="821">
                  <c:v>37347.0</c:v>
                </c:pt>
                <c:pt idx="822">
                  <c:v>37348.0</c:v>
                </c:pt>
                <c:pt idx="823">
                  <c:v>37349.0</c:v>
                </c:pt>
                <c:pt idx="824">
                  <c:v>37350.0</c:v>
                </c:pt>
                <c:pt idx="825">
                  <c:v>37351.0</c:v>
                </c:pt>
                <c:pt idx="826">
                  <c:v>37352.0</c:v>
                </c:pt>
                <c:pt idx="827">
                  <c:v>37353.0</c:v>
                </c:pt>
                <c:pt idx="828">
                  <c:v>37354.0</c:v>
                </c:pt>
                <c:pt idx="829">
                  <c:v>37355.0</c:v>
                </c:pt>
                <c:pt idx="830">
                  <c:v>37356.0</c:v>
                </c:pt>
                <c:pt idx="831">
                  <c:v>37357.0</c:v>
                </c:pt>
                <c:pt idx="832">
                  <c:v>37358.0</c:v>
                </c:pt>
                <c:pt idx="833">
                  <c:v>37359.0</c:v>
                </c:pt>
                <c:pt idx="834">
                  <c:v>37360.0</c:v>
                </c:pt>
                <c:pt idx="835">
                  <c:v>37361.0</c:v>
                </c:pt>
                <c:pt idx="836">
                  <c:v>37362.0</c:v>
                </c:pt>
                <c:pt idx="837">
                  <c:v>37363.0</c:v>
                </c:pt>
                <c:pt idx="838">
                  <c:v>37364.0</c:v>
                </c:pt>
                <c:pt idx="839">
                  <c:v>37365.0</c:v>
                </c:pt>
                <c:pt idx="840">
                  <c:v>37366.0</c:v>
                </c:pt>
                <c:pt idx="841">
                  <c:v>37367.0</c:v>
                </c:pt>
                <c:pt idx="842">
                  <c:v>37368.0</c:v>
                </c:pt>
                <c:pt idx="843">
                  <c:v>37369.0</c:v>
                </c:pt>
                <c:pt idx="844">
                  <c:v>37370.0</c:v>
                </c:pt>
                <c:pt idx="845">
                  <c:v>37371.0</c:v>
                </c:pt>
                <c:pt idx="846">
                  <c:v>37372.0</c:v>
                </c:pt>
                <c:pt idx="847">
                  <c:v>37373.0</c:v>
                </c:pt>
                <c:pt idx="848">
                  <c:v>37374.0</c:v>
                </c:pt>
                <c:pt idx="849">
                  <c:v>37375.0</c:v>
                </c:pt>
                <c:pt idx="850">
                  <c:v>37376.0</c:v>
                </c:pt>
                <c:pt idx="851">
                  <c:v>37377.0</c:v>
                </c:pt>
                <c:pt idx="852">
                  <c:v>37378.0</c:v>
                </c:pt>
                <c:pt idx="853">
                  <c:v>37379.0</c:v>
                </c:pt>
                <c:pt idx="854">
                  <c:v>37380.0</c:v>
                </c:pt>
                <c:pt idx="855">
                  <c:v>37381.0</c:v>
                </c:pt>
                <c:pt idx="856">
                  <c:v>37382.0</c:v>
                </c:pt>
                <c:pt idx="857">
                  <c:v>37383.0</c:v>
                </c:pt>
                <c:pt idx="858">
                  <c:v>37384.0</c:v>
                </c:pt>
                <c:pt idx="859">
                  <c:v>37385.0</c:v>
                </c:pt>
                <c:pt idx="860">
                  <c:v>37386.0</c:v>
                </c:pt>
                <c:pt idx="861">
                  <c:v>37387.0</c:v>
                </c:pt>
                <c:pt idx="862">
                  <c:v>37388.0</c:v>
                </c:pt>
                <c:pt idx="863">
                  <c:v>37389.0</c:v>
                </c:pt>
                <c:pt idx="864">
                  <c:v>37390.0</c:v>
                </c:pt>
                <c:pt idx="865">
                  <c:v>37391.0</c:v>
                </c:pt>
                <c:pt idx="866">
                  <c:v>37392.0</c:v>
                </c:pt>
                <c:pt idx="867">
                  <c:v>37393.0</c:v>
                </c:pt>
                <c:pt idx="868">
                  <c:v>37394.0</c:v>
                </c:pt>
                <c:pt idx="869">
                  <c:v>37395.0</c:v>
                </c:pt>
                <c:pt idx="870">
                  <c:v>37396.0</c:v>
                </c:pt>
                <c:pt idx="871">
                  <c:v>37397.0</c:v>
                </c:pt>
                <c:pt idx="872">
                  <c:v>37398.0</c:v>
                </c:pt>
                <c:pt idx="873">
                  <c:v>37399.0</c:v>
                </c:pt>
                <c:pt idx="874">
                  <c:v>37400.0</c:v>
                </c:pt>
                <c:pt idx="875">
                  <c:v>37401.0</c:v>
                </c:pt>
                <c:pt idx="876">
                  <c:v>37402.0</c:v>
                </c:pt>
                <c:pt idx="877">
                  <c:v>37403.0</c:v>
                </c:pt>
                <c:pt idx="878">
                  <c:v>37404.0</c:v>
                </c:pt>
                <c:pt idx="879">
                  <c:v>37405.0</c:v>
                </c:pt>
                <c:pt idx="880">
                  <c:v>37406.0</c:v>
                </c:pt>
                <c:pt idx="881">
                  <c:v>37407.0</c:v>
                </c:pt>
                <c:pt idx="882">
                  <c:v>37408.0</c:v>
                </c:pt>
                <c:pt idx="883">
                  <c:v>37409.0</c:v>
                </c:pt>
                <c:pt idx="884">
                  <c:v>37410.0</c:v>
                </c:pt>
                <c:pt idx="885">
                  <c:v>37411.0</c:v>
                </c:pt>
                <c:pt idx="886">
                  <c:v>37412.0</c:v>
                </c:pt>
                <c:pt idx="887">
                  <c:v>37413.0</c:v>
                </c:pt>
                <c:pt idx="888">
                  <c:v>37414.0</c:v>
                </c:pt>
                <c:pt idx="889">
                  <c:v>37415.0</c:v>
                </c:pt>
                <c:pt idx="890">
                  <c:v>37416.0</c:v>
                </c:pt>
                <c:pt idx="891">
                  <c:v>37417.0</c:v>
                </c:pt>
                <c:pt idx="892">
                  <c:v>37418.0</c:v>
                </c:pt>
                <c:pt idx="893">
                  <c:v>37419.0</c:v>
                </c:pt>
                <c:pt idx="894">
                  <c:v>37420.0</c:v>
                </c:pt>
                <c:pt idx="895">
                  <c:v>37421.0</c:v>
                </c:pt>
                <c:pt idx="896">
                  <c:v>37422.0</c:v>
                </c:pt>
                <c:pt idx="897">
                  <c:v>37423.0</c:v>
                </c:pt>
                <c:pt idx="898">
                  <c:v>37424.0</c:v>
                </c:pt>
                <c:pt idx="899">
                  <c:v>37425.0</c:v>
                </c:pt>
                <c:pt idx="900">
                  <c:v>37426.0</c:v>
                </c:pt>
                <c:pt idx="901">
                  <c:v>37427.0</c:v>
                </c:pt>
                <c:pt idx="902">
                  <c:v>37428.0</c:v>
                </c:pt>
                <c:pt idx="903">
                  <c:v>37429.0</c:v>
                </c:pt>
                <c:pt idx="904">
                  <c:v>37430.0</c:v>
                </c:pt>
                <c:pt idx="905">
                  <c:v>37431.0</c:v>
                </c:pt>
                <c:pt idx="906">
                  <c:v>37432.0</c:v>
                </c:pt>
                <c:pt idx="907">
                  <c:v>37433.0</c:v>
                </c:pt>
                <c:pt idx="908">
                  <c:v>37434.0</c:v>
                </c:pt>
                <c:pt idx="909">
                  <c:v>37435.0</c:v>
                </c:pt>
                <c:pt idx="910">
                  <c:v>37436.0</c:v>
                </c:pt>
                <c:pt idx="911">
                  <c:v>37437.0</c:v>
                </c:pt>
                <c:pt idx="912">
                  <c:v>37438.0</c:v>
                </c:pt>
                <c:pt idx="913">
                  <c:v>37439.0</c:v>
                </c:pt>
                <c:pt idx="914">
                  <c:v>37440.0</c:v>
                </c:pt>
                <c:pt idx="915">
                  <c:v>37441.0</c:v>
                </c:pt>
                <c:pt idx="916">
                  <c:v>37442.0</c:v>
                </c:pt>
                <c:pt idx="917">
                  <c:v>37443.0</c:v>
                </c:pt>
                <c:pt idx="918">
                  <c:v>37444.0</c:v>
                </c:pt>
                <c:pt idx="919">
                  <c:v>37445.0</c:v>
                </c:pt>
                <c:pt idx="920">
                  <c:v>37446.0</c:v>
                </c:pt>
                <c:pt idx="921">
                  <c:v>37447.0</c:v>
                </c:pt>
                <c:pt idx="922">
                  <c:v>37448.0</c:v>
                </c:pt>
                <c:pt idx="923">
                  <c:v>37449.0</c:v>
                </c:pt>
                <c:pt idx="924">
                  <c:v>37450.0</c:v>
                </c:pt>
                <c:pt idx="925">
                  <c:v>37451.0</c:v>
                </c:pt>
                <c:pt idx="926">
                  <c:v>37452.0</c:v>
                </c:pt>
                <c:pt idx="927">
                  <c:v>37453.0</c:v>
                </c:pt>
                <c:pt idx="928">
                  <c:v>37454.0</c:v>
                </c:pt>
                <c:pt idx="929">
                  <c:v>37455.0</c:v>
                </c:pt>
                <c:pt idx="930">
                  <c:v>37456.0</c:v>
                </c:pt>
                <c:pt idx="931">
                  <c:v>37457.0</c:v>
                </c:pt>
                <c:pt idx="932">
                  <c:v>37458.0</c:v>
                </c:pt>
                <c:pt idx="933">
                  <c:v>37459.0</c:v>
                </c:pt>
                <c:pt idx="934">
                  <c:v>37460.0</c:v>
                </c:pt>
                <c:pt idx="935">
                  <c:v>37461.0</c:v>
                </c:pt>
                <c:pt idx="936">
                  <c:v>37462.0</c:v>
                </c:pt>
                <c:pt idx="937">
                  <c:v>37463.0</c:v>
                </c:pt>
                <c:pt idx="938">
                  <c:v>37464.0</c:v>
                </c:pt>
                <c:pt idx="939">
                  <c:v>37465.0</c:v>
                </c:pt>
                <c:pt idx="940">
                  <c:v>37466.0</c:v>
                </c:pt>
                <c:pt idx="941">
                  <c:v>37467.0</c:v>
                </c:pt>
                <c:pt idx="942">
                  <c:v>37468.0</c:v>
                </c:pt>
                <c:pt idx="943">
                  <c:v>37469.0</c:v>
                </c:pt>
                <c:pt idx="944">
                  <c:v>37470.0</c:v>
                </c:pt>
                <c:pt idx="945">
                  <c:v>37471.0</c:v>
                </c:pt>
                <c:pt idx="946">
                  <c:v>37472.0</c:v>
                </c:pt>
                <c:pt idx="947">
                  <c:v>37473.0</c:v>
                </c:pt>
                <c:pt idx="948">
                  <c:v>37474.0</c:v>
                </c:pt>
                <c:pt idx="949">
                  <c:v>37475.0</c:v>
                </c:pt>
                <c:pt idx="950">
                  <c:v>37476.0</c:v>
                </c:pt>
                <c:pt idx="951">
                  <c:v>37477.0</c:v>
                </c:pt>
                <c:pt idx="952">
                  <c:v>37478.0</c:v>
                </c:pt>
                <c:pt idx="953">
                  <c:v>37479.0</c:v>
                </c:pt>
                <c:pt idx="954">
                  <c:v>37480.0</c:v>
                </c:pt>
                <c:pt idx="955">
                  <c:v>37481.0</c:v>
                </c:pt>
                <c:pt idx="956">
                  <c:v>37482.0</c:v>
                </c:pt>
                <c:pt idx="957">
                  <c:v>37483.0</c:v>
                </c:pt>
                <c:pt idx="958">
                  <c:v>37484.0</c:v>
                </c:pt>
                <c:pt idx="959">
                  <c:v>37485.0</c:v>
                </c:pt>
                <c:pt idx="960">
                  <c:v>37486.0</c:v>
                </c:pt>
                <c:pt idx="961">
                  <c:v>37487.0</c:v>
                </c:pt>
                <c:pt idx="962">
                  <c:v>37488.0</c:v>
                </c:pt>
                <c:pt idx="963">
                  <c:v>37489.0</c:v>
                </c:pt>
                <c:pt idx="964">
                  <c:v>37490.0</c:v>
                </c:pt>
                <c:pt idx="965">
                  <c:v>37491.0</c:v>
                </c:pt>
                <c:pt idx="966">
                  <c:v>37492.0</c:v>
                </c:pt>
                <c:pt idx="967">
                  <c:v>37493.0</c:v>
                </c:pt>
                <c:pt idx="968">
                  <c:v>37494.0</c:v>
                </c:pt>
                <c:pt idx="969">
                  <c:v>37495.0</c:v>
                </c:pt>
                <c:pt idx="970">
                  <c:v>37496.0</c:v>
                </c:pt>
                <c:pt idx="971">
                  <c:v>37497.0</c:v>
                </c:pt>
                <c:pt idx="972">
                  <c:v>37498.0</c:v>
                </c:pt>
                <c:pt idx="973">
                  <c:v>37499.0</c:v>
                </c:pt>
                <c:pt idx="974">
                  <c:v>37500.0</c:v>
                </c:pt>
                <c:pt idx="975">
                  <c:v>37501.0</c:v>
                </c:pt>
                <c:pt idx="976">
                  <c:v>37502.0</c:v>
                </c:pt>
                <c:pt idx="977">
                  <c:v>37503.0</c:v>
                </c:pt>
                <c:pt idx="978">
                  <c:v>37504.0</c:v>
                </c:pt>
                <c:pt idx="979">
                  <c:v>37505.0</c:v>
                </c:pt>
                <c:pt idx="980">
                  <c:v>37506.0</c:v>
                </c:pt>
                <c:pt idx="981">
                  <c:v>37507.0</c:v>
                </c:pt>
                <c:pt idx="982">
                  <c:v>37508.0</c:v>
                </c:pt>
                <c:pt idx="983">
                  <c:v>37509.0</c:v>
                </c:pt>
                <c:pt idx="984">
                  <c:v>37510.0</c:v>
                </c:pt>
                <c:pt idx="985">
                  <c:v>37511.0</c:v>
                </c:pt>
                <c:pt idx="986">
                  <c:v>37512.0</c:v>
                </c:pt>
                <c:pt idx="987">
                  <c:v>37513.0</c:v>
                </c:pt>
                <c:pt idx="988">
                  <c:v>37514.0</c:v>
                </c:pt>
                <c:pt idx="989">
                  <c:v>37515.0</c:v>
                </c:pt>
                <c:pt idx="990">
                  <c:v>37516.0</c:v>
                </c:pt>
                <c:pt idx="991">
                  <c:v>37517.0</c:v>
                </c:pt>
                <c:pt idx="992">
                  <c:v>37518.0</c:v>
                </c:pt>
                <c:pt idx="993">
                  <c:v>37519.0</c:v>
                </c:pt>
                <c:pt idx="994">
                  <c:v>37520.0</c:v>
                </c:pt>
                <c:pt idx="995">
                  <c:v>37521.0</c:v>
                </c:pt>
                <c:pt idx="996">
                  <c:v>37522.0</c:v>
                </c:pt>
                <c:pt idx="997">
                  <c:v>37523.0</c:v>
                </c:pt>
                <c:pt idx="998">
                  <c:v>37524.0</c:v>
                </c:pt>
                <c:pt idx="999">
                  <c:v>37525.0</c:v>
                </c:pt>
                <c:pt idx="1000">
                  <c:v>37526.0</c:v>
                </c:pt>
                <c:pt idx="1001">
                  <c:v>37527.0</c:v>
                </c:pt>
                <c:pt idx="1002">
                  <c:v>37528.0</c:v>
                </c:pt>
                <c:pt idx="1003">
                  <c:v>37529.0</c:v>
                </c:pt>
                <c:pt idx="1004">
                  <c:v>37530.0</c:v>
                </c:pt>
                <c:pt idx="1005">
                  <c:v>37531.0</c:v>
                </c:pt>
                <c:pt idx="1006">
                  <c:v>37532.0</c:v>
                </c:pt>
                <c:pt idx="1007">
                  <c:v>37533.0</c:v>
                </c:pt>
                <c:pt idx="1008">
                  <c:v>37534.0</c:v>
                </c:pt>
                <c:pt idx="1009">
                  <c:v>37535.0</c:v>
                </c:pt>
                <c:pt idx="1010">
                  <c:v>37536.0</c:v>
                </c:pt>
                <c:pt idx="1011">
                  <c:v>37537.0</c:v>
                </c:pt>
                <c:pt idx="1012">
                  <c:v>37538.0</c:v>
                </c:pt>
                <c:pt idx="1013">
                  <c:v>37539.0</c:v>
                </c:pt>
                <c:pt idx="1014">
                  <c:v>37540.0</c:v>
                </c:pt>
                <c:pt idx="1015">
                  <c:v>37541.0</c:v>
                </c:pt>
                <c:pt idx="1016">
                  <c:v>37542.0</c:v>
                </c:pt>
                <c:pt idx="1017">
                  <c:v>37543.0</c:v>
                </c:pt>
                <c:pt idx="1018">
                  <c:v>37544.0</c:v>
                </c:pt>
                <c:pt idx="1019">
                  <c:v>37545.0</c:v>
                </c:pt>
                <c:pt idx="1020">
                  <c:v>37546.0</c:v>
                </c:pt>
                <c:pt idx="1021">
                  <c:v>37547.0</c:v>
                </c:pt>
                <c:pt idx="1022">
                  <c:v>37548.0</c:v>
                </c:pt>
                <c:pt idx="1023">
                  <c:v>37549.0</c:v>
                </c:pt>
                <c:pt idx="1024">
                  <c:v>37550.0</c:v>
                </c:pt>
                <c:pt idx="1025">
                  <c:v>37551.0</c:v>
                </c:pt>
                <c:pt idx="1026">
                  <c:v>37552.0</c:v>
                </c:pt>
                <c:pt idx="1027">
                  <c:v>37553.0</c:v>
                </c:pt>
                <c:pt idx="1028">
                  <c:v>37554.0</c:v>
                </c:pt>
                <c:pt idx="1029">
                  <c:v>37555.0</c:v>
                </c:pt>
                <c:pt idx="1030">
                  <c:v>37556.0</c:v>
                </c:pt>
                <c:pt idx="1031">
                  <c:v>37557.0</c:v>
                </c:pt>
                <c:pt idx="1032">
                  <c:v>37558.0</c:v>
                </c:pt>
                <c:pt idx="1033">
                  <c:v>37559.0</c:v>
                </c:pt>
                <c:pt idx="1034">
                  <c:v>37560.0</c:v>
                </c:pt>
                <c:pt idx="1035">
                  <c:v>37561.0</c:v>
                </c:pt>
                <c:pt idx="1036">
                  <c:v>37562.0</c:v>
                </c:pt>
                <c:pt idx="1037">
                  <c:v>37563.0</c:v>
                </c:pt>
                <c:pt idx="1038">
                  <c:v>37564.0</c:v>
                </c:pt>
                <c:pt idx="1039">
                  <c:v>37565.0</c:v>
                </c:pt>
                <c:pt idx="1040">
                  <c:v>37566.0</c:v>
                </c:pt>
                <c:pt idx="1041">
                  <c:v>37567.0</c:v>
                </c:pt>
                <c:pt idx="1042">
                  <c:v>37568.0</c:v>
                </c:pt>
                <c:pt idx="1043">
                  <c:v>37569.0</c:v>
                </c:pt>
                <c:pt idx="1044">
                  <c:v>37570.0</c:v>
                </c:pt>
                <c:pt idx="1045">
                  <c:v>37571.0</c:v>
                </c:pt>
                <c:pt idx="1046">
                  <c:v>37572.0</c:v>
                </c:pt>
                <c:pt idx="1047">
                  <c:v>37573.0</c:v>
                </c:pt>
                <c:pt idx="1048">
                  <c:v>37574.0</c:v>
                </c:pt>
                <c:pt idx="1049">
                  <c:v>37575.0</c:v>
                </c:pt>
                <c:pt idx="1050">
                  <c:v>37576.0</c:v>
                </c:pt>
                <c:pt idx="1051">
                  <c:v>37577.0</c:v>
                </c:pt>
                <c:pt idx="1052">
                  <c:v>37578.0</c:v>
                </c:pt>
                <c:pt idx="1053">
                  <c:v>37579.0</c:v>
                </c:pt>
                <c:pt idx="1054">
                  <c:v>37580.0</c:v>
                </c:pt>
                <c:pt idx="1055">
                  <c:v>37581.0</c:v>
                </c:pt>
                <c:pt idx="1056">
                  <c:v>37582.0</c:v>
                </c:pt>
                <c:pt idx="1057">
                  <c:v>37583.0</c:v>
                </c:pt>
                <c:pt idx="1058">
                  <c:v>37584.0</c:v>
                </c:pt>
                <c:pt idx="1059">
                  <c:v>37585.0</c:v>
                </c:pt>
                <c:pt idx="1060">
                  <c:v>37586.0</c:v>
                </c:pt>
                <c:pt idx="1061">
                  <c:v>37587.0</c:v>
                </c:pt>
                <c:pt idx="1062">
                  <c:v>37588.0</c:v>
                </c:pt>
                <c:pt idx="1063">
                  <c:v>37589.0</c:v>
                </c:pt>
                <c:pt idx="1064">
                  <c:v>37590.0</c:v>
                </c:pt>
                <c:pt idx="1065">
                  <c:v>37591.0</c:v>
                </c:pt>
                <c:pt idx="1066">
                  <c:v>37592.0</c:v>
                </c:pt>
                <c:pt idx="1067">
                  <c:v>37593.0</c:v>
                </c:pt>
                <c:pt idx="1068">
                  <c:v>37594.0</c:v>
                </c:pt>
                <c:pt idx="1069">
                  <c:v>37595.0</c:v>
                </c:pt>
                <c:pt idx="1070">
                  <c:v>37596.0</c:v>
                </c:pt>
                <c:pt idx="1071">
                  <c:v>37597.0</c:v>
                </c:pt>
                <c:pt idx="1072">
                  <c:v>37598.0</c:v>
                </c:pt>
                <c:pt idx="1073">
                  <c:v>37599.0</c:v>
                </c:pt>
                <c:pt idx="1074">
                  <c:v>37600.0</c:v>
                </c:pt>
                <c:pt idx="1075">
                  <c:v>37601.0</c:v>
                </c:pt>
                <c:pt idx="1076">
                  <c:v>37602.0</c:v>
                </c:pt>
                <c:pt idx="1077">
                  <c:v>37603.0</c:v>
                </c:pt>
                <c:pt idx="1078">
                  <c:v>37604.0</c:v>
                </c:pt>
                <c:pt idx="1079">
                  <c:v>37605.0</c:v>
                </c:pt>
                <c:pt idx="1080">
                  <c:v>37606.0</c:v>
                </c:pt>
                <c:pt idx="1081">
                  <c:v>37607.0</c:v>
                </c:pt>
                <c:pt idx="1082">
                  <c:v>37608.0</c:v>
                </c:pt>
                <c:pt idx="1083">
                  <c:v>37609.0</c:v>
                </c:pt>
                <c:pt idx="1084">
                  <c:v>37610.0</c:v>
                </c:pt>
                <c:pt idx="1085">
                  <c:v>37611.0</c:v>
                </c:pt>
                <c:pt idx="1086">
                  <c:v>37612.0</c:v>
                </c:pt>
                <c:pt idx="1087">
                  <c:v>37613.0</c:v>
                </c:pt>
                <c:pt idx="1088">
                  <c:v>37614.0</c:v>
                </c:pt>
                <c:pt idx="1089">
                  <c:v>37615.0</c:v>
                </c:pt>
                <c:pt idx="1090">
                  <c:v>37616.0</c:v>
                </c:pt>
                <c:pt idx="1091">
                  <c:v>37617.0</c:v>
                </c:pt>
                <c:pt idx="1092">
                  <c:v>37618.0</c:v>
                </c:pt>
                <c:pt idx="1093">
                  <c:v>37619.0</c:v>
                </c:pt>
                <c:pt idx="1094">
                  <c:v>37620.0</c:v>
                </c:pt>
                <c:pt idx="1095">
                  <c:v>37621.0</c:v>
                </c:pt>
                <c:pt idx="1096">
                  <c:v>37622.0</c:v>
                </c:pt>
                <c:pt idx="1097">
                  <c:v>37623.0</c:v>
                </c:pt>
                <c:pt idx="1098">
                  <c:v>37624.0</c:v>
                </c:pt>
                <c:pt idx="1099">
                  <c:v>37625.0</c:v>
                </c:pt>
                <c:pt idx="1100">
                  <c:v>37626.0</c:v>
                </c:pt>
                <c:pt idx="1101">
                  <c:v>37627.0</c:v>
                </c:pt>
                <c:pt idx="1102">
                  <c:v>37628.0</c:v>
                </c:pt>
                <c:pt idx="1103">
                  <c:v>37629.0</c:v>
                </c:pt>
                <c:pt idx="1104">
                  <c:v>37630.0</c:v>
                </c:pt>
                <c:pt idx="1105">
                  <c:v>37631.0</c:v>
                </c:pt>
                <c:pt idx="1106">
                  <c:v>37632.0</c:v>
                </c:pt>
                <c:pt idx="1107">
                  <c:v>37633.0</c:v>
                </c:pt>
                <c:pt idx="1108">
                  <c:v>37634.0</c:v>
                </c:pt>
                <c:pt idx="1109">
                  <c:v>37635.0</c:v>
                </c:pt>
                <c:pt idx="1110">
                  <c:v>37636.0</c:v>
                </c:pt>
                <c:pt idx="1111">
                  <c:v>37637.0</c:v>
                </c:pt>
                <c:pt idx="1112">
                  <c:v>37638.0</c:v>
                </c:pt>
                <c:pt idx="1113">
                  <c:v>37639.0</c:v>
                </c:pt>
                <c:pt idx="1114">
                  <c:v>37640.0</c:v>
                </c:pt>
                <c:pt idx="1115">
                  <c:v>37641.0</c:v>
                </c:pt>
                <c:pt idx="1116">
                  <c:v>37642.0</c:v>
                </c:pt>
                <c:pt idx="1117">
                  <c:v>37643.0</c:v>
                </c:pt>
                <c:pt idx="1118">
                  <c:v>37644.0</c:v>
                </c:pt>
                <c:pt idx="1119">
                  <c:v>37645.0</c:v>
                </c:pt>
                <c:pt idx="1120">
                  <c:v>37646.0</c:v>
                </c:pt>
                <c:pt idx="1121">
                  <c:v>37647.0</c:v>
                </c:pt>
                <c:pt idx="1122">
                  <c:v>37648.0</c:v>
                </c:pt>
                <c:pt idx="1123">
                  <c:v>37649.0</c:v>
                </c:pt>
                <c:pt idx="1124">
                  <c:v>37650.0</c:v>
                </c:pt>
                <c:pt idx="1125">
                  <c:v>37651.0</c:v>
                </c:pt>
                <c:pt idx="1126">
                  <c:v>37652.0</c:v>
                </c:pt>
                <c:pt idx="1127">
                  <c:v>37653.0</c:v>
                </c:pt>
                <c:pt idx="1128">
                  <c:v>37654.0</c:v>
                </c:pt>
                <c:pt idx="1129">
                  <c:v>37655.0</c:v>
                </c:pt>
                <c:pt idx="1130">
                  <c:v>37656.0</c:v>
                </c:pt>
                <c:pt idx="1131">
                  <c:v>37657.0</c:v>
                </c:pt>
                <c:pt idx="1132">
                  <c:v>37658.0</c:v>
                </c:pt>
                <c:pt idx="1133">
                  <c:v>37659.0</c:v>
                </c:pt>
                <c:pt idx="1134">
                  <c:v>37660.0</c:v>
                </c:pt>
                <c:pt idx="1135">
                  <c:v>37661.0</c:v>
                </c:pt>
                <c:pt idx="1136">
                  <c:v>37662.0</c:v>
                </c:pt>
                <c:pt idx="1137">
                  <c:v>37663.0</c:v>
                </c:pt>
                <c:pt idx="1138">
                  <c:v>37664.0</c:v>
                </c:pt>
                <c:pt idx="1139">
                  <c:v>37665.0</c:v>
                </c:pt>
                <c:pt idx="1140">
                  <c:v>37666.0</c:v>
                </c:pt>
                <c:pt idx="1141">
                  <c:v>37667.0</c:v>
                </c:pt>
                <c:pt idx="1142">
                  <c:v>37668.0</c:v>
                </c:pt>
                <c:pt idx="1143">
                  <c:v>37669.0</c:v>
                </c:pt>
                <c:pt idx="1144">
                  <c:v>37670.0</c:v>
                </c:pt>
                <c:pt idx="1145">
                  <c:v>37671.0</c:v>
                </c:pt>
                <c:pt idx="1146">
                  <c:v>37672.0</c:v>
                </c:pt>
                <c:pt idx="1147">
                  <c:v>37673.0</c:v>
                </c:pt>
                <c:pt idx="1148">
                  <c:v>37674.0</c:v>
                </c:pt>
                <c:pt idx="1149">
                  <c:v>37675.0</c:v>
                </c:pt>
                <c:pt idx="1150">
                  <c:v>37676.0</c:v>
                </c:pt>
                <c:pt idx="1151">
                  <c:v>37677.0</c:v>
                </c:pt>
                <c:pt idx="1152">
                  <c:v>37678.0</c:v>
                </c:pt>
                <c:pt idx="1153">
                  <c:v>37679.0</c:v>
                </c:pt>
                <c:pt idx="1154">
                  <c:v>37680.0</c:v>
                </c:pt>
                <c:pt idx="1155">
                  <c:v>37681.0</c:v>
                </c:pt>
                <c:pt idx="1156">
                  <c:v>37682.0</c:v>
                </c:pt>
                <c:pt idx="1157">
                  <c:v>37683.0</c:v>
                </c:pt>
                <c:pt idx="1158">
                  <c:v>37684.0</c:v>
                </c:pt>
                <c:pt idx="1159">
                  <c:v>37685.0</c:v>
                </c:pt>
                <c:pt idx="1160">
                  <c:v>37686.0</c:v>
                </c:pt>
                <c:pt idx="1161">
                  <c:v>37687.0</c:v>
                </c:pt>
                <c:pt idx="1162">
                  <c:v>37688.0</c:v>
                </c:pt>
                <c:pt idx="1163">
                  <c:v>37689.0</c:v>
                </c:pt>
                <c:pt idx="1164">
                  <c:v>37690.0</c:v>
                </c:pt>
                <c:pt idx="1165">
                  <c:v>37691.0</c:v>
                </c:pt>
                <c:pt idx="1166">
                  <c:v>37692.0</c:v>
                </c:pt>
                <c:pt idx="1167">
                  <c:v>37693.0</c:v>
                </c:pt>
                <c:pt idx="1168">
                  <c:v>37694.0</c:v>
                </c:pt>
                <c:pt idx="1169">
                  <c:v>37695.0</c:v>
                </c:pt>
                <c:pt idx="1170">
                  <c:v>37696.0</c:v>
                </c:pt>
                <c:pt idx="1171">
                  <c:v>37697.0</c:v>
                </c:pt>
                <c:pt idx="1172">
                  <c:v>37698.0</c:v>
                </c:pt>
                <c:pt idx="1173">
                  <c:v>37699.0</c:v>
                </c:pt>
                <c:pt idx="1174">
                  <c:v>37700.0</c:v>
                </c:pt>
                <c:pt idx="1175">
                  <c:v>37701.0</c:v>
                </c:pt>
                <c:pt idx="1176">
                  <c:v>37702.0</c:v>
                </c:pt>
                <c:pt idx="1177">
                  <c:v>37703.0</c:v>
                </c:pt>
                <c:pt idx="1178">
                  <c:v>37704.0</c:v>
                </c:pt>
                <c:pt idx="1179">
                  <c:v>37705.0</c:v>
                </c:pt>
                <c:pt idx="1180">
                  <c:v>37706.0</c:v>
                </c:pt>
                <c:pt idx="1181">
                  <c:v>37707.0</c:v>
                </c:pt>
                <c:pt idx="1182">
                  <c:v>37708.0</c:v>
                </c:pt>
                <c:pt idx="1183">
                  <c:v>37709.0</c:v>
                </c:pt>
                <c:pt idx="1184">
                  <c:v>37710.0</c:v>
                </c:pt>
                <c:pt idx="1185">
                  <c:v>37711.0</c:v>
                </c:pt>
                <c:pt idx="1186">
                  <c:v>37712.0</c:v>
                </c:pt>
                <c:pt idx="1187">
                  <c:v>37713.0</c:v>
                </c:pt>
                <c:pt idx="1188">
                  <c:v>37714.0</c:v>
                </c:pt>
                <c:pt idx="1189">
                  <c:v>37715.0</c:v>
                </c:pt>
                <c:pt idx="1190">
                  <c:v>37716.0</c:v>
                </c:pt>
                <c:pt idx="1191">
                  <c:v>37717.0</c:v>
                </c:pt>
                <c:pt idx="1192">
                  <c:v>37718.0</c:v>
                </c:pt>
                <c:pt idx="1193">
                  <c:v>37719.0</c:v>
                </c:pt>
                <c:pt idx="1194">
                  <c:v>37720.0</c:v>
                </c:pt>
                <c:pt idx="1195">
                  <c:v>37721.0</c:v>
                </c:pt>
                <c:pt idx="1196">
                  <c:v>37722.0</c:v>
                </c:pt>
                <c:pt idx="1197">
                  <c:v>37723.0</c:v>
                </c:pt>
                <c:pt idx="1198">
                  <c:v>37724.0</c:v>
                </c:pt>
                <c:pt idx="1199">
                  <c:v>37725.0</c:v>
                </c:pt>
                <c:pt idx="1200">
                  <c:v>37726.0</c:v>
                </c:pt>
                <c:pt idx="1201">
                  <c:v>37727.0</c:v>
                </c:pt>
                <c:pt idx="1202">
                  <c:v>37728.0</c:v>
                </c:pt>
                <c:pt idx="1203">
                  <c:v>37729.0</c:v>
                </c:pt>
                <c:pt idx="1204">
                  <c:v>37730.0</c:v>
                </c:pt>
                <c:pt idx="1205">
                  <c:v>37731.0</c:v>
                </c:pt>
                <c:pt idx="1206">
                  <c:v>37732.0</c:v>
                </c:pt>
                <c:pt idx="1207">
                  <c:v>37733.0</c:v>
                </c:pt>
                <c:pt idx="1208">
                  <c:v>37734.0</c:v>
                </c:pt>
                <c:pt idx="1209">
                  <c:v>37735.0</c:v>
                </c:pt>
                <c:pt idx="1210">
                  <c:v>37736.0</c:v>
                </c:pt>
                <c:pt idx="1211">
                  <c:v>37737.0</c:v>
                </c:pt>
                <c:pt idx="1212">
                  <c:v>37738.0</c:v>
                </c:pt>
                <c:pt idx="1213">
                  <c:v>37739.0</c:v>
                </c:pt>
                <c:pt idx="1214">
                  <c:v>37740.0</c:v>
                </c:pt>
                <c:pt idx="1215">
                  <c:v>37741.0</c:v>
                </c:pt>
                <c:pt idx="1216">
                  <c:v>37742.0</c:v>
                </c:pt>
                <c:pt idx="1217">
                  <c:v>37743.0</c:v>
                </c:pt>
                <c:pt idx="1218">
                  <c:v>37744.0</c:v>
                </c:pt>
                <c:pt idx="1219">
                  <c:v>37745.0</c:v>
                </c:pt>
                <c:pt idx="1220">
                  <c:v>37746.0</c:v>
                </c:pt>
                <c:pt idx="1221">
                  <c:v>37747.0</c:v>
                </c:pt>
                <c:pt idx="1222">
                  <c:v>37748.0</c:v>
                </c:pt>
                <c:pt idx="1223">
                  <c:v>37749.0</c:v>
                </c:pt>
                <c:pt idx="1224">
                  <c:v>37750.0</c:v>
                </c:pt>
                <c:pt idx="1225">
                  <c:v>37751.0</c:v>
                </c:pt>
                <c:pt idx="1226">
                  <c:v>37752.0</c:v>
                </c:pt>
                <c:pt idx="1227">
                  <c:v>37753.0</c:v>
                </c:pt>
                <c:pt idx="1228">
                  <c:v>37754.0</c:v>
                </c:pt>
                <c:pt idx="1229">
                  <c:v>37755.0</c:v>
                </c:pt>
                <c:pt idx="1230">
                  <c:v>37756.0</c:v>
                </c:pt>
                <c:pt idx="1231">
                  <c:v>37757.0</c:v>
                </c:pt>
                <c:pt idx="1232">
                  <c:v>37758.0</c:v>
                </c:pt>
                <c:pt idx="1233">
                  <c:v>37759.0</c:v>
                </c:pt>
                <c:pt idx="1234">
                  <c:v>37760.0</c:v>
                </c:pt>
                <c:pt idx="1235">
                  <c:v>37761.0</c:v>
                </c:pt>
                <c:pt idx="1236">
                  <c:v>37762.0</c:v>
                </c:pt>
                <c:pt idx="1237">
                  <c:v>37763.0</c:v>
                </c:pt>
                <c:pt idx="1238">
                  <c:v>37764.0</c:v>
                </c:pt>
                <c:pt idx="1239">
                  <c:v>37765.0</c:v>
                </c:pt>
                <c:pt idx="1240">
                  <c:v>37766.0</c:v>
                </c:pt>
                <c:pt idx="1241">
                  <c:v>37767.0</c:v>
                </c:pt>
                <c:pt idx="1242">
                  <c:v>37768.0</c:v>
                </c:pt>
                <c:pt idx="1243">
                  <c:v>37769.0</c:v>
                </c:pt>
                <c:pt idx="1244">
                  <c:v>37770.0</c:v>
                </c:pt>
                <c:pt idx="1245">
                  <c:v>37771.0</c:v>
                </c:pt>
                <c:pt idx="1246">
                  <c:v>37772.0</c:v>
                </c:pt>
                <c:pt idx="1247">
                  <c:v>37773.0</c:v>
                </c:pt>
                <c:pt idx="1248">
                  <c:v>37774.0</c:v>
                </c:pt>
                <c:pt idx="1249">
                  <c:v>37775.0</c:v>
                </c:pt>
                <c:pt idx="1250">
                  <c:v>37776.0</c:v>
                </c:pt>
                <c:pt idx="1251">
                  <c:v>37777.0</c:v>
                </c:pt>
                <c:pt idx="1252">
                  <c:v>37778.0</c:v>
                </c:pt>
                <c:pt idx="1253">
                  <c:v>37779.0</c:v>
                </c:pt>
                <c:pt idx="1254">
                  <c:v>37780.0</c:v>
                </c:pt>
                <c:pt idx="1255">
                  <c:v>37781.0</c:v>
                </c:pt>
                <c:pt idx="1256">
                  <c:v>37782.0</c:v>
                </c:pt>
                <c:pt idx="1257">
                  <c:v>37783.0</c:v>
                </c:pt>
                <c:pt idx="1258">
                  <c:v>37784.0</c:v>
                </c:pt>
                <c:pt idx="1259">
                  <c:v>37785.0</c:v>
                </c:pt>
                <c:pt idx="1260">
                  <c:v>37786.0</c:v>
                </c:pt>
                <c:pt idx="1261">
                  <c:v>37787.0</c:v>
                </c:pt>
                <c:pt idx="1262">
                  <c:v>37788.0</c:v>
                </c:pt>
                <c:pt idx="1263">
                  <c:v>37789.0</c:v>
                </c:pt>
                <c:pt idx="1264">
                  <c:v>37790.0</c:v>
                </c:pt>
                <c:pt idx="1265">
                  <c:v>37791.0</c:v>
                </c:pt>
                <c:pt idx="1266">
                  <c:v>37792.0</c:v>
                </c:pt>
                <c:pt idx="1267">
                  <c:v>37793.0</c:v>
                </c:pt>
                <c:pt idx="1268">
                  <c:v>37794.0</c:v>
                </c:pt>
                <c:pt idx="1269">
                  <c:v>37795.0</c:v>
                </c:pt>
                <c:pt idx="1270">
                  <c:v>37796.0</c:v>
                </c:pt>
                <c:pt idx="1271">
                  <c:v>37797.0</c:v>
                </c:pt>
                <c:pt idx="1272">
                  <c:v>37798.0</c:v>
                </c:pt>
                <c:pt idx="1273">
                  <c:v>37799.0</c:v>
                </c:pt>
                <c:pt idx="1274">
                  <c:v>37800.0</c:v>
                </c:pt>
                <c:pt idx="1275">
                  <c:v>37801.0</c:v>
                </c:pt>
                <c:pt idx="1276">
                  <c:v>37802.0</c:v>
                </c:pt>
                <c:pt idx="1277">
                  <c:v>37803.0</c:v>
                </c:pt>
                <c:pt idx="1278">
                  <c:v>37804.0</c:v>
                </c:pt>
                <c:pt idx="1279">
                  <c:v>37805.0</c:v>
                </c:pt>
                <c:pt idx="1280">
                  <c:v>37806.0</c:v>
                </c:pt>
                <c:pt idx="1281">
                  <c:v>37807.0</c:v>
                </c:pt>
                <c:pt idx="1282">
                  <c:v>37808.0</c:v>
                </c:pt>
                <c:pt idx="1283">
                  <c:v>37809.0</c:v>
                </c:pt>
                <c:pt idx="1284">
                  <c:v>37810.0</c:v>
                </c:pt>
                <c:pt idx="1285">
                  <c:v>37811.0</c:v>
                </c:pt>
                <c:pt idx="1286">
                  <c:v>37812.0</c:v>
                </c:pt>
                <c:pt idx="1287">
                  <c:v>37813.0</c:v>
                </c:pt>
                <c:pt idx="1288">
                  <c:v>37814.0</c:v>
                </c:pt>
                <c:pt idx="1289">
                  <c:v>37815.0</c:v>
                </c:pt>
                <c:pt idx="1290">
                  <c:v>37816.0</c:v>
                </c:pt>
                <c:pt idx="1291">
                  <c:v>37817.0</c:v>
                </c:pt>
                <c:pt idx="1292">
                  <c:v>37818.0</c:v>
                </c:pt>
                <c:pt idx="1293">
                  <c:v>37819.0</c:v>
                </c:pt>
                <c:pt idx="1294">
                  <c:v>37820.0</c:v>
                </c:pt>
                <c:pt idx="1295">
                  <c:v>37821.0</c:v>
                </c:pt>
                <c:pt idx="1296">
                  <c:v>37822.0</c:v>
                </c:pt>
                <c:pt idx="1297">
                  <c:v>37823.0</c:v>
                </c:pt>
                <c:pt idx="1298">
                  <c:v>37824.0</c:v>
                </c:pt>
                <c:pt idx="1299">
                  <c:v>37825.0</c:v>
                </c:pt>
                <c:pt idx="1300">
                  <c:v>37826.0</c:v>
                </c:pt>
                <c:pt idx="1301">
                  <c:v>37827.0</c:v>
                </c:pt>
                <c:pt idx="1302">
                  <c:v>37828.0</c:v>
                </c:pt>
                <c:pt idx="1303">
                  <c:v>37829.0</c:v>
                </c:pt>
                <c:pt idx="1304">
                  <c:v>37830.0</c:v>
                </c:pt>
                <c:pt idx="1305">
                  <c:v>37831.0</c:v>
                </c:pt>
                <c:pt idx="1306">
                  <c:v>37832.0</c:v>
                </c:pt>
                <c:pt idx="1307">
                  <c:v>37833.0</c:v>
                </c:pt>
                <c:pt idx="1308">
                  <c:v>37834.0</c:v>
                </c:pt>
                <c:pt idx="1309">
                  <c:v>37835.0</c:v>
                </c:pt>
                <c:pt idx="1310">
                  <c:v>37836.0</c:v>
                </c:pt>
                <c:pt idx="1311">
                  <c:v>37837.0</c:v>
                </c:pt>
                <c:pt idx="1312">
                  <c:v>37838.0</c:v>
                </c:pt>
                <c:pt idx="1313">
                  <c:v>37839.0</c:v>
                </c:pt>
                <c:pt idx="1314">
                  <c:v>37840.0</c:v>
                </c:pt>
                <c:pt idx="1315">
                  <c:v>37841.0</c:v>
                </c:pt>
                <c:pt idx="1316">
                  <c:v>37842.0</c:v>
                </c:pt>
                <c:pt idx="1317">
                  <c:v>37843.0</c:v>
                </c:pt>
                <c:pt idx="1318">
                  <c:v>37844.0</c:v>
                </c:pt>
                <c:pt idx="1319">
                  <c:v>37845.0</c:v>
                </c:pt>
                <c:pt idx="1320">
                  <c:v>37846.0</c:v>
                </c:pt>
                <c:pt idx="1321">
                  <c:v>37847.0</c:v>
                </c:pt>
                <c:pt idx="1322">
                  <c:v>37848.0</c:v>
                </c:pt>
                <c:pt idx="1323">
                  <c:v>37849.0</c:v>
                </c:pt>
                <c:pt idx="1324">
                  <c:v>37850.0</c:v>
                </c:pt>
                <c:pt idx="1325">
                  <c:v>37851.0</c:v>
                </c:pt>
                <c:pt idx="1326">
                  <c:v>37852.0</c:v>
                </c:pt>
                <c:pt idx="1327">
                  <c:v>37853.0</c:v>
                </c:pt>
                <c:pt idx="1328">
                  <c:v>37854.0</c:v>
                </c:pt>
                <c:pt idx="1329">
                  <c:v>37855.0</c:v>
                </c:pt>
                <c:pt idx="1330">
                  <c:v>37856.0</c:v>
                </c:pt>
                <c:pt idx="1331">
                  <c:v>37857.0</c:v>
                </c:pt>
                <c:pt idx="1332">
                  <c:v>37858.0</c:v>
                </c:pt>
                <c:pt idx="1333">
                  <c:v>37859.0</c:v>
                </c:pt>
                <c:pt idx="1334">
                  <c:v>37860.0</c:v>
                </c:pt>
                <c:pt idx="1335">
                  <c:v>37861.0</c:v>
                </c:pt>
                <c:pt idx="1336">
                  <c:v>37862.0</c:v>
                </c:pt>
                <c:pt idx="1337">
                  <c:v>37863.0</c:v>
                </c:pt>
                <c:pt idx="1338">
                  <c:v>37864.0</c:v>
                </c:pt>
                <c:pt idx="1339">
                  <c:v>37865.0</c:v>
                </c:pt>
                <c:pt idx="1340">
                  <c:v>37866.0</c:v>
                </c:pt>
                <c:pt idx="1341">
                  <c:v>37867.0</c:v>
                </c:pt>
                <c:pt idx="1342">
                  <c:v>37868.0</c:v>
                </c:pt>
                <c:pt idx="1343">
                  <c:v>37869.0</c:v>
                </c:pt>
                <c:pt idx="1344">
                  <c:v>37870.0</c:v>
                </c:pt>
                <c:pt idx="1345">
                  <c:v>37871.0</c:v>
                </c:pt>
                <c:pt idx="1346">
                  <c:v>37872.0</c:v>
                </c:pt>
                <c:pt idx="1347">
                  <c:v>37873.0</c:v>
                </c:pt>
                <c:pt idx="1348">
                  <c:v>37874.0</c:v>
                </c:pt>
                <c:pt idx="1349">
                  <c:v>37875.0</c:v>
                </c:pt>
                <c:pt idx="1350">
                  <c:v>37876.0</c:v>
                </c:pt>
                <c:pt idx="1351">
                  <c:v>37877.0</c:v>
                </c:pt>
                <c:pt idx="1352">
                  <c:v>37878.0</c:v>
                </c:pt>
                <c:pt idx="1353">
                  <c:v>37879.0</c:v>
                </c:pt>
                <c:pt idx="1354">
                  <c:v>37880.0</c:v>
                </c:pt>
                <c:pt idx="1355">
                  <c:v>37881.0</c:v>
                </c:pt>
                <c:pt idx="1356">
                  <c:v>37882.0</c:v>
                </c:pt>
                <c:pt idx="1357">
                  <c:v>37883.0</c:v>
                </c:pt>
                <c:pt idx="1358">
                  <c:v>37884.0</c:v>
                </c:pt>
                <c:pt idx="1359">
                  <c:v>37885.0</c:v>
                </c:pt>
                <c:pt idx="1360">
                  <c:v>37886.0</c:v>
                </c:pt>
                <c:pt idx="1361">
                  <c:v>37887.0</c:v>
                </c:pt>
                <c:pt idx="1362">
                  <c:v>37888.0</c:v>
                </c:pt>
                <c:pt idx="1363">
                  <c:v>37889.0</c:v>
                </c:pt>
                <c:pt idx="1364">
                  <c:v>37890.0</c:v>
                </c:pt>
                <c:pt idx="1365">
                  <c:v>37891.0</c:v>
                </c:pt>
                <c:pt idx="1366">
                  <c:v>37892.0</c:v>
                </c:pt>
                <c:pt idx="1367">
                  <c:v>37893.0</c:v>
                </c:pt>
                <c:pt idx="1368">
                  <c:v>37894.0</c:v>
                </c:pt>
                <c:pt idx="1369">
                  <c:v>37895.0</c:v>
                </c:pt>
                <c:pt idx="1370">
                  <c:v>37896.0</c:v>
                </c:pt>
                <c:pt idx="1371">
                  <c:v>37897.0</c:v>
                </c:pt>
                <c:pt idx="1372">
                  <c:v>37898.0</c:v>
                </c:pt>
                <c:pt idx="1373">
                  <c:v>37899.0</c:v>
                </c:pt>
                <c:pt idx="1374">
                  <c:v>37900.0</c:v>
                </c:pt>
                <c:pt idx="1375">
                  <c:v>37901.0</c:v>
                </c:pt>
                <c:pt idx="1376">
                  <c:v>37902.0</c:v>
                </c:pt>
                <c:pt idx="1377">
                  <c:v>37903.0</c:v>
                </c:pt>
                <c:pt idx="1378">
                  <c:v>37904.0</c:v>
                </c:pt>
                <c:pt idx="1379">
                  <c:v>37905.0</c:v>
                </c:pt>
                <c:pt idx="1380">
                  <c:v>37906.0</c:v>
                </c:pt>
                <c:pt idx="1381">
                  <c:v>37907.0</c:v>
                </c:pt>
                <c:pt idx="1382">
                  <c:v>37908.0</c:v>
                </c:pt>
                <c:pt idx="1383">
                  <c:v>37909.0</c:v>
                </c:pt>
                <c:pt idx="1384">
                  <c:v>37910.0</c:v>
                </c:pt>
                <c:pt idx="1385">
                  <c:v>37911.0</c:v>
                </c:pt>
                <c:pt idx="1386">
                  <c:v>37912.0</c:v>
                </c:pt>
                <c:pt idx="1387">
                  <c:v>37913.0</c:v>
                </c:pt>
                <c:pt idx="1388">
                  <c:v>37914.0</c:v>
                </c:pt>
                <c:pt idx="1389">
                  <c:v>37915.0</c:v>
                </c:pt>
                <c:pt idx="1390">
                  <c:v>37916.0</c:v>
                </c:pt>
                <c:pt idx="1391">
                  <c:v>37917.0</c:v>
                </c:pt>
                <c:pt idx="1392">
                  <c:v>37918.0</c:v>
                </c:pt>
                <c:pt idx="1393">
                  <c:v>37919.0</c:v>
                </c:pt>
                <c:pt idx="1394">
                  <c:v>37920.0</c:v>
                </c:pt>
                <c:pt idx="1395">
                  <c:v>37921.0</c:v>
                </c:pt>
                <c:pt idx="1396">
                  <c:v>37922.0</c:v>
                </c:pt>
                <c:pt idx="1397">
                  <c:v>37923.0</c:v>
                </c:pt>
                <c:pt idx="1398">
                  <c:v>37924.0</c:v>
                </c:pt>
                <c:pt idx="1399">
                  <c:v>37925.0</c:v>
                </c:pt>
                <c:pt idx="1400">
                  <c:v>37926.0</c:v>
                </c:pt>
                <c:pt idx="1401">
                  <c:v>37927.0</c:v>
                </c:pt>
                <c:pt idx="1402">
                  <c:v>37928.0</c:v>
                </c:pt>
                <c:pt idx="1403">
                  <c:v>37929.0</c:v>
                </c:pt>
                <c:pt idx="1404">
                  <c:v>37930.0</c:v>
                </c:pt>
                <c:pt idx="1405">
                  <c:v>37931.0</c:v>
                </c:pt>
                <c:pt idx="1406">
                  <c:v>37932.0</c:v>
                </c:pt>
                <c:pt idx="1407">
                  <c:v>37933.0</c:v>
                </c:pt>
                <c:pt idx="1408">
                  <c:v>37934.0</c:v>
                </c:pt>
                <c:pt idx="1409">
                  <c:v>37935.0</c:v>
                </c:pt>
                <c:pt idx="1410">
                  <c:v>37936.0</c:v>
                </c:pt>
                <c:pt idx="1411">
                  <c:v>37937.0</c:v>
                </c:pt>
                <c:pt idx="1412">
                  <c:v>37938.0</c:v>
                </c:pt>
                <c:pt idx="1413">
                  <c:v>37939.0</c:v>
                </c:pt>
                <c:pt idx="1414">
                  <c:v>37940.0</c:v>
                </c:pt>
                <c:pt idx="1415">
                  <c:v>37941.0</c:v>
                </c:pt>
                <c:pt idx="1416">
                  <c:v>37942.0</c:v>
                </c:pt>
                <c:pt idx="1417">
                  <c:v>37943.0</c:v>
                </c:pt>
                <c:pt idx="1418">
                  <c:v>37944.0</c:v>
                </c:pt>
                <c:pt idx="1419">
                  <c:v>37945.0</c:v>
                </c:pt>
                <c:pt idx="1420">
                  <c:v>37946.0</c:v>
                </c:pt>
                <c:pt idx="1421">
                  <c:v>37947.0</c:v>
                </c:pt>
                <c:pt idx="1422">
                  <c:v>37948.0</c:v>
                </c:pt>
                <c:pt idx="1423">
                  <c:v>37949.0</c:v>
                </c:pt>
                <c:pt idx="1424">
                  <c:v>37950.0</c:v>
                </c:pt>
                <c:pt idx="1425">
                  <c:v>37951.0</c:v>
                </c:pt>
                <c:pt idx="1426">
                  <c:v>37952.0</c:v>
                </c:pt>
                <c:pt idx="1427">
                  <c:v>37953.0</c:v>
                </c:pt>
                <c:pt idx="1428">
                  <c:v>37954.0</c:v>
                </c:pt>
                <c:pt idx="1429">
                  <c:v>37955.0</c:v>
                </c:pt>
                <c:pt idx="1430">
                  <c:v>37956.0</c:v>
                </c:pt>
                <c:pt idx="1431">
                  <c:v>37957.0</c:v>
                </c:pt>
                <c:pt idx="1432">
                  <c:v>37958.0</c:v>
                </c:pt>
                <c:pt idx="1433">
                  <c:v>37959.0</c:v>
                </c:pt>
                <c:pt idx="1434">
                  <c:v>37960.0</c:v>
                </c:pt>
                <c:pt idx="1435">
                  <c:v>37961.0</c:v>
                </c:pt>
                <c:pt idx="1436">
                  <c:v>37962.0</c:v>
                </c:pt>
                <c:pt idx="1437">
                  <c:v>37963.0</c:v>
                </c:pt>
                <c:pt idx="1438">
                  <c:v>37964.0</c:v>
                </c:pt>
                <c:pt idx="1439">
                  <c:v>37965.0</c:v>
                </c:pt>
                <c:pt idx="1440">
                  <c:v>37966.0</c:v>
                </c:pt>
                <c:pt idx="1441">
                  <c:v>37967.0</c:v>
                </c:pt>
                <c:pt idx="1442">
                  <c:v>37968.0</c:v>
                </c:pt>
                <c:pt idx="1443">
                  <c:v>37969.0</c:v>
                </c:pt>
                <c:pt idx="1444">
                  <c:v>37970.0</c:v>
                </c:pt>
                <c:pt idx="1445">
                  <c:v>37971.0</c:v>
                </c:pt>
                <c:pt idx="1446">
                  <c:v>37972.0</c:v>
                </c:pt>
                <c:pt idx="1447">
                  <c:v>37973.0</c:v>
                </c:pt>
                <c:pt idx="1448">
                  <c:v>37974.0</c:v>
                </c:pt>
                <c:pt idx="1449">
                  <c:v>37975.0</c:v>
                </c:pt>
                <c:pt idx="1450">
                  <c:v>37976.0</c:v>
                </c:pt>
                <c:pt idx="1451">
                  <c:v>37977.0</c:v>
                </c:pt>
                <c:pt idx="1452">
                  <c:v>37978.0</c:v>
                </c:pt>
                <c:pt idx="1453">
                  <c:v>37979.0</c:v>
                </c:pt>
                <c:pt idx="1454">
                  <c:v>37980.0</c:v>
                </c:pt>
                <c:pt idx="1455">
                  <c:v>37981.0</c:v>
                </c:pt>
                <c:pt idx="1456">
                  <c:v>37982.0</c:v>
                </c:pt>
                <c:pt idx="1457">
                  <c:v>37983.0</c:v>
                </c:pt>
                <c:pt idx="1458">
                  <c:v>37984.0</c:v>
                </c:pt>
                <c:pt idx="1459">
                  <c:v>37985.0</c:v>
                </c:pt>
                <c:pt idx="1460">
                  <c:v>37986.0</c:v>
                </c:pt>
                <c:pt idx="1461">
                  <c:v>37987.0</c:v>
                </c:pt>
                <c:pt idx="1462">
                  <c:v>37988.0</c:v>
                </c:pt>
                <c:pt idx="1463">
                  <c:v>37989.0</c:v>
                </c:pt>
                <c:pt idx="1464">
                  <c:v>37990.0</c:v>
                </c:pt>
                <c:pt idx="1465">
                  <c:v>37991.0</c:v>
                </c:pt>
                <c:pt idx="1466">
                  <c:v>37992.0</c:v>
                </c:pt>
                <c:pt idx="1467">
                  <c:v>37993.0</c:v>
                </c:pt>
                <c:pt idx="1468">
                  <c:v>37994.0</c:v>
                </c:pt>
                <c:pt idx="1469">
                  <c:v>37995.0</c:v>
                </c:pt>
                <c:pt idx="1470">
                  <c:v>37996.0</c:v>
                </c:pt>
                <c:pt idx="1471">
                  <c:v>37997.0</c:v>
                </c:pt>
                <c:pt idx="1472">
                  <c:v>37998.0</c:v>
                </c:pt>
                <c:pt idx="1473">
                  <c:v>37999.0</c:v>
                </c:pt>
                <c:pt idx="1474">
                  <c:v>38000.0</c:v>
                </c:pt>
                <c:pt idx="1475">
                  <c:v>38001.0</c:v>
                </c:pt>
                <c:pt idx="1476">
                  <c:v>38002.0</c:v>
                </c:pt>
                <c:pt idx="1477">
                  <c:v>38003.0</c:v>
                </c:pt>
                <c:pt idx="1478">
                  <c:v>38004.0</c:v>
                </c:pt>
                <c:pt idx="1479">
                  <c:v>38005.0</c:v>
                </c:pt>
                <c:pt idx="1480">
                  <c:v>38006.0</c:v>
                </c:pt>
                <c:pt idx="1481">
                  <c:v>38007.0</c:v>
                </c:pt>
                <c:pt idx="1482">
                  <c:v>38008.0</c:v>
                </c:pt>
                <c:pt idx="1483">
                  <c:v>38009.0</c:v>
                </c:pt>
                <c:pt idx="1484">
                  <c:v>38010.0</c:v>
                </c:pt>
                <c:pt idx="1485">
                  <c:v>38011.0</c:v>
                </c:pt>
                <c:pt idx="1486">
                  <c:v>38012.0</c:v>
                </c:pt>
                <c:pt idx="1487">
                  <c:v>38013.0</c:v>
                </c:pt>
                <c:pt idx="1488">
                  <c:v>38014.0</c:v>
                </c:pt>
                <c:pt idx="1489">
                  <c:v>38015.0</c:v>
                </c:pt>
                <c:pt idx="1490">
                  <c:v>38016.0</c:v>
                </c:pt>
                <c:pt idx="1491">
                  <c:v>38017.0</c:v>
                </c:pt>
                <c:pt idx="1492">
                  <c:v>38018.0</c:v>
                </c:pt>
                <c:pt idx="1493">
                  <c:v>38019.0</c:v>
                </c:pt>
                <c:pt idx="1494">
                  <c:v>38020.0</c:v>
                </c:pt>
                <c:pt idx="1495">
                  <c:v>38021.0</c:v>
                </c:pt>
                <c:pt idx="1496">
                  <c:v>38022.0</c:v>
                </c:pt>
                <c:pt idx="1497">
                  <c:v>38023.0</c:v>
                </c:pt>
                <c:pt idx="1498">
                  <c:v>38024.0</c:v>
                </c:pt>
                <c:pt idx="1499">
                  <c:v>38025.0</c:v>
                </c:pt>
                <c:pt idx="1500">
                  <c:v>38026.0</c:v>
                </c:pt>
                <c:pt idx="1501">
                  <c:v>38027.0</c:v>
                </c:pt>
                <c:pt idx="1502">
                  <c:v>38028.0</c:v>
                </c:pt>
                <c:pt idx="1503">
                  <c:v>38029.0</c:v>
                </c:pt>
                <c:pt idx="1504">
                  <c:v>38030.0</c:v>
                </c:pt>
                <c:pt idx="1505">
                  <c:v>38031.0</c:v>
                </c:pt>
                <c:pt idx="1506">
                  <c:v>38032.0</c:v>
                </c:pt>
                <c:pt idx="1507">
                  <c:v>38033.0</c:v>
                </c:pt>
                <c:pt idx="1508">
                  <c:v>38034.0</c:v>
                </c:pt>
                <c:pt idx="1509">
                  <c:v>38035.0</c:v>
                </c:pt>
                <c:pt idx="1510">
                  <c:v>38036.0</c:v>
                </c:pt>
                <c:pt idx="1511">
                  <c:v>38037.0</c:v>
                </c:pt>
                <c:pt idx="1512">
                  <c:v>38038.0</c:v>
                </c:pt>
                <c:pt idx="1513">
                  <c:v>38039.0</c:v>
                </c:pt>
                <c:pt idx="1514">
                  <c:v>38040.0</c:v>
                </c:pt>
                <c:pt idx="1515">
                  <c:v>38041.0</c:v>
                </c:pt>
                <c:pt idx="1516">
                  <c:v>38042.0</c:v>
                </c:pt>
                <c:pt idx="1517">
                  <c:v>38043.0</c:v>
                </c:pt>
                <c:pt idx="1518">
                  <c:v>38044.0</c:v>
                </c:pt>
                <c:pt idx="1519">
                  <c:v>38045.0</c:v>
                </c:pt>
                <c:pt idx="1520">
                  <c:v>38046.0</c:v>
                </c:pt>
                <c:pt idx="1521">
                  <c:v>38047.0</c:v>
                </c:pt>
                <c:pt idx="1522">
                  <c:v>38048.0</c:v>
                </c:pt>
                <c:pt idx="1523">
                  <c:v>38049.0</c:v>
                </c:pt>
                <c:pt idx="1524">
                  <c:v>38050.0</c:v>
                </c:pt>
                <c:pt idx="1525">
                  <c:v>38051.0</c:v>
                </c:pt>
                <c:pt idx="1526">
                  <c:v>38052.0</c:v>
                </c:pt>
                <c:pt idx="1527">
                  <c:v>38053.0</c:v>
                </c:pt>
                <c:pt idx="1528">
                  <c:v>38054.0</c:v>
                </c:pt>
                <c:pt idx="1529">
                  <c:v>38055.0</c:v>
                </c:pt>
                <c:pt idx="1530">
                  <c:v>38056.0</c:v>
                </c:pt>
                <c:pt idx="1531">
                  <c:v>38057.0</c:v>
                </c:pt>
                <c:pt idx="1532">
                  <c:v>38058.0</c:v>
                </c:pt>
                <c:pt idx="1533">
                  <c:v>38059.0</c:v>
                </c:pt>
                <c:pt idx="1534">
                  <c:v>38060.0</c:v>
                </c:pt>
                <c:pt idx="1535">
                  <c:v>38061.0</c:v>
                </c:pt>
                <c:pt idx="1536">
                  <c:v>38062.0</c:v>
                </c:pt>
                <c:pt idx="1537">
                  <c:v>38063.0</c:v>
                </c:pt>
                <c:pt idx="1538">
                  <c:v>38064.0</c:v>
                </c:pt>
                <c:pt idx="1539">
                  <c:v>38065.0</c:v>
                </c:pt>
                <c:pt idx="1540">
                  <c:v>38066.0</c:v>
                </c:pt>
                <c:pt idx="1541">
                  <c:v>38067.0</c:v>
                </c:pt>
                <c:pt idx="1542">
                  <c:v>38068.0</c:v>
                </c:pt>
                <c:pt idx="1543">
                  <c:v>38069.0</c:v>
                </c:pt>
                <c:pt idx="1544">
                  <c:v>38070.0</c:v>
                </c:pt>
                <c:pt idx="1545">
                  <c:v>38071.0</c:v>
                </c:pt>
                <c:pt idx="1546">
                  <c:v>38072.0</c:v>
                </c:pt>
                <c:pt idx="1547">
                  <c:v>38073.0</c:v>
                </c:pt>
                <c:pt idx="1548">
                  <c:v>38074.0</c:v>
                </c:pt>
                <c:pt idx="1549">
                  <c:v>38075.0</c:v>
                </c:pt>
                <c:pt idx="1550">
                  <c:v>38076.0</c:v>
                </c:pt>
                <c:pt idx="1551">
                  <c:v>38077.0</c:v>
                </c:pt>
                <c:pt idx="1552">
                  <c:v>38078.0</c:v>
                </c:pt>
                <c:pt idx="1553">
                  <c:v>38079.0</c:v>
                </c:pt>
                <c:pt idx="1554">
                  <c:v>38080.0</c:v>
                </c:pt>
                <c:pt idx="1555">
                  <c:v>38081.0</c:v>
                </c:pt>
                <c:pt idx="1556">
                  <c:v>38082.0</c:v>
                </c:pt>
                <c:pt idx="1557">
                  <c:v>38083.0</c:v>
                </c:pt>
                <c:pt idx="1558">
                  <c:v>38084.0</c:v>
                </c:pt>
                <c:pt idx="1559">
                  <c:v>38085.0</c:v>
                </c:pt>
                <c:pt idx="1560">
                  <c:v>38086.0</c:v>
                </c:pt>
                <c:pt idx="1561">
                  <c:v>38087.0</c:v>
                </c:pt>
                <c:pt idx="1562">
                  <c:v>38088.0</c:v>
                </c:pt>
                <c:pt idx="1563">
                  <c:v>38089.0</c:v>
                </c:pt>
                <c:pt idx="1564">
                  <c:v>38090.0</c:v>
                </c:pt>
                <c:pt idx="1565">
                  <c:v>38091.0</c:v>
                </c:pt>
                <c:pt idx="1566">
                  <c:v>38092.0</c:v>
                </c:pt>
                <c:pt idx="1567">
                  <c:v>38093.0</c:v>
                </c:pt>
                <c:pt idx="1568">
                  <c:v>38094.0</c:v>
                </c:pt>
                <c:pt idx="1569">
                  <c:v>38095.0</c:v>
                </c:pt>
                <c:pt idx="1570">
                  <c:v>38096.0</c:v>
                </c:pt>
                <c:pt idx="1571">
                  <c:v>38097.0</c:v>
                </c:pt>
                <c:pt idx="1572">
                  <c:v>38098.0</c:v>
                </c:pt>
                <c:pt idx="1573">
                  <c:v>38099.0</c:v>
                </c:pt>
                <c:pt idx="1574">
                  <c:v>38100.0</c:v>
                </c:pt>
                <c:pt idx="1575">
                  <c:v>38101.0</c:v>
                </c:pt>
                <c:pt idx="1576">
                  <c:v>38102.0</c:v>
                </c:pt>
                <c:pt idx="1577">
                  <c:v>38103.0</c:v>
                </c:pt>
                <c:pt idx="1578">
                  <c:v>38104.0</c:v>
                </c:pt>
                <c:pt idx="1579">
                  <c:v>38105.0</c:v>
                </c:pt>
                <c:pt idx="1580">
                  <c:v>38106.0</c:v>
                </c:pt>
                <c:pt idx="1581">
                  <c:v>38107.0</c:v>
                </c:pt>
                <c:pt idx="1582">
                  <c:v>38108.0</c:v>
                </c:pt>
                <c:pt idx="1583">
                  <c:v>38109.0</c:v>
                </c:pt>
                <c:pt idx="1584">
                  <c:v>38110.0</c:v>
                </c:pt>
                <c:pt idx="1585">
                  <c:v>38111.0</c:v>
                </c:pt>
                <c:pt idx="1586">
                  <c:v>38112.0</c:v>
                </c:pt>
                <c:pt idx="1587">
                  <c:v>38113.0</c:v>
                </c:pt>
                <c:pt idx="1588">
                  <c:v>38114.0</c:v>
                </c:pt>
                <c:pt idx="1589">
                  <c:v>38115.0</c:v>
                </c:pt>
                <c:pt idx="1590">
                  <c:v>38116.0</c:v>
                </c:pt>
                <c:pt idx="1591">
                  <c:v>38117.0</c:v>
                </c:pt>
                <c:pt idx="1592">
                  <c:v>38118.0</c:v>
                </c:pt>
                <c:pt idx="1593">
                  <c:v>38119.0</c:v>
                </c:pt>
                <c:pt idx="1594">
                  <c:v>38120.0</c:v>
                </c:pt>
                <c:pt idx="1595">
                  <c:v>38121.0</c:v>
                </c:pt>
                <c:pt idx="1596">
                  <c:v>38122.0</c:v>
                </c:pt>
                <c:pt idx="1597">
                  <c:v>38123.0</c:v>
                </c:pt>
                <c:pt idx="1598">
                  <c:v>38124.0</c:v>
                </c:pt>
                <c:pt idx="1599">
                  <c:v>38125.0</c:v>
                </c:pt>
                <c:pt idx="1600">
                  <c:v>38126.0</c:v>
                </c:pt>
                <c:pt idx="1601">
                  <c:v>38127.0</c:v>
                </c:pt>
                <c:pt idx="1602">
                  <c:v>38128.0</c:v>
                </c:pt>
                <c:pt idx="1603">
                  <c:v>38129.0</c:v>
                </c:pt>
                <c:pt idx="1604">
                  <c:v>38130.0</c:v>
                </c:pt>
                <c:pt idx="1605">
                  <c:v>38131.0</c:v>
                </c:pt>
                <c:pt idx="1606">
                  <c:v>38132.0</c:v>
                </c:pt>
                <c:pt idx="1607">
                  <c:v>38133.0</c:v>
                </c:pt>
                <c:pt idx="1608">
                  <c:v>38134.0</c:v>
                </c:pt>
                <c:pt idx="1609">
                  <c:v>38135.0</c:v>
                </c:pt>
                <c:pt idx="1610">
                  <c:v>38136.0</c:v>
                </c:pt>
                <c:pt idx="1611">
                  <c:v>38137.0</c:v>
                </c:pt>
                <c:pt idx="1612">
                  <c:v>38138.0</c:v>
                </c:pt>
                <c:pt idx="1613">
                  <c:v>38139.0</c:v>
                </c:pt>
                <c:pt idx="1614">
                  <c:v>38140.0</c:v>
                </c:pt>
                <c:pt idx="1615">
                  <c:v>38141.0</c:v>
                </c:pt>
                <c:pt idx="1616">
                  <c:v>38142.0</c:v>
                </c:pt>
                <c:pt idx="1617">
                  <c:v>38143.0</c:v>
                </c:pt>
                <c:pt idx="1618">
                  <c:v>38144.0</c:v>
                </c:pt>
                <c:pt idx="1619">
                  <c:v>38145.0</c:v>
                </c:pt>
                <c:pt idx="1620">
                  <c:v>38146.0</c:v>
                </c:pt>
                <c:pt idx="1621">
                  <c:v>38147.0</c:v>
                </c:pt>
                <c:pt idx="1622">
                  <c:v>38148.0</c:v>
                </c:pt>
                <c:pt idx="1623">
                  <c:v>38149.0</c:v>
                </c:pt>
                <c:pt idx="1624">
                  <c:v>38150.0</c:v>
                </c:pt>
                <c:pt idx="1625">
                  <c:v>38151.0</c:v>
                </c:pt>
                <c:pt idx="1626">
                  <c:v>38152.0</c:v>
                </c:pt>
                <c:pt idx="1627">
                  <c:v>38153.0</c:v>
                </c:pt>
                <c:pt idx="1628">
                  <c:v>38154.0</c:v>
                </c:pt>
                <c:pt idx="1629">
                  <c:v>38155.0</c:v>
                </c:pt>
                <c:pt idx="1630">
                  <c:v>38156.0</c:v>
                </c:pt>
                <c:pt idx="1631">
                  <c:v>38157.0</c:v>
                </c:pt>
                <c:pt idx="1632">
                  <c:v>38158.0</c:v>
                </c:pt>
                <c:pt idx="1633">
                  <c:v>38159.0</c:v>
                </c:pt>
                <c:pt idx="1634">
                  <c:v>38160.0</c:v>
                </c:pt>
                <c:pt idx="1635">
                  <c:v>38161.0</c:v>
                </c:pt>
                <c:pt idx="1636">
                  <c:v>38162.0</c:v>
                </c:pt>
                <c:pt idx="1637">
                  <c:v>38163.0</c:v>
                </c:pt>
                <c:pt idx="1638">
                  <c:v>38164.0</c:v>
                </c:pt>
                <c:pt idx="1639">
                  <c:v>38165.0</c:v>
                </c:pt>
                <c:pt idx="1640">
                  <c:v>38166.0</c:v>
                </c:pt>
                <c:pt idx="1641">
                  <c:v>38167.0</c:v>
                </c:pt>
                <c:pt idx="1642">
                  <c:v>38168.0</c:v>
                </c:pt>
                <c:pt idx="1643">
                  <c:v>38169.0</c:v>
                </c:pt>
                <c:pt idx="1644">
                  <c:v>38170.0</c:v>
                </c:pt>
                <c:pt idx="1645">
                  <c:v>38171.0</c:v>
                </c:pt>
                <c:pt idx="1646">
                  <c:v>38172.0</c:v>
                </c:pt>
                <c:pt idx="1647">
                  <c:v>38173.0</c:v>
                </c:pt>
                <c:pt idx="1648">
                  <c:v>38174.0</c:v>
                </c:pt>
                <c:pt idx="1649">
                  <c:v>38175.0</c:v>
                </c:pt>
                <c:pt idx="1650">
                  <c:v>38176.0</c:v>
                </c:pt>
                <c:pt idx="1651">
                  <c:v>38177.0</c:v>
                </c:pt>
                <c:pt idx="1652">
                  <c:v>38178.0</c:v>
                </c:pt>
                <c:pt idx="1653">
                  <c:v>38179.0</c:v>
                </c:pt>
                <c:pt idx="1654">
                  <c:v>38180.0</c:v>
                </c:pt>
                <c:pt idx="1655">
                  <c:v>38181.0</c:v>
                </c:pt>
                <c:pt idx="1656">
                  <c:v>38182.0</c:v>
                </c:pt>
                <c:pt idx="1657">
                  <c:v>38183.0</c:v>
                </c:pt>
                <c:pt idx="1658">
                  <c:v>38184.0</c:v>
                </c:pt>
                <c:pt idx="1659">
                  <c:v>38185.0</c:v>
                </c:pt>
                <c:pt idx="1660">
                  <c:v>38186.0</c:v>
                </c:pt>
                <c:pt idx="1661">
                  <c:v>38187.0</c:v>
                </c:pt>
                <c:pt idx="1662">
                  <c:v>38188.0</c:v>
                </c:pt>
                <c:pt idx="1663">
                  <c:v>38189.0</c:v>
                </c:pt>
                <c:pt idx="1664">
                  <c:v>38190.0</c:v>
                </c:pt>
                <c:pt idx="1665">
                  <c:v>38191.0</c:v>
                </c:pt>
                <c:pt idx="1666">
                  <c:v>38192.0</c:v>
                </c:pt>
                <c:pt idx="1667">
                  <c:v>38193.0</c:v>
                </c:pt>
                <c:pt idx="1668">
                  <c:v>38194.0</c:v>
                </c:pt>
                <c:pt idx="1669">
                  <c:v>38195.0</c:v>
                </c:pt>
                <c:pt idx="1670">
                  <c:v>38196.0</c:v>
                </c:pt>
                <c:pt idx="1671">
                  <c:v>38197.0</c:v>
                </c:pt>
                <c:pt idx="1672">
                  <c:v>38198.0</c:v>
                </c:pt>
                <c:pt idx="1673">
                  <c:v>38199.0</c:v>
                </c:pt>
                <c:pt idx="1674">
                  <c:v>38200.0</c:v>
                </c:pt>
                <c:pt idx="1675">
                  <c:v>38201.0</c:v>
                </c:pt>
                <c:pt idx="1676">
                  <c:v>38202.0</c:v>
                </c:pt>
                <c:pt idx="1677">
                  <c:v>38203.0</c:v>
                </c:pt>
                <c:pt idx="1678">
                  <c:v>38204.0</c:v>
                </c:pt>
                <c:pt idx="1679">
                  <c:v>38205.0</c:v>
                </c:pt>
                <c:pt idx="1680">
                  <c:v>38206.0</c:v>
                </c:pt>
                <c:pt idx="1681">
                  <c:v>38207.0</c:v>
                </c:pt>
                <c:pt idx="1682">
                  <c:v>38208.0</c:v>
                </c:pt>
                <c:pt idx="1683">
                  <c:v>38209.0</c:v>
                </c:pt>
                <c:pt idx="1684">
                  <c:v>38210.0</c:v>
                </c:pt>
                <c:pt idx="1685">
                  <c:v>38211.0</c:v>
                </c:pt>
                <c:pt idx="1686">
                  <c:v>38212.0</c:v>
                </c:pt>
                <c:pt idx="1687">
                  <c:v>38213.0</c:v>
                </c:pt>
                <c:pt idx="1688">
                  <c:v>38214.0</c:v>
                </c:pt>
                <c:pt idx="1689">
                  <c:v>38215.0</c:v>
                </c:pt>
                <c:pt idx="1690">
                  <c:v>38216.0</c:v>
                </c:pt>
                <c:pt idx="1691">
                  <c:v>38217.0</c:v>
                </c:pt>
                <c:pt idx="1692">
                  <c:v>38218.0</c:v>
                </c:pt>
                <c:pt idx="1693">
                  <c:v>38219.0</c:v>
                </c:pt>
                <c:pt idx="1694">
                  <c:v>38220.0</c:v>
                </c:pt>
                <c:pt idx="1695">
                  <c:v>38221.0</c:v>
                </c:pt>
                <c:pt idx="1696">
                  <c:v>38222.0</c:v>
                </c:pt>
                <c:pt idx="1697">
                  <c:v>38223.0</c:v>
                </c:pt>
                <c:pt idx="1698">
                  <c:v>38224.0</c:v>
                </c:pt>
                <c:pt idx="1699">
                  <c:v>38225.0</c:v>
                </c:pt>
                <c:pt idx="1700">
                  <c:v>38226.0</c:v>
                </c:pt>
                <c:pt idx="1701">
                  <c:v>38227.0</c:v>
                </c:pt>
                <c:pt idx="1702">
                  <c:v>38228.0</c:v>
                </c:pt>
                <c:pt idx="1703">
                  <c:v>38229.0</c:v>
                </c:pt>
                <c:pt idx="1704">
                  <c:v>38230.0</c:v>
                </c:pt>
                <c:pt idx="1705">
                  <c:v>38231.0</c:v>
                </c:pt>
                <c:pt idx="1706">
                  <c:v>38232.0</c:v>
                </c:pt>
                <c:pt idx="1707">
                  <c:v>38233.0</c:v>
                </c:pt>
                <c:pt idx="1708">
                  <c:v>38234.0</c:v>
                </c:pt>
                <c:pt idx="1709">
                  <c:v>38235.0</c:v>
                </c:pt>
                <c:pt idx="1710">
                  <c:v>38236.0</c:v>
                </c:pt>
                <c:pt idx="1711">
                  <c:v>38237.0</c:v>
                </c:pt>
                <c:pt idx="1712">
                  <c:v>38238.0</c:v>
                </c:pt>
                <c:pt idx="1713">
                  <c:v>38239.0</c:v>
                </c:pt>
                <c:pt idx="1714">
                  <c:v>38240.0</c:v>
                </c:pt>
                <c:pt idx="1715">
                  <c:v>38241.0</c:v>
                </c:pt>
                <c:pt idx="1716">
                  <c:v>38242.0</c:v>
                </c:pt>
                <c:pt idx="1717">
                  <c:v>38243.0</c:v>
                </c:pt>
                <c:pt idx="1718">
                  <c:v>38244.0</c:v>
                </c:pt>
                <c:pt idx="1719">
                  <c:v>38245.0</c:v>
                </c:pt>
                <c:pt idx="1720">
                  <c:v>38246.0</c:v>
                </c:pt>
                <c:pt idx="1721">
                  <c:v>38247.0</c:v>
                </c:pt>
                <c:pt idx="1722">
                  <c:v>38248.0</c:v>
                </c:pt>
                <c:pt idx="1723">
                  <c:v>38249.0</c:v>
                </c:pt>
                <c:pt idx="1724">
                  <c:v>38250.0</c:v>
                </c:pt>
                <c:pt idx="1725">
                  <c:v>38251.0</c:v>
                </c:pt>
                <c:pt idx="1726">
                  <c:v>38252.0</c:v>
                </c:pt>
                <c:pt idx="1727">
                  <c:v>38253.0</c:v>
                </c:pt>
                <c:pt idx="1728">
                  <c:v>38254.0</c:v>
                </c:pt>
                <c:pt idx="1729">
                  <c:v>38255.0</c:v>
                </c:pt>
                <c:pt idx="1730">
                  <c:v>38256.0</c:v>
                </c:pt>
                <c:pt idx="1731">
                  <c:v>38257.0</c:v>
                </c:pt>
                <c:pt idx="1732">
                  <c:v>38258.0</c:v>
                </c:pt>
                <c:pt idx="1733">
                  <c:v>38259.0</c:v>
                </c:pt>
                <c:pt idx="1734">
                  <c:v>38260.0</c:v>
                </c:pt>
                <c:pt idx="1735">
                  <c:v>38261.0</c:v>
                </c:pt>
                <c:pt idx="1736">
                  <c:v>38262.0</c:v>
                </c:pt>
                <c:pt idx="1737">
                  <c:v>38263.0</c:v>
                </c:pt>
                <c:pt idx="1738">
                  <c:v>38264.0</c:v>
                </c:pt>
                <c:pt idx="1739">
                  <c:v>38265.0</c:v>
                </c:pt>
                <c:pt idx="1740">
                  <c:v>38266.0</c:v>
                </c:pt>
                <c:pt idx="1741">
                  <c:v>38267.0</c:v>
                </c:pt>
                <c:pt idx="1742">
                  <c:v>38268.0</c:v>
                </c:pt>
                <c:pt idx="1743">
                  <c:v>38269.0</c:v>
                </c:pt>
                <c:pt idx="1744">
                  <c:v>38270.0</c:v>
                </c:pt>
                <c:pt idx="1745">
                  <c:v>38271.0</c:v>
                </c:pt>
                <c:pt idx="1746">
                  <c:v>38272.0</c:v>
                </c:pt>
                <c:pt idx="1747">
                  <c:v>38273.0</c:v>
                </c:pt>
                <c:pt idx="1748">
                  <c:v>38274.0</c:v>
                </c:pt>
                <c:pt idx="1749">
                  <c:v>38275.0</c:v>
                </c:pt>
                <c:pt idx="1750">
                  <c:v>38276.0</c:v>
                </c:pt>
                <c:pt idx="1751">
                  <c:v>38277.0</c:v>
                </c:pt>
                <c:pt idx="1752">
                  <c:v>38278.0</c:v>
                </c:pt>
                <c:pt idx="1753">
                  <c:v>38279.0</c:v>
                </c:pt>
                <c:pt idx="1754">
                  <c:v>38280.0</c:v>
                </c:pt>
                <c:pt idx="1755">
                  <c:v>38281.0</c:v>
                </c:pt>
                <c:pt idx="1756">
                  <c:v>38282.0</c:v>
                </c:pt>
                <c:pt idx="1757">
                  <c:v>38283.0</c:v>
                </c:pt>
                <c:pt idx="1758">
                  <c:v>38284.0</c:v>
                </c:pt>
                <c:pt idx="1759">
                  <c:v>38285.0</c:v>
                </c:pt>
                <c:pt idx="1760">
                  <c:v>38286.0</c:v>
                </c:pt>
                <c:pt idx="1761">
                  <c:v>38287.0</c:v>
                </c:pt>
                <c:pt idx="1762">
                  <c:v>38288.0</c:v>
                </c:pt>
                <c:pt idx="1763">
                  <c:v>38289.0</c:v>
                </c:pt>
                <c:pt idx="1764">
                  <c:v>38290.0</c:v>
                </c:pt>
                <c:pt idx="1765">
                  <c:v>38291.0</c:v>
                </c:pt>
                <c:pt idx="1766">
                  <c:v>38292.0</c:v>
                </c:pt>
                <c:pt idx="1767">
                  <c:v>38293.0</c:v>
                </c:pt>
                <c:pt idx="1768">
                  <c:v>38294.0</c:v>
                </c:pt>
                <c:pt idx="1769">
                  <c:v>38295.0</c:v>
                </c:pt>
                <c:pt idx="1770">
                  <c:v>38296.0</c:v>
                </c:pt>
                <c:pt idx="1771">
                  <c:v>38297.0</c:v>
                </c:pt>
                <c:pt idx="1772">
                  <c:v>38298.0</c:v>
                </c:pt>
                <c:pt idx="1773">
                  <c:v>38299.0</c:v>
                </c:pt>
                <c:pt idx="1774">
                  <c:v>38300.0</c:v>
                </c:pt>
                <c:pt idx="1775">
                  <c:v>38301.0</c:v>
                </c:pt>
                <c:pt idx="1776">
                  <c:v>38302.0</c:v>
                </c:pt>
                <c:pt idx="1777">
                  <c:v>38303.0</c:v>
                </c:pt>
                <c:pt idx="1778">
                  <c:v>38304.0</c:v>
                </c:pt>
                <c:pt idx="1779">
                  <c:v>38305.0</c:v>
                </c:pt>
                <c:pt idx="1780">
                  <c:v>38306.0</c:v>
                </c:pt>
                <c:pt idx="1781">
                  <c:v>38307.0</c:v>
                </c:pt>
                <c:pt idx="1782">
                  <c:v>38308.0</c:v>
                </c:pt>
                <c:pt idx="1783">
                  <c:v>38309.0</c:v>
                </c:pt>
                <c:pt idx="1784">
                  <c:v>38310.0</c:v>
                </c:pt>
                <c:pt idx="1785">
                  <c:v>38311.0</c:v>
                </c:pt>
                <c:pt idx="1786">
                  <c:v>38312.0</c:v>
                </c:pt>
                <c:pt idx="1787">
                  <c:v>38313.0</c:v>
                </c:pt>
                <c:pt idx="1788">
                  <c:v>38314.0</c:v>
                </c:pt>
                <c:pt idx="1789">
                  <c:v>38315.0</c:v>
                </c:pt>
                <c:pt idx="1790">
                  <c:v>38316.0</c:v>
                </c:pt>
                <c:pt idx="1791">
                  <c:v>38317.0</c:v>
                </c:pt>
                <c:pt idx="1792">
                  <c:v>38318.0</c:v>
                </c:pt>
                <c:pt idx="1793">
                  <c:v>38319.0</c:v>
                </c:pt>
                <c:pt idx="1794">
                  <c:v>38320.0</c:v>
                </c:pt>
                <c:pt idx="1795">
                  <c:v>38321.0</c:v>
                </c:pt>
                <c:pt idx="1796">
                  <c:v>38322.0</c:v>
                </c:pt>
                <c:pt idx="1797">
                  <c:v>38323.0</c:v>
                </c:pt>
                <c:pt idx="1798">
                  <c:v>38324.0</c:v>
                </c:pt>
                <c:pt idx="1799">
                  <c:v>38325.0</c:v>
                </c:pt>
                <c:pt idx="1800">
                  <c:v>38326.0</c:v>
                </c:pt>
                <c:pt idx="1801">
                  <c:v>38327.0</c:v>
                </c:pt>
                <c:pt idx="1802">
                  <c:v>38328.0</c:v>
                </c:pt>
                <c:pt idx="1803">
                  <c:v>38329.0</c:v>
                </c:pt>
                <c:pt idx="1804">
                  <c:v>38330.0</c:v>
                </c:pt>
                <c:pt idx="1805">
                  <c:v>38331.0</c:v>
                </c:pt>
                <c:pt idx="1806">
                  <c:v>38332.0</c:v>
                </c:pt>
                <c:pt idx="1807">
                  <c:v>38333.0</c:v>
                </c:pt>
                <c:pt idx="1808">
                  <c:v>38334.0</c:v>
                </c:pt>
                <c:pt idx="1809">
                  <c:v>38335.0</c:v>
                </c:pt>
                <c:pt idx="1810">
                  <c:v>38336.0</c:v>
                </c:pt>
                <c:pt idx="1811">
                  <c:v>38337.0</c:v>
                </c:pt>
                <c:pt idx="1812">
                  <c:v>38338.0</c:v>
                </c:pt>
                <c:pt idx="1813">
                  <c:v>38339.0</c:v>
                </c:pt>
                <c:pt idx="1814">
                  <c:v>38340.0</c:v>
                </c:pt>
                <c:pt idx="1815">
                  <c:v>38341.0</c:v>
                </c:pt>
                <c:pt idx="1816">
                  <c:v>38342.0</c:v>
                </c:pt>
                <c:pt idx="1817">
                  <c:v>38343.0</c:v>
                </c:pt>
                <c:pt idx="1818">
                  <c:v>38344.0</c:v>
                </c:pt>
                <c:pt idx="1819">
                  <c:v>38345.0</c:v>
                </c:pt>
                <c:pt idx="1820">
                  <c:v>38346.0</c:v>
                </c:pt>
                <c:pt idx="1821">
                  <c:v>38347.0</c:v>
                </c:pt>
                <c:pt idx="1822">
                  <c:v>38348.0</c:v>
                </c:pt>
                <c:pt idx="1823">
                  <c:v>38349.0</c:v>
                </c:pt>
                <c:pt idx="1824">
                  <c:v>38350.0</c:v>
                </c:pt>
                <c:pt idx="1825">
                  <c:v>38351.0</c:v>
                </c:pt>
                <c:pt idx="1826">
                  <c:v>38352.0</c:v>
                </c:pt>
                <c:pt idx="1827">
                  <c:v>38353.0</c:v>
                </c:pt>
                <c:pt idx="1828">
                  <c:v>38354.0</c:v>
                </c:pt>
                <c:pt idx="1829">
                  <c:v>38355.0</c:v>
                </c:pt>
                <c:pt idx="1830">
                  <c:v>38356.0</c:v>
                </c:pt>
                <c:pt idx="1831">
                  <c:v>38357.0</c:v>
                </c:pt>
                <c:pt idx="1832">
                  <c:v>38358.0</c:v>
                </c:pt>
                <c:pt idx="1833">
                  <c:v>38359.0</c:v>
                </c:pt>
                <c:pt idx="1834">
                  <c:v>38360.0</c:v>
                </c:pt>
                <c:pt idx="1835">
                  <c:v>38361.0</c:v>
                </c:pt>
                <c:pt idx="1836">
                  <c:v>38362.0</c:v>
                </c:pt>
                <c:pt idx="1837">
                  <c:v>38363.0</c:v>
                </c:pt>
                <c:pt idx="1838">
                  <c:v>38364.0</c:v>
                </c:pt>
                <c:pt idx="1839">
                  <c:v>38365.0</c:v>
                </c:pt>
                <c:pt idx="1840">
                  <c:v>38366.0</c:v>
                </c:pt>
                <c:pt idx="1841">
                  <c:v>38367.0</c:v>
                </c:pt>
                <c:pt idx="1842">
                  <c:v>38368.0</c:v>
                </c:pt>
                <c:pt idx="1843">
                  <c:v>38369.0</c:v>
                </c:pt>
                <c:pt idx="1844">
                  <c:v>38370.0</c:v>
                </c:pt>
                <c:pt idx="1845">
                  <c:v>38371.0</c:v>
                </c:pt>
                <c:pt idx="1846">
                  <c:v>38372.0</c:v>
                </c:pt>
                <c:pt idx="1847">
                  <c:v>38373.0</c:v>
                </c:pt>
                <c:pt idx="1848">
                  <c:v>38374.0</c:v>
                </c:pt>
                <c:pt idx="1849">
                  <c:v>38375.0</c:v>
                </c:pt>
                <c:pt idx="1850">
                  <c:v>38376.0</c:v>
                </c:pt>
                <c:pt idx="1851">
                  <c:v>38377.0</c:v>
                </c:pt>
                <c:pt idx="1852">
                  <c:v>38378.0</c:v>
                </c:pt>
                <c:pt idx="1853">
                  <c:v>38379.0</c:v>
                </c:pt>
                <c:pt idx="1854">
                  <c:v>38380.0</c:v>
                </c:pt>
                <c:pt idx="1855">
                  <c:v>38381.0</c:v>
                </c:pt>
                <c:pt idx="1856">
                  <c:v>38382.0</c:v>
                </c:pt>
                <c:pt idx="1857">
                  <c:v>38383.0</c:v>
                </c:pt>
                <c:pt idx="1858">
                  <c:v>38384.0</c:v>
                </c:pt>
                <c:pt idx="1859">
                  <c:v>38385.0</c:v>
                </c:pt>
                <c:pt idx="1860">
                  <c:v>38386.0</c:v>
                </c:pt>
                <c:pt idx="1861">
                  <c:v>38387.0</c:v>
                </c:pt>
                <c:pt idx="1862">
                  <c:v>38388.0</c:v>
                </c:pt>
                <c:pt idx="1863">
                  <c:v>38389.0</c:v>
                </c:pt>
                <c:pt idx="1864">
                  <c:v>38390.0</c:v>
                </c:pt>
                <c:pt idx="1865">
                  <c:v>38391.0</c:v>
                </c:pt>
                <c:pt idx="1866">
                  <c:v>38392.0</c:v>
                </c:pt>
                <c:pt idx="1867">
                  <c:v>38393.0</c:v>
                </c:pt>
                <c:pt idx="1868">
                  <c:v>38394.0</c:v>
                </c:pt>
                <c:pt idx="1869">
                  <c:v>38395.0</c:v>
                </c:pt>
                <c:pt idx="1870">
                  <c:v>38396.0</c:v>
                </c:pt>
                <c:pt idx="1871">
                  <c:v>38397.0</c:v>
                </c:pt>
                <c:pt idx="1872">
                  <c:v>38398.0</c:v>
                </c:pt>
                <c:pt idx="1873">
                  <c:v>38399.0</c:v>
                </c:pt>
                <c:pt idx="1874">
                  <c:v>38400.0</c:v>
                </c:pt>
                <c:pt idx="1875">
                  <c:v>38401.0</c:v>
                </c:pt>
                <c:pt idx="1876">
                  <c:v>38402.0</c:v>
                </c:pt>
                <c:pt idx="1877">
                  <c:v>38403.0</c:v>
                </c:pt>
                <c:pt idx="1878">
                  <c:v>38404.0</c:v>
                </c:pt>
                <c:pt idx="1879">
                  <c:v>38405.0</c:v>
                </c:pt>
                <c:pt idx="1880">
                  <c:v>38406.0</c:v>
                </c:pt>
                <c:pt idx="1881">
                  <c:v>38407.0</c:v>
                </c:pt>
                <c:pt idx="1882">
                  <c:v>38408.0</c:v>
                </c:pt>
                <c:pt idx="1883">
                  <c:v>38409.0</c:v>
                </c:pt>
                <c:pt idx="1884">
                  <c:v>38410.0</c:v>
                </c:pt>
                <c:pt idx="1885">
                  <c:v>38411.0</c:v>
                </c:pt>
                <c:pt idx="1886">
                  <c:v>38412.0</c:v>
                </c:pt>
                <c:pt idx="1887">
                  <c:v>38413.0</c:v>
                </c:pt>
                <c:pt idx="1888">
                  <c:v>38414.0</c:v>
                </c:pt>
                <c:pt idx="1889">
                  <c:v>38415.0</c:v>
                </c:pt>
                <c:pt idx="1890">
                  <c:v>38416.0</c:v>
                </c:pt>
                <c:pt idx="1891">
                  <c:v>38417.0</c:v>
                </c:pt>
                <c:pt idx="1892">
                  <c:v>38418.0</c:v>
                </c:pt>
                <c:pt idx="1893">
                  <c:v>38419.0</c:v>
                </c:pt>
                <c:pt idx="1894">
                  <c:v>38420.0</c:v>
                </c:pt>
                <c:pt idx="1895">
                  <c:v>38421.0</c:v>
                </c:pt>
                <c:pt idx="1896">
                  <c:v>38422.0</c:v>
                </c:pt>
                <c:pt idx="1897">
                  <c:v>38423.0</c:v>
                </c:pt>
                <c:pt idx="1898">
                  <c:v>38424.0</c:v>
                </c:pt>
                <c:pt idx="1899">
                  <c:v>38425.0</c:v>
                </c:pt>
                <c:pt idx="1900">
                  <c:v>38426.0</c:v>
                </c:pt>
                <c:pt idx="1901">
                  <c:v>38427.0</c:v>
                </c:pt>
                <c:pt idx="1902">
                  <c:v>38428.0</c:v>
                </c:pt>
                <c:pt idx="1903">
                  <c:v>38429.0</c:v>
                </c:pt>
                <c:pt idx="1904">
                  <c:v>38430.0</c:v>
                </c:pt>
                <c:pt idx="1905">
                  <c:v>38431.0</c:v>
                </c:pt>
                <c:pt idx="1906">
                  <c:v>38432.0</c:v>
                </c:pt>
                <c:pt idx="1907">
                  <c:v>38433.0</c:v>
                </c:pt>
                <c:pt idx="1908">
                  <c:v>38434.0</c:v>
                </c:pt>
                <c:pt idx="1909">
                  <c:v>38435.0</c:v>
                </c:pt>
                <c:pt idx="1910">
                  <c:v>38436.0</c:v>
                </c:pt>
                <c:pt idx="1911">
                  <c:v>38437.0</c:v>
                </c:pt>
                <c:pt idx="1912">
                  <c:v>38438.0</c:v>
                </c:pt>
                <c:pt idx="1913">
                  <c:v>38439.0</c:v>
                </c:pt>
                <c:pt idx="1914">
                  <c:v>38440.0</c:v>
                </c:pt>
                <c:pt idx="1915">
                  <c:v>38441.0</c:v>
                </c:pt>
                <c:pt idx="1916">
                  <c:v>38442.0</c:v>
                </c:pt>
                <c:pt idx="1917">
                  <c:v>38443.0</c:v>
                </c:pt>
                <c:pt idx="1918">
                  <c:v>38444.0</c:v>
                </c:pt>
                <c:pt idx="1919">
                  <c:v>38445.0</c:v>
                </c:pt>
                <c:pt idx="1920">
                  <c:v>38446.0</c:v>
                </c:pt>
                <c:pt idx="1921">
                  <c:v>38447.0</c:v>
                </c:pt>
                <c:pt idx="1922">
                  <c:v>38448.0</c:v>
                </c:pt>
                <c:pt idx="1923">
                  <c:v>38449.0</c:v>
                </c:pt>
                <c:pt idx="1924">
                  <c:v>38450.0</c:v>
                </c:pt>
                <c:pt idx="1925">
                  <c:v>38451.0</c:v>
                </c:pt>
                <c:pt idx="1926">
                  <c:v>38452.0</c:v>
                </c:pt>
                <c:pt idx="1927">
                  <c:v>38453.0</c:v>
                </c:pt>
                <c:pt idx="1928">
                  <c:v>38454.0</c:v>
                </c:pt>
                <c:pt idx="1929">
                  <c:v>38455.0</c:v>
                </c:pt>
                <c:pt idx="1930">
                  <c:v>38456.0</c:v>
                </c:pt>
                <c:pt idx="1931">
                  <c:v>38457.0</c:v>
                </c:pt>
                <c:pt idx="1932">
                  <c:v>38458.0</c:v>
                </c:pt>
                <c:pt idx="1933">
                  <c:v>38459.0</c:v>
                </c:pt>
                <c:pt idx="1934">
                  <c:v>38460.0</c:v>
                </c:pt>
                <c:pt idx="1935">
                  <c:v>38461.0</c:v>
                </c:pt>
                <c:pt idx="1936">
                  <c:v>38462.0</c:v>
                </c:pt>
                <c:pt idx="1937">
                  <c:v>38463.0</c:v>
                </c:pt>
                <c:pt idx="1938">
                  <c:v>38464.0</c:v>
                </c:pt>
                <c:pt idx="1939">
                  <c:v>38465.0</c:v>
                </c:pt>
                <c:pt idx="1940">
                  <c:v>38466.0</c:v>
                </c:pt>
                <c:pt idx="1941">
                  <c:v>38467.0</c:v>
                </c:pt>
                <c:pt idx="1942">
                  <c:v>38468.0</c:v>
                </c:pt>
                <c:pt idx="1943">
                  <c:v>38469.0</c:v>
                </c:pt>
                <c:pt idx="1944">
                  <c:v>38470.0</c:v>
                </c:pt>
                <c:pt idx="1945">
                  <c:v>38471.0</c:v>
                </c:pt>
                <c:pt idx="1946">
                  <c:v>38472.0</c:v>
                </c:pt>
                <c:pt idx="1947">
                  <c:v>38473.0</c:v>
                </c:pt>
                <c:pt idx="1948">
                  <c:v>38474.0</c:v>
                </c:pt>
                <c:pt idx="1949">
                  <c:v>38475.0</c:v>
                </c:pt>
                <c:pt idx="1950">
                  <c:v>38476.0</c:v>
                </c:pt>
                <c:pt idx="1951">
                  <c:v>38477.0</c:v>
                </c:pt>
                <c:pt idx="1952">
                  <c:v>38478.0</c:v>
                </c:pt>
                <c:pt idx="1953">
                  <c:v>38479.0</c:v>
                </c:pt>
                <c:pt idx="1954">
                  <c:v>38480.0</c:v>
                </c:pt>
                <c:pt idx="1955">
                  <c:v>38481.0</c:v>
                </c:pt>
                <c:pt idx="1956">
                  <c:v>38482.0</c:v>
                </c:pt>
                <c:pt idx="1957">
                  <c:v>38483.0</c:v>
                </c:pt>
                <c:pt idx="1958">
                  <c:v>38484.0</c:v>
                </c:pt>
                <c:pt idx="1959">
                  <c:v>38485.0</c:v>
                </c:pt>
                <c:pt idx="1960">
                  <c:v>38486.0</c:v>
                </c:pt>
                <c:pt idx="1961">
                  <c:v>38487.0</c:v>
                </c:pt>
                <c:pt idx="1962">
                  <c:v>38488.0</c:v>
                </c:pt>
                <c:pt idx="1963">
                  <c:v>38489.0</c:v>
                </c:pt>
                <c:pt idx="1964">
                  <c:v>38490.0</c:v>
                </c:pt>
                <c:pt idx="1965">
                  <c:v>38491.0</c:v>
                </c:pt>
                <c:pt idx="1966">
                  <c:v>38492.0</c:v>
                </c:pt>
                <c:pt idx="1967">
                  <c:v>38493.0</c:v>
                </c:pt>
                <c:pt idx="1968">
                  <c:v>38494.0</c:v>
                </c:pt>
                <c:pt idx="1969">
                  <c:v>38495.0</c:v>
                </c:pt>
                <c:pt idx="1970">
                  <c:v>38496.0</c:v>
                </c:pt>
                <c:pt idx="1971">
                  <c:v>38497.0</c:v>
                </c:pt>
                <c:pt idx="1972">
                  <c:v>38498.0</c:v>
                </c:pt>
                <c:pt idx="1973">
                  <c:v>38499.0</c:v>
                </c:pt>
                <c:pt idx="1974">
                  <c:v>38500.0</c:v>
                </c:pt>
                <c:pt idx="1975">
                  <c:v>38501.0</c:v>
                </c:pt>
                <c:pt idx="1976">
                  <c:v>38502.0</c:v>
                </c:pt>
                <c:pt idx="1977">
                  <c:v>38503.0</c:v>
                </c:pt>
                <c:pt idx="1978">
                  <c:v>38504.0</c:v>
                </c:pt>
                <c:pt idx="1979">
                  <c:v>38505.0</c:v>
                </c:pt>
                <c:pt idx="1980">
                  <c:v>38506.0</c:v>
                </c:pt>
                <c:pt idx="1981">
                  <c:v>38507.0</c:v>
                </c:pt>
                <c:pt idx="1982">
                  <c:v>38508.0</c:v>
                </c:pt>
                <c:pt idx="1983">
                  <c:v>38509.0</c:v>
                </c:pt>
                <c:pt idx="1984">
                  <c:v>38510.0</c:v>
                </c:pt>
                <c:pt idx="1985">
                  <c:v>38511.0</c:v>
                </c:pt>
                <c:pt idx="1986">
                  <c:v>38512.0</c:v>
                </c:pt>
                <c:pt idx="1987">
                  <c:v>38513.0</c:v>
                </c:pt>
                <c:pt idx="1988">
                  <c:v>38514.0</c:v>
                </c:pt>
                <c:pt idx="1989">
                  <c:v>38515.0</c:v>
                </c:pt>
                <c:pt idx="1990">
                  <c:v>38516.0</c:v>
                </c:pt>
                <c:pt idx="1991">
                  <c:v>38517.0</c:v>
                </c:pt>
                <c:pt idx="1992">
                  <c:v>38518.0</c:v>
                </c:pt>
                <c:pt idx="1993">
                  <c:v>38519.0</c:v>
                </c:pt>
                <c:pt idx="1994">
                  <c:v>38520.0</c:v>
                </c:pt>
                <c:pt idx="1995">
                  <c:v>38521.0</c:v>
                </c:pt>
                <c:pt idx="1996">
                  <c:v>38522.0</c:v>
                </c:pt>
                <c:pt idx="1997">
                  <c:v>38523.0</c:v>
                </c:pt>
                <c:pt idx="1998">
                  <c:v>38524.0</c:v>
                </c:pt>
                <c:pt idx="1999">
                  <c:v>38525.0</c:v>
                </c:pt>
                <c:pt idx="2000">
                  <c:v>38526.0</c:v>
                </c:pt>
                <c:pt idx="2001">
                  <c:v>38527.0</c:v>
                </c:pt>
                <c:pt idx="2002">
                  <c:v>38528.0</c:v>
                </c:pt>
                <c:pt idx="2003">
                  <c:v>38529.0</c:v>
                </c:pt>
                <c:pt idx="2004">
                  <c:v>38530.0</c:v>
                </c:pt>
                <c:pt idx="2005">
                  <c:v>38531.0</c:v>
                </c:pt>
                <c:pt idx="2006">
                  <c:v>38532.0</c:v>
                </c:pt>
                <c:pt idx="2007">
                  <c:v>38533.0</c:v>
                </c:pt>
                <c:pt idx="2008">
                  <c:v>38534.0</c:v>
                </c:pt>
                <c:pt idx="2009">
                  <c:v>38535.0</c:v>
                </c:pt>
                <c:pt idx="2010">
                  <c:v>38536.0</c:v>
                </c:pt>
                <c:pt idx="2011">
                  <c:v>38537.0</c:v>
                </c:pt>
                <c:pt idx="2012">
                  <c:v>38538.0</c:v>
                </c:pt>
                <c:pt idx="2013">
                  <c:v>38539.0</c:v>
                </c:pt>
                <c:pt idx="2014">
                  <c:v>38540.0</c:v>
                </c:pt>
                <c:pt idx="2015">
                  <c:v>38541.0</c:v>
                </c:pt>
                <c:pt idx="2016">
                  <c:v>38542.0</c:v>
                </c:pt>
                <c:pt idx="2017">
                  <c:v>38543.0</c:v>
                </c:pt>
                <c:pt idx="2018">
                  <c:v>38544.0</c:v>
                </c:pt>
                <c:pt idx="2019">
                  <c:v>38545.0</c:v>
                </c:pt>
                <c:pt idx="2020">
                  <c:v>38546.0</c:v>
                </c:pt>
                <c:pt idx="2021">
                  <c:v>38547.0</c:v>
                </c:pt>
                <c:pt idx="2022">
                  <c:v>38548.0</c:v>
                </c:pt>
                <c:pt idx="2023">
                  <c:v>38549.0</c:v>
                </c:pt>
                <c:pt idx="2024">
                  <c:v>38550.0</c:v>
                </c:pt>
                <c:pt idx="2025">
                  <c:v>38551.0</c:v>
                </c:pt>
                <c:pt idx="2026">
                  <c:v>38552.0</c:v>
                </c:pt>
                <c:pt idx="2027">
                  <c:v>38553.0</c:v>
                </c:pt>
                <c:pt idx="2028">
                  <c:v>38554.0</c:v>
                </c:pt>
                <c:pt idx="2029">
                  <c:v>38555.0</c:v>
                </c:pt>
                <c:pt idx="2030">
                  <c:v>38556.0</c:v>
                </c:pt>
                <c:pt idx="2031">
                  <c:v>38557.0</c:v>
                </c:pt>
                <c:pt idx="2032">
                  <c:v>38558.0</c:v>
                </c:pt>
                <c:pt idx="2033">
                  <c:v>38559.0</c:v>
                </c:pt>
                <c:pt idx="2034">
                  <c:v>38560.0</c:v>
                </c:pt>
                <c:pt idx="2035">
                  <c:v>38561.0</c:v>
                </c:pt>
                <c:pt idx="2036">
                  <c:v>38562.0</c:v>
                </c:pt>
                <c:pt idx="2037">
                  <c:v>38563.0</c:v>
                </c:pt>
                <c:pt idx="2038">
                  <c:v>38564.0</c:v>
                </c:pt>
                <c:pt idx="2039">
                  <c:v>38565.0</c:v>
                </c:pt>
                <c:pt idx="2040">
                  <c:v>38566.0</c:v>
                </c:pt>
                <c:pt idx="2041">
                  <c:v>38567.0</c:v>
                </c:pt>
                <c:pt idx="2042">
                  <c:v>38568.0</c:v>
                </c:pt>
                <c:pt idx="2043">
                  <c:v>38569.0</c:v>
                </c:pt>
                <c:pt idx="2044">
                  <c:v>38570.0</c:v>
                </c:pt>
                <c:pt idx="2045">
                  <c:v>38571.0</c:v>
                </c:pt>
                <c:pt idx="2046">
                  <c:v>38572.0</c:v>
                </c:pt>
                <c:pt idx="2047">
                  <c:v>38573.0</c:v>
                </c:pt>
                <c:pt idx="2048">
                  <c:v>38574.0</c:v>
                </c:pt>
                <c:pt idx="2049">
                  <c:v>38575.0</c:v>
                </c:pt>
                <c:pt idx="2050">
                  <c:v>38576.0</c:v>
                </c:pt>
                <c:pt idx="2051">
                  <c:v>38577.0</c:v>
                </c:pt>
                <c:pt idx="2052">
                  <c:v>38578.0</c:v>
                </c:pt>
                <c:pt idx="2053">
                  <c:v>38579.0</c:v>
                </c:pt>
                <c:pt idx="2054">
                  <c:v>38580.0</c:v>
                </c:pt>
                <c:pt idx="2055">
                  <c:v>38581.0</c:v>
                </c:pt>
                <c:pt idx="2056">
                  <c:v>38582.0</c:v>
                </c:pt>
                <c:pt idx="2057">
                  <c:v>38583.0</c:v>
                </c:pt>
                <c:pt idx="2058">
                  <c:v>38584.0</c:v>
                </c:pt>
                <c:pt idx="2059">
                  <c:v>38585.0</c:v>
                </c:pt>
                <c:pt idx="2060">
                  <c:v>38586.0</c:v>
                </c:pt>
                <c:pt idx="2061">
                  <c:v>38587.0</c:v>
                </c:pt>
                <c:pt idx="2062">
                  <c:v>38588.0</c:v>
                </c:pt>
                <c:pt idx="2063">
                  <c:v>38589.0</c:v>
                </c:pt>
                <c:pt idx="2064">
                  <c:v>38590.0</c:v>
                </c:pt>
                <c:pt idx="2065">
                  <c:v>38591.0</c:v>
                </c:pt>
                <c:pt idx="2066">
                  <c:v>38592.0</c:v>
                </c:pt>
                <c:pt idx="2067">
                  <c:v>38593.0</c:v>
                </c:pt>
                <c:pt idx="2068">
                  <c:v>38594.0</c:v>
                </c:pt>
                <c:pt idx="2069">
                  <c:v>38595.0</c:v>
                </c:pt>
                <c:pt idx="2070">
                  <c:v>38596.0</c:v>
                </c:pt>
                <c:pt idx="2071">
                  <c:v>38597.0</c:v>
                </c:pt>
                <c:pt idx="2072">
                  <c:v>38598.0</c:v>
                </c:pt>
                <c:pt idx="2073">
                  <c:v>38599.0</c:v>
                </c:pt>
                <c:pt idx="2074">
                  <c:v>38600.0</c:v>
                </c:pt>
                <c:pt idx="2075">
                  <c:v>38601.0</c:v>
                </c:pt>
                <c:pt idx="2076">
                  <c:v>38602.0</c:v>
                </c:pt>
                <c:pt idx="2077">
                  <c:v>38603.0</c:v>
                </c:pt>
                <c:pt idx="2078">
                  <c:v>38604.0</c:v>
                </c:pt>
                <c:pt idx="2079">
                  <c:v>38605.0</c:v>
                </c:pt>
                <c:pt idx="2080">
                  <c:v>38606.0</c:v>
                </c:pt>
                <c:pt idx="2081">
                  <c:v>38607.0</c:v>
                </c:pt>
                <c:pt idx="2082">
                  <c:v>38608.0</c:v>
                </c:pt>
                <c:pt idx="2083">
                  <c:v>38609.0</c:v>
                </c:pt>
                <c:pt idx="2084">
                  <c:v>38610.0</c:v>
                </c:pt>
                <c:pt idx="2085">
                  <c:v>38611.0</c:v>
                </c:pt>
                <c:pt idx="2086">
                  <c:v>38612.0</c:v>
                </c:pt>
                <c:pt idx="2087">
                  <c:v>38613.0</c:v>
                </c:pt>
                <c:pt idx="2088">
                  <c:v>38614.0</c:v>
                </c:pt>
                <c:pt idx="2089">
                  <c:v>38615.0</c:v>
                </c:pt>
                <c:pt idx="2090">
                  <c:v>38616.0</c:v>
                </c:pt>
                <c:pt idx="2091">
                  <c:v>38617.0</c:v>
                </c:pt>
                <c:pt idx="2092">
                  <c:v>38618.0</c:v>
                </c:pt>
                <c:pt idx="2093">
                  <c:v>38619.0</c:v>
                </c:pt>
                <c:pt idx="2094">
                  <c:v>38620.0</c:v>
                </c:pt>
                <c:pt idx="2095">
                  <c:v>38621.0</c:v>
                </c:pt>
                <c:pt idx="2096">
                  <c:v>38622.0</c:v>
                </c:pt>
                <c:pt idx="2097">
                  <c:v>38623.0</c:v>
                </c:pt>
                <c:pt idx="2098">
                  <c:v>38624.0</c:v>
                </c:pt>
                <c:pt idx="2099">
                  <c:v>38625.0</c:v>
                </c:pt>
                <c:pt idx="2100">
                  <c:v>38626.0</c:v>
                </c:pt>
                <c:pt idx="2101">
                  <c:v>38627.0</c:v>
                </c:pt>
                <c:pt idx="2102">
                  <c:v>38628.0</c:v>
                </c:pt>
                <c:pt idx="2103">
                  <c:v>38629.0</c:v>
                </c:pt>
                <c:pt idx="2104">
                  <c:v>38630.0</c:v>
                </c:pt>
                <c:pt idx="2105">
                  <c:v>38631.0</c:v>
                </c:pt>
                <c:pt idx="2106">
                  <c:v>38632.0</c:v>
                </c:pt>
                <c:pt idx="2107">
                  <c:v>38633.0</c:v>
                </c:pt>
                <c:pt idx="2108">
                  <c:v>38634.0</c:v>
                </c:pt>
                <c:pt idx="2109">
                  <c:v>38635.0</c:v>
                </c:pt>
                <c:pt idx="2110">
                  <c:v>38636.0</c:v>
                </c:pt>
                <c:pt idx="2111">
                  <c:v>38637.0</c:v>
                </c:pt>
                <c:pt idx="2112">
                  <c:v>38638.0</c:v>
                </c:pt>
                <c:pt idx="2113">
                  <c:v>38639.0</c:v>
                </c:pt>
                <c:pt idx="2114">
                  <c:v>38640.0</c:v>
                </c:pt>
                <c:pt idx="2115">
                  <c:v>38641.0</c:v>
                </c:pt>
                <c:pt idx="2116">
                  <c:v>38642.0</c:v>
                </c:pt>
                <c:pt idx="2117">
                  <c:v>38643.0</c:v>
                </c:pt>
                <c:pt idx="2118">
                  <c:v>38644.0</c:v>
                </c:pt>
                <c:pt idx="2119">
                  <c:v>38645.0</c:v>
                </c:pt>
                <c:pt idx="2120">
                  <c:v>38646.0</c:v>
                </c:pt>
                <c:pt idx="2121">
                  <c:v>38647.0</c:v>
                </c:pt>
                <c:pt idx="2122">
                  <c:v>38648.0</c:v>
                </c:pt>
                <c:pt idx="2123">
                  <c:v>38649.0</c:v>
                </c:pt>
                <c:pt idx="2124">
                  <c:v>38650.0</c:v>
                </c:pt>
                <c:pt idx="2125">
                  <c:v>38651.0</c:v>
                </c:pt>
                <c:pt idx="2126">
                  <c:v>38652.0</c:v>
                </c:pt>
                <c:pt idx="2127">
                  <c:v>38653.0</c:v>
                </c:pt>
                <c:pt idx="2128">
                  <c:v>38654.0</c:v>
                </c:pt>
                <c:pt idx="2129">
                  <c:v>38655.0</c:v>
                </c:pt>
                <c:pt idx="2130">
                  <c:v>38656.0</c:v>
                </c:pt>
                <c:pt idx="2131">
                  <c:v>38657.0</c:v>
                </c:pt>
                <c:pt idx="2132">
                  <c:v>38658.0</c:v>
                </c:pt>
                <c:pt idx="2133">
                  <c:v>38659.0</c:v>
                </c:pt>
                <c:pt idx="2134">
                  <c:v>38660.0</c:v>
                </c:pt>
                <c:pt idx="2135">
                  <c:v>38661.0</c:v>
                </c:pt>
                <c:pt idx="2136">
                  <c:v>38662.0</c:v>
                </c:pt>
                <c:pt idx="2137">
                  <c:v>38663.0</c:v>
                </c:pt>
                <c:pt idx="2138">
                  <c:v>38664.0</c:v>
                </c:pt>
                <c:pt idx="2139">
                  <c:v>38665.0</c:v>
                </c:pt>
                <c:pt idx="2140">
                  <c:v>38666.0</c:v>
                </c:pt>
                <c:pt idx="2141">
                  <c:v>38667.0</c:v>
                </c:pt>
                <c:pt idx="2142">
                  <c:v>38668.0</c:v>
                </c:pt>
                <c:pt idx="2143">
                  <c:v>38669.0</c:v>
                </c:pt>
                <c:pt idx="2144">
                  <c:v>38670.0</c:v>
                </c:pt>
                <c:pt idx="2145">
                  <c:v>38671.0</c:v>
                </c:pt>
                <c:pt idx="2146">
                  <c:v>38672.0</c:v>
                </c:pt>
                <c:pt idx="2147">
                  <c:v>38673.0</c:v>
                </c:pt>
                <c:pt idx="2148">
                  <c:v>38674.0</c:v>
                </c:pt>
                <c:pt idx="2149">
                  <c:v>38675.0</c:v>
                </c:pt>
                <c:pt idx="2150">
                  <c:v>38676.0</c:v>
                </c:pt>
                <c:pt idx="2151">
                  <c:v>38677.0</c:v>
                </c:pt>
                <c:pt idx="2152">
                  <c:v>38678.0</c:v>
                </c:pt>
                <c:pt idx="2153">
                  <c:v>38679.0</c:v>
                </c:pt>
                <c:pt idx="2154">
                  <c:v>38680.0</c:v>
                </c:pt>
                <c:pt idx="2155">
                  <c:v>38681.0</c:v>
                </c:pt>
                <c:pt idx="2156">
                  <c:v>38682.0</c:v>
                </c:pt>
                <c:pt idx="2157">
                  <c:v>38683.0</c:v>
                </c:pt>
                <c:pt idx="2158">
                  <c:v>38684.0</c:v>
                </c:pt>
                <c:pt idx="2159">
                  <c:v>38685.0</c:v>
                </c:pt>
                <c:pt idx="2160">
                  <c:v>38686.0</c:v>
                </c:pt>
                <c:pt idx="2161">
                  <c:v>38687.0</c:v>
                </c:pt>
                <c:pt idx="2162">
                  <c:v>38688.0</c:v>
                </c:pt>
                <c:pt idx="2163">
                  <c:v>38689.0</c:v>
                </c:pt>
                <c:pt idx="2164">
                  <c:v>38690.0</c:v>
                </c:pt>
                <c:pt idx="2165">
                  <c:v>38691.0</c:v>
                </c:pt>
                <c:pt idx="2166">
                  <c:v>38692.0</c:v>
                </c:pt>
                <c:pt idx="2167">
                  <c:v>38693.0</c:v>
                </c:pt>
                <c:pt idx="2168">
                  <c:v>38694.0</c:v>
                </c:pt>
                <c:pt idx="2169">
                  <c:v>38695.0</c:v>
                </c:pt>
                <c:pt idx="2170">
                  <c:v>38696.0</c:v>
                </c:pt>
                <c:pt idx="2171">
                  <c:v>38697.0</c:v>
                </c:pt>
                <c:pt idx="2172">
                  <c:v>38698.0</c:v>
                </c:pt>
                <c:pt idx="2173">
                  <c:v>38699.0</c:v>
                </c:pt>
                <c:pt idx="2174">
                  <c:v>38700.0</c:v>
                </c:pt>
                <c:pt idx="2175">
                  <c:v>38701.0</c:v>
                </c:pt>
                <c:pt idx="2176">
                  <c:v>38702.0</c:v>
                </c:pt>
                <c:pt idx="2177">
                  <c:v>38703.0</c:v>
                </c:pt>
                <c:pt idx="2178">
                  <c:v>38704.0</c:v>
                </c:pt>
                <c:pt idx="2179">
                  <c:v>38705.0</c:v>
                </c:pt>
                <c:pt idx="2180">
                  <c:v>38706.0</c:v>
                </c:pt>
                <c:pt idx="2181">
                  <c:v>38707.0</c:v>
                </c:pt>
                <c:pt idx="2182">
                  <c:v>38708.0</c:v>
                </c:pt>
                <c:pt idx="2183">
                  <c:v>38709.0</c:v>
                </c:pt>
                <c:pt idx="2184">
                  <c:v>38710.0</c:v>
                </c:pt>
                <c:pt idx="2185">
                  <c:v>38711.0</c:v>
                </c:pt>
                <c:pt idx="2186">
                  <c:v>38712.0</c:v>
                </c:pt>
                <c:pt idx="2187">
                  <c:v>38713.0</c:v>
                </c:pt>
                <c:pt idx="2188">
                  <c:v>38714.0</c:v>
                </c:pt>
                <c:pt idx="2189">
                  <c:v>38715.0</c:v>
                </c:pt>
                <c:pt idx="2190">
                  <c:v>38716.0</c:v>
                </c:pt>
                <c:pt idx="2191">
                  <c:v>38717.0</c:v>
                </c:pt>
                <c:pt idx="2192">
                  <c:v>38718.0</c:v>
                </c:pt>
                <c:pt idx="2193">
                  <c:v>38719.0</c:v>
                </c:pt>
                <c:pt idx="2194">
                  <c:v>38720.0</c:v>
                </c:pt>
                <c:pt idx="2195">
                  <c:v>38721.0</c:v>
                </c:pt>
                <c:pt idx="2196">
                  <c:v>38722.0</c:v>
                </c:pt>
                <c:pt idx="2197">
                  <c:v>38723.0</c:v>
                </c:pt>
                <c:pt idx="2198">
                  <c:v>38724.0</c:v>
                </c:pt>
                <c:pt idx="2199">
                  <c:v>38725.0</c:v>
                </c:pt>
                <c:pt idx="2200">
                  <c:v>38726.0</c:v>
                </c:pt>
                <c:pt idx="2201">
                  <c:v>38727.0</c:v>
                </c:pt>
                <c:pt idx="2202">
                  <c:v>38728.0</c:v>
                </c:pt>
                <c:pt idx="2203">
                  <c:v>38729.0</c:v>
                </c:pt>
                <c:pt idx="2204">
                  <c:v>38730.0</c:v>
                </c:pt>
                <c:pt idx="2205">
                  <c:v>38731.0</c:v>
                </c:pt>
                <c:pt idx="2206">
                  <c:v>38732.0</c:v>
                </c:pt>
                <c:pt idx="2207">
                  <c:v>38733.0</c:v>
                </c:pt>
                <c:pt idx="2208">
                  <c:v>38734.0</c:v>
                </c:pt>
                <c:pt idx="2209">
                  <c:v>38735.0</c:v>
                </c:pt>
                <c:pt idx="2210">
                  <c:v>38736.0</c:v>
                </c:pt>
                <c:pt idx="2211">
                  <c:v>38737.0</c:v>
                </c:pt>
                <c:pt idx="2212">
                  <c:v>38738.0</c:v>
                </c:pt>
                <c:pt idx="2213">
                  <c:v>38739.0</c:v>
                </c:pt>
                <c:pt idx="2214">
                  <c:v>38740.0</c:v>
                </c:pt>
                <c:pt idx="2215">
                  <c:v>38741.0</c:v>
                </c:pt>
                <c:pt idx="2216">
                  <c:v>38742.0</c:v>
                </c:pt>
                <c:pt idx="2217">
                  <c:v>38743.0</c:v>
                </c:pt>
                <c:pt idx="2218">
                  <c:v>38744.0</c:v>
                </c:pt>
                <c:pt idx="2219">
                  <c:v>38745.0</c:v>
                </c:pt>
                <c:pt idx="2220">
                  <c:v>38746.0</c:v>
                </c:pt>
                <c:pt idx="2221">
                  <c:v>38747.0</c:v>
                </c:pt>
                <c:pt idx="2222">
                  <c:v>38748.0</c:v>
                </c:pt>
                <c:pt idx="2223">
                  <c:v>38749.0</c:v>
                </c:pt>
                <c:pt idx="2224">
                  <c:v>38750.0</c:v>
                </c:pt>
                <c:pt idx="2225">
                  <c:v>38751.0</c:v>
                </c:pt>
                <c:pt idx="2226">
                  <c:v>38752.0</c:v>
                </c:pt>
                <c:pt idx="2227">
                  <c:v>38753.0</c:v>
                </c:pt>
                <c:pt idx="2228">
                  <c:v>38754.0</c:v>
                </c:pt>
                <c:pt idx="2229">
                  <c:v>38755.0</c:v>
                </c:pt>
                <c:pt idx="2230">
                  <c:v>38756.0</c:v>
                </c:pt>
                <c:pt idx="2231">
                  <c:v>38757.0</c:v>
                </c:pt>
                <c:pt idx="2232">
                  <c:v>38758.0</c:v>
                </c:pt>
                <c:pt idx="2233">
                  <c:v>38759.0</c:v>
                </c:pt>
                <c:pt idx="2234">
                  <c:v>38760.0</c:v>
                </c:pt>
                <c:pt idx="2235">
                  <c:v>38761.0</c:v>
                </c:pt>
                <c:pt idx="2236">
                  <c:v>38762.0</c:v>
                </c:pt>
                <c:pt idx="2237">
                  <c:v>38763.0</c:v>
                </c:pt>
                <c:pt idx="2238">
                  <c:v>38764.0</c:v>
                </c:pt>
                <c:pt idx="2239">
                  <c:v>38765.0</c:v>
                </c:pt>
                <c:pt idx="2240">
                  <c:v>38766.0</c:v>
                </c:pt>
                <c:pt idx="2241">
                  <c:v>38767.0</c:v>
                </c:pt>
                <c:pt idx="2242">
                  <c:v>38768.0</c:v>
                </c:pt>
                <c:pt idx="2243">
                  <c:v>38769.0</c:v>
                </c:pt>
                <c:pt idx="2244">
                  <c:v>38770.0</c:v>
                </c:pt>
                <c:pt idx="2245">
                  <c:v>38771.0</c:v>
                </c:pt>
                <c:pt idx="2246">
                  <c:v>38772.0</c:v>
                </c:pt>
                <c:pt idx="2247">
                  <c:v>38773.0</c:v>
                </c:pt>
                <c:pt idx="2248">
                  <c:v>38774.0</c:v>
                </c:pt>
                <c:pt idx="2249">
                  <c:v>38775.0</c:v>
                </c:pt>
                <c:pt idx="2250">
                  <c:v>38776.0</c:v>
                </c:pt>
                <c:pt idx="2251">
                  <c:v>38777.0</c:v>
                </c:pt>
                <c:pt idx="2252">
                  <c:v>38778.0</c:v>
                </c:pt>
                <c:pt idx="2253">
                  <c:v>38779.0</c:v>
                </c:pt>
                <c:pt idx="2254">
                  <c:v>38780.0</c:v>
                </c:pt>
                <c:pt idx="2255">
                  <c:v>38781.0</c:v>
                </c:pt>
                <c:pt idx="2256">
                  <c:v>38782.0</c:v>
                </c:pt>
                <c:pt idx="2257">
                  <c:v>38783.0</c:v>
                </c:pt>
                <c:pt idx="2258">
                  <c:v>38784.0</c:v>
                </c:pt>
                <c:pt idx="2259">
                  <c:v>38785.0</c:v>
                </c:pt>
                <c:pt idx="2260">
                  <c:v>38786.0</c:v>
                </c:pt>
                <c:pt idx="2261">
                  <c:v>38787.0</c:v>
                </c:pt>
                <c:pt idx="2262">
                  <c:v>38788.0</c:v>
                </c:pt>
                <c:pt idx="2263">
                  <c:v>38789.0</c:v>
                </c:pt>
                <c:pt idx="2264">
                  <c:v>38790.0</c:v>
                </c:pt>
                <c:pt idx="2265">
                  <c:v>38791.0</c:v>
                </c:pt>
                <c:pt idx="2266">
                  <c:v>38792.0</c:v>
                </c:pt>
                <c:pt idx="2267">
                  <c:v>38793.0</c:v>
                </c:pt>
                <c:pt idx="2268">
                  <c:v>38794.0</c:v>
                </c:pt>
                <c:pt idx="2269">
                  <c:v>38795.0</c:v>
                </c:pt>
                <c:pt idx="2270">
                  <c:v>38796.0</c:v>
                </c:pt>
                <c:pt idx="2271">
                  <c:v>38797.0</c:v>
                </c:pt>
                <c:pt idx="2272">
                  <c:v>38798.0</c:v>
                </c:pt>
                <c:pt idx="2273">
                  <c:v>38799.0</c:v>
                </c:pt>
                <c:pt idx="2274">
                  <c:v>38800.0</c:v>
                </c:pt>
                <c:pt idx="2275">
                  <c:v>38801.0</c:v>
                </c:pt>
                <c:pt idx="2276">
                  <c:v>38802.0</c:v>
                </c:pt>
                <c:pt idx="2277">
                  <c:v>38803.0</c:v>
                </c:pt>
                <c:pt idx="2278">
                  <c:v>38804.0</c:v>
                </c:pt>
                <c:pt idx="2279">
                  <c:v>38805.0</c:v>
                </c:pt>
                <c:pt idx="2280">
                  <c:v>38806.0</c:v>
                </c:pt>
                <c:pt idx="2281">
                  <c:v>38807.0</c:v>
                </c:pt>
                <c:pt idx="2282">
                  <c:v>38808.0</c:v>
                </c:pt>
                <c:pt idx="2283">
                  <c:v>38809.0</c:v>
                </c:pt>
                <c:pt idx="2284">
                  <c:v>38810.0</c:v>
                </c:pt>
                <c:pt idx="2285">
                  <c:v>38811.0</c:v>
                </c:pt>
                <c:pt idx="2286">
                  <c:v>38812.0</c:v>
                </c:pt>
                <c:pt idx="2287">
                  <c:v>38813.0</c:v>
                </c:pt>
                <c:pt idx="2288">
                  <c:v>38814.0</c:v>
                </c:pt>
                <c:pt idx="2289">
                  <c:v>38815.0</c:v>
                </c:pt>
                <c:pt idx="2290">
                  <c:v>38816.0</c:v>
                </c:pt>
                <c:pt idx="2291">
                  <c:v>38817.0</c:v>
                </c:pt>
                <c:pt idx="2292">
                  <c:v>38818.0</c:v>
                </c:pt>
                <c:pt idx="2293">
                  <c:v>38819.0</c:v>
                </c:pt>
                <c:pt idx="2294">
                  <c:v>38820.0</c:v>
                </c:pt>
                <c:pt idx="2295">
                  <c:v>38821.0</c:v>
                </c:pt>
                <c:pt idx="2296">
                  <c:v>38822.0</c:v>
                </c:pt>
                <c:pt idx="2297">
                  <c:v>38823.0</c:v>
                </c:pt>
                <c:pt idx="2298">
                  <c:v>38824.0</c:v>
                </c:pt>
                <c:pt idx="2299">
                  <c:v>38825.0</c:v>
                </c:pt>
                <c:pt idx="2300">
                  <c:v>38826.0</c:v>
                </c:pt>
                <c:pt idx="2301">
                  <c:v>38827.0</c:v>
                </c:pt>
                <c:pt idx="2302">
                  <c:v>38828.0</c:v>
                </c:pt>
                <c:pt idx="2303">
                  <c:v>38829.0</c:v>
                </c:pt>
                <c:pt idx="2304">
                  <c:v>38830.0</c:v>
                </c:pt>
                <c:pt idx="2305">
                  <c:v>38831.0</c:v>
                </c:pt>
                <c:pt idx="2306">
                  <c:v>38832.0</c:v>
                </c:pt>
                <c:pt idx="2307">
                  <c:v>38833.0</c:v>
                </c:pt>
                <c:pt idx="2308">
                  <c:v>38834.0</c:v>
                </c:pt>
                <c:pt idx="2309">
                  <c:v>38835.0</c:v>
                </c:pt>
                <c:pt idx="2310">
                  <c:v>38836.0</c:v>
                </c:pt>
                <c:pt idx="2311">
                  <c:v>38837.0</c:v>
                </c:pt>
                <c:pt idx="2312">
                  <c:v>38838.0</c:v>
                </c:pt>
                <c:pt idx="2313">
                  <c:v>38839.0</c:v>
                </c:pt>
                <c:pt idx="2314">
                  <c:v>38840.0</c:v>
                </c:pt>
                <c:pt idx="2315">
                  <c:v>38841.0</c:v>
                </c:pt>
                <c:pt idx="2316">
                  <c:v>38842.0</c:v>
                </c:pt>
                <c:pt idx="2317">
                  <c:v>38843.0</c:v>
                </c:pt>
                <c:pt idx="2318">
                  <c:v>38844.0</c:v>
                </c:pt>
                <c:pt idx="2319">
                  <c:v>38845.0</c:v>
                </c:pt>
                <c:pt idx="2320">
                  <c:v>38846.0</c:v>
                </c:pt>
                <c:pt idx="2321">
                  <c:v>38847.0</c:v>
                </c:pt>
                <c:pt idx="2322">
                  <c:v>38848.0</c:v>
                </c:pt>
                <c:pt idx="2323">
                  <c:v>38849.0</c:v>
                </c:pt>
                <c:pt idx="2324">
                  <c:v>38850.0</c:v>
                </c:pt>
                <c:pt idx="2325">
                  <c:v>38851.0</c:v>
                </c:pt>
                <c:pt idx="2326">
                  <c:v>38852.0</c:v>
                </c:pt>
                <c:pt idx="2327">
                  <c:v>38853.0</c:v>
                </c:pt>
                <c:pt idx="2328">
                  <c:v>38854.0</c:v>
                </c:pt>
                <c:pt idx="2329">
                  <c:v>38855.0</c:v>
                </c:pt>
                <c:pt idx="2330">
                  <c:v>38856.0</c:v>
                </c:pt>
                <c:pt idx="2331">
                  <c:v>38857.0</c:v>
                </c:pt>
                <c:pt idx="2332">
                  <c:v>38858.0</c:v>
                </c:pt>
                <c:pt idx="2333">
                  <c:v>38859.0</c:v>
                </c:pt>
                <c:pt idx="2334">
                  <c:v>38860.0</c:v>
                </c:pt>
                <c:pt idx="2335">
                  <c:v>38861.0</c:v>
                </c:pt>
                <c:pt idx="2336">
                  <c:v>38862.0</c:v>
                </c:pt>
                <c:pt idx="2337">
                  <c:v>38863.0</c:v>
                </c:pt>
                <c:pt idx="2338">
                  <c:v>38864.0</c:v>
                </c:pt>
                <c:pt idx="2339">
                  <c:v>38865.0</c:v>
                </c:pt>
                <c:pt idx="2340">
                  <c:v>38866.0</c:v>
                </c:pt>
                <c:pt idx="2341">
                  <c:v>38867.0</c:v>
                </c:pt>
                <c:pt idx="2342">
                  <c:v>38868.0</c:v>
                </c:pt>
                <c:pt idx="2343">
                  <c:v>38869.0</c:v>
                </c:pt>
                <c:pt idx="2344">
                  <c:v>38870.0</c:v>
                </c:pt>
                <c:pt idx="2345">
                  <c:v>38871.0</c:v>
                </c:pt>
                <c:pt idx="2346">
                  <c:v>38872.0</c:v>
                </c:pt>
                <c:pt idx="2347">
                  <c:v>38873.0</c:v>
                </c:pt>
                <c:pt idx="2348">
                  <c:v>38874.0</c:v>
                </c:pt>
                <c:pt idx="2349">
                  <c:v>38875.0</c:v>
                </c:pt>
                <c:pt idx="2350">
                  <c:v>38876.0</c:v>
                </c:pt>
                <c:pt idx="2351">
                  <c:v>38877.0</c:v>
                </c:pt>
                <c:pt idx="2352">
                  <c:v>38878.0</c:v>
                </c:pt>
                <c:pt idx="2353">
                  <c:v>38879.0</c:v>
                </c:pt>
                <c:pt idx="2354">
                  <c:v>38880.0</c:v>
                </c:pt>
                <c:pt idx="2355">
                  <c:v>38881.0</c:v>
                </c:pt>
                <c:pt idx="2356">
                  <c:v>38882.0</c:v>
                </c:pt>
                <c:pt idx="2357">
                  <c:v>38883.0</c:v>
                </c:pt>
                <c:pt idx="2358">
                  <c:v>38884.0</c:v>
                </c:pt>
                <c:pt idx="2359">
                  <c:v>38885.0</c:v>
                </c:pt>
                <c:pt idx="2360">
                  <c:v>38886.0</c:v>
                </c:pt>
                <c:pt idx="2361">
                  <c:v>38887.0</c:v>
                </c:pt>
                <c:pt idx="2362">
                  <c:v>38888.0</c:v>
                </c:pt>
                <c:pt idx="2363">
                  <c:v>38889.0</c:v>
                </c:pt>
                <c:pt idx="2364">
                  <c:v>38890.0</c:v>
                </c:pt>
                <c:pt idx="2365">
                  <c:v>38891.0</c:v>
                </c:pt>
                <c:pt idx="2366">
                  <c:v>38892.0</c:v>
                </c:pt>
                <c:pt idx="2367">
                  <c:v>38893.0</c:v>
                </c:pt>
                <c:pt idx="2368">
                  <c:v>38894.0</c:v>
                </c:pt>
                <c:pt idx="2369">
                  <c:v>38895.0</c:v>
                </c:pt>
                <c:pt idx="2370">
                  <c:v>38896.0</c:v>
                </c:pt>
                <c:pt idx="2371">
                  <c:v>38897.0</c:v>
                </c:pt>
                <c:pt idx="2372">
                  <c:v>38898.0</c:v>
                </c:pt>
                <c:pt idx="2373">
                  <c:v>38899.0</c:v>
                </c:pt>
                <c:pt idx="2374">
                  <c:v>38900.0</c:v>
                </c:pt>
                <c:pt idx="2375">
                  <c:v>38901.0</c:v>
                </c:pt>
                <c:pt idx="2376">
                  <c:v>38902.0</c:v>
                </c:pt>
                <c:pt idx="2377">
                  <c:v>38903.0</c:v>
                </c:pt>
                <c:pt idx="2378">
                  <c:v>38904.0</c:v>
                </c:pt>
                <c:pt idx="2379">
                  <c:v>38905.0</c:v>
                </c:pt>
                <c:pt idx="2380">
                  <c:v>38906.0</c:v>
                </c:pt>
                <c:pt idx="2381">
                  <c:v>38907.0</c:v>
                </c:pt>
                <c:pt idx="2382">
                  <c:v>38908.0</c:v>
                </c:pt>
                <c:pt idx="2383">
                  <c:v>38909.0</c:v>
                </c:pt>
                <c:pt idx="2384">
                  <c:v>38910.0</c:v>
                </c:pt>
                <c:pt idx="2385">
                  <c:v>38911.0</c:v>
                </c:pt>
                <c:pt idx="2386">
                  <c:v>38912.0</c:v>
                </c:pt>
                <c:pt idx="2387">
                  <c:v>38913.0</c:v>
                </c:pt>
                <c:pt idx="2388">
                  <c:v>38914.0</c:v>
                </c:pt>
                <c:pt idx="2389">
                  <c:v>38915.0</c:v>
                </c:pt>
                <c:pt idx="2390">
                  <c:v>38916.0</c:v>
                </c:pt>
                <c:pt idx="2391">
                  <c:v>38917.0</c:v>
                </c:pt>
                <c:pt idx="2392">
                  <c:v>38918.0</c:v>
                </c:pt>
                <c:pt idx="2393">
                  <c:v>38919.0</c:v>
                </c:pt>
                <c:pt idx="2394">
                  <c:v>38920.0</c:v>
                </c:pt>
                <c:pt idx="2395">
                  <c:v>38921.0</c:v>
                </c:pt>
                <c:pt idx="2396">
                  <c:v>38922.0</c:v>
                </c:pt>
                <c:pt idx="2397">
                  <c:v>38923.0</c:v>
                </c:pt>
                <c:pt idx="2398">
                  <c:v>38924.0</c:v>
                </c:pt>
                <c:pt idx="2399">
                  <c:v>38925.0</c:v>
                </c:pt>
                <c:pt idx="2400">
                  <c:v>38926.0</c:v>
                </c:pt>
                <c:pt idx="2401">
                  <c:v>38927.0</c:v>
                </c:pt>
                <c:pt idx="2402">
                  <c:v>38928.0</c:v>
                </c:pt>
                <c:pt idx="2403">
                  <c:v>38929.0</c:v>
                </c:pt>
                <c:pt idx="2404">
                  <c:v>38930.0</c:v>
                </c:pt>
                <c:pt idx="2405">
                  <c:v>38931.0</c:v>
                </c:pt>
                <c:pt idx="2406">
                  <c:v>38932.0</c:v>
                </c:pt>
                <c:pt idx="2407">
                  <c:v>38933.0</c:v>
                </c:pt>
                <c:pt idx="2408">
                  <c:v>38934.0</c:v>
                </c:pt>
                <c:pt idx="2409">
                  <c:v>38935.0</c:v>
                </c:pt>
                <c:pt idx="2410">
                  <c:v>38936.0</c:v>
                </c:pt>
                <c:pt idx="2411">
                  <c:v>38937.0</c:v>
                </c:pt>
                <c:pt idx="2412">
                  <c:v>38938.0</c:v>
                </c:pt>
                <c:pt idx="2413">
                  <c:v>38939.0</c:v>
                </c:pt>
                <c:pt idx="2414">
                  <c:v>38940.0</c:v>
                </c:pt>
                <c:pt idx="2415">
                  <c:v>38941.0</c:v>
                </c:pt>
                <c:pt idx="2416">
                  <c:v>38942.0</c:v>
                </c:pt>
                <c:pt idx="2417">
                  <c:v>38943.0</c:v>
                </c:pt>
                <c:pt idx="2418">
                  <c:v>38944.0</c:v>
                </c:pt>
                <c:pt idx="2419">
                  <c:v>38945.0</c:v>
                </c:pt>
                <c:pt idx="2420">
                  <c:v>38946.0</c:v>
                </c:pt>
                <c:pt idx="2421">
                  <c:v>38947.0</c:v>
                </c:pt>
                <c:pt idx="2422">
                  <c:v>38948.0</c:v>
                </c:pt>
                <c:pt idx="2423">
                  <c:v>38949.0</c:v>
                </c:pt>
                <c:pt idx="2424">
                  <c:v>38950.0</c:v>
                </c:pt>
                <c:pt idx="2425">
                  <c:v>38951.0</c:v>
                </c:pt>
                <c:pt idx="2426">
                  <c:v>38952.0</c:v>
                </c:pt>
                <c:pt idx="2427">
                  <c:v>38953.0</c:v>
                </c:pt>
                <c:pt idx="2428">
                  <c:v>38954.0</c:v>
                </c:pt>
                <c:pt idx="2429">
                  <c:v>38955.0</c:v>
                </c:pt>
                <c:pt idx="2430">
                  <c:v>38956.0</c:v>
                </c:pt>
                <c:pt idx="2431">
                  <c:v>38957.0</c:v>
                </c:pt>
                <c:pt idx="2432">
                  <c:v>38958.0</c:v>
                </c:pt>
                <c:pt idx="2433">
                  <c:v>38959.0</c:v>
                </c:pt>
                <c:pt idx="2434">
                  <c:v>38960.0</c:v>
                </c:pt>
                <c:pt idx="2435">
                  <c:v>38961.0</c:v>
                </c:pt>
                <c:pt idx="2436">
                  <c:v>38962.0</c:v>
                </c:pt>
                <c:pt idx="2437">
                  <c:v>38963.0</c:v>
                </c:pt>
                <c:pt idx="2438">
                  <c:v>38964.0</c:v>
                </c:pt>
                <c:pt idx="2439">
                  <c:v>38965.0</c:v>
                </c:pt>
                <c:pt idx="2440">
                  <c:v>38966.0</c:v>
                </c:pt>
                <c:pt idx="2441">
                  <c:v>38967.0</c:v>
                </c:pt>
                <c:pt idx="2442">
                  <c:v>38968.0</c:v>
                </c:pt>
                <c:pt idx="2443">
                  <c:v>38969.0</c:v>
                </c:pt>
                <c:pt idx="2444">
                  <c:v>38970.0</c:v>
                </c:pt>
                <c:pt idx="2445">
                  <c:v>38971.0</c:v>
                </c:pt>
                <c:pt idx="2446">
                  <c:v>38972.0</c:v>
                </c:pt>
                <c:pt idx="2447">
                  <c:v>38973.0</c:v>
                </c:pt>
                <c:pt idx="2448">
                  <c:v>38974.0</c:v>
                </c:pt>
                <c:pt idx="2449">
                  <c:v>38975.0</c:v>
                </c:pt>
                <c:pt idx="2450">
                  <c:v>38976.0</c:v>
                </c:pt>
                <c:pt idx="2451">
                  <c:v>38977.0</c:v>
                </c:pt>
                <c:pt idx="2452">
                  <c:v>38978.0</c:v>
                </c:pt>
                <c:pt idx="2453">
                  <c:v>38979.0</c:v>
                </c:pt>
                <c:pt idx="2454">
                  <c:v>38980.0</c:v>
                </c:pt>
                <c:pt idx="2455">
                  <c:v>38981.0</c:v>
                </c:pt>
                <c:pt idx="2456">
                  <c:v>38982.0</c:v>
                </c:pt>
                <c:pt idx="2457">
                  <c:v>38983.0</c:v>
                </c:pt>
                <c:pt idx="2458">
                  <c:v>38984.0</c:v>
                </c:pt>
                <c:pt idx="2459">
                  <c:v>38985.0</c:v>
                </c:pt>
                <c:pt idx="2460">
                  <c:v>38986.0</c:v>
                </c:pt>
                <c:pt idx="2461">
                  <c:v>38987.0</c:v>
                </c:pt>
                <c:pt idx="2462">
                  <c:v>38988.0</c:v>
                </c:pt>
                <c:pt idx="2463">
                  <c:v>38989.0</c:v>
                </c:pt>
                <c:pt idx="2464">
                  <c:v>38990.0</c:v>
                </c:pt>
                <c:pt idx="2465">
                  <c:v>38991.0</c:v>
                </c:pt>
                <c:pt idx="2466">
                  <c:v>38992.0</c:v>
                </c:pt>
                <c:pt idx="2467">
                  <c:v>38993.0</c:v>
                </c:pt>
                <c:pt idx="2468">
                  <c:v>38994.0</c:v>
                </c:pt>
                <c:pt idx="2469">
                  <c:v>38995.0</c:v>
                </c:pt>
                <c:pt idx="2470">
                  <c:v>38996.0</c:v>
                </c:pt>
                <c:pt idx="2471">
                  <c:v>38997.0</c:v>
                </c:pt>
                <c:pt idx="2472">
                  <c:v>38998.0</c:v>
                </c:pt>
                <c:pt idx="2473">
                  <c:v>38999.0</c:v>
                </c:pt>
                <c:pt idx="2474">
                  <c:v>39000.0</c:v>
                </c:pt>
                <c:pt idx="2475">
                  <c:v>39001.0</c:v>
                </c:pt>
                <c:pt idx="2476">
                  <c:v>39002.0</c:v>
                </c:pt>
                <c:pt idx="2477">
                  <c:v>39003.0</c:v>
                </c:pt>
                <c:pt idx="2478">
                  <c:v>39004.0</c:v>
                </c:pt>
                <c:pt idx="2479">
                  <c:v>39005.0</c:v>
                </c:pt>
                <c:pt idx="2480">
                  <c:v>39006.0</c:v>
                </c:pt>
                <c:pt idx="2481">
                  <c:v>39007.0</c:v>
                </c:pt>
                <c:pt idx="2482">
                  <c:v>39008.0</c:v>
                </c:pt>
                <c:pt idx="2483">
                  <c:v>39009.0</c:v>
                </c:pt>
                <c:pt idx="2484">
                  <c:v>39010.0</c:v>
                </c:pt>
                <c:pt idx="2485">
                  <c:v>39011.0</c:v>
                </c:pt>
                <c:pt idx="2486">
                  <c:v>39012.0</c:v>
                </c:pt>
                <c:pt idx="2487">
                  <c:v>39013.0</c:v>
                </c:pt>
                <c:pt idx="2488">
                  <c:v>39014.0</c:v>
                </c:pt>
                <c:pt idx="2489">
                  <c:v>39015.0</c:v>
                </c:pt>
                <c:pt idx="2490">
                  <c:v>39016.0</c:v>
                </c:pt>
                <c:pt idx="2491">
                  <c:v>39017.0</c:v>
                </c:pt>
                <c:pt idx="2492">
                  <c:v>39018.0</c:v>
                </c:pt>
                <c:pt idx="2493">
                  <c:v>39019.0</c:v>
                </c:pt>
                <c:pt idx="2494">
                  <c:v>39020.0</c:v>
                </c:pt>
                <c:pt idx="2495">
                  <c:v>39021.0</c:v>
                </c:pt>
                <c:pt idx="2496">
                  <c:v>39022.0</c:v>
                </c:pt>
                <c:pt idx="2497">
                  <c:v>39023.0</c:v>
                </c:pt>
                <c:pt idx="2498">
                  <c:v>39024.0</c:v>
                </c:pt>
                <c:pt idx="2499">
                  <c:v>39025.0</c:v>
                </c:pt>
                <c:pt idx="2500">
                  <c:v>39026.0</c:v>
                </c:pt>
                <c:pt idx="2501">
                  <c:v>39027.0</c:v>
                </c:pt>
                <c:pt idx="2502">
                  <c:v>39028.0</c:v>
                </c:pt>
                <c:pt idx="2503">
                  <c:v>39029.0</c:v>
                </c:pt>
                <c:pt idx="2504">
                  <c:v>39030.0</c:v>
                </c:pt>
                <c:pt idx="2505">
                  <c:v>39031.0</c:v>
                </c:pt>
                <c:pt idx="2506">
                  <c:v>39032.0</c:v>
                </c:pt>
                <c:pt idx="2507">
                  <c:v>39033.0</c:v>
                </c:pt>
                <c:pt idx="2508">
                  <c:v>39034.0</c:v>
                </c:pt>
                <c:pt idx="2509">
                  <c:v>39035.0</c:v>
                </c:pt>
                <c:pt idx="2510">
                  <c:v>39036.0</c:v>
                </c:pt>
                <c:pt idx="2511">
                  <c:v>39037.0</c:v>
                </c:pt>
                <c:pt idx="2512">
                  <c:v>39038.0</c:v>
                </c:pt>
                <c:pt idx="2513">
                  <c:v>39039.0</c:v>
                </c:pt>
                <c:pt idx="2514">
                  <c:v>39040.0</c:v>
                </c:pt>
                <c:pt idx="2515">
                  <c:v>39041.0</c:v>
                </c:pt>
                <c:pt idx="2516">
                  <c:v>39042.0</c:v>
                </c:pt>
                <c:pt idx="2517">
                  <c:v>39043.0</c:v>
                </c:pt>
                <c:pt idx="2518">
                  <c:v>39044.0</c:v>
                </c:pt>
                <c:pt idx="2519">
                  <c:v>39045.0</c:v>
                </c:pt>
                <c:pt idx="2520">
                  <c:v>39046.0</c:v>
                </c:pt>
                <c:pt idx="2521">
                  <c:v>39047.0</c:v>
                </c:pt>
                <c:pt idx="2522">
                  <c:v>39048.0</c:v>
                </c:pt>
                <c:pt idx="2523">
                  <c:v>39049.0</c:v>
                </c:pt>
                <c:pt idx="2524">
                  <c:v>39050.0</c:v>
                </c:pt>
                <c:pt idx="2525">
                  <c:v>39051.0</c:v>
                </c:pt>
                <c:pt idx="2526">
                  <c:v>39052.0</c:v>
                </c:pt>
                <c:pt idx="2527">
                  <c:v>39053.0</c:v>
                </c:pt>
                <c:pt idx="2528">
                  <c:v>39054.0</c:v>
                </c:pt>
                <c:pt idx="2529">
                  <c:v>39055.0</c:v>
                </c:pt>
                <c:pt idx="2530">
                  <c:v>39056.0</c:v>
                </c:pt>
                <c:pt idx="2531">
                  <c:v>39057.0</c:v>
                </c:pt>
                <c:pt idx="2532">
                  <c:v>39058.0</c:v>
                </c:pt>
                <c:pt idx="2533">
                  <c:v>39059.0</c:v>
                </c:pt>
                <c:pt idx="2534">
                  <c:v>39060.0</c:v>
                </c:pt>
                <c:pt idx="2535">
                  <c:v>39061.0</c:v>
                </c:pt>
                <c:pt idx="2536">
                  <c:v>39062.0</c:v>
                </c:pt>
                <c:pt idx="2537">
                  <c:v>39063.0</c:v>
                </c:pt>
                <c:pt idx="2538">
                  <c:v>39064.0</c:v>
                </c:pt>
                <c:pt idx="2539">
                  <c:v>39065.0</c:v>
                </c:pt>
                <c:pt idx="2540">
                  <c:v>39066.0</c:v>
                </c:pt>
                <c:pt idx="2541">
                  <c:v>39067.0</c:v>
                </c:pt>
                <c:pt idx="2542">
                  <c:v>39068.0</c:v>
                </c:pt>
                <c:pt idx="2543">
                  <c:v>39069.0</c:v>
                </c:pt>
                <c:pt idx="2544">
                  <c:v>39070.0</c:v>
                </c:pt>
                <c:pt idx="2545">
                  <c:v>39071.0</c:v>
                </c:pt>
                <c:pt idx="2546">
                  <c:v>39072.0</c:v>
                </c:pt>
                <c:pt idx="2547">
                  <c:v>39073.0</c:v>
                </c:pt>
                <c:pt idx="2548">
                  <c:v>39074.0</c:v>
                </c:pt>
                <c:pt idx="2549">
                  <c:v>39075.0</c:v>
                </c:pt>
                <c:pt idx="2550">
                  <c:v>39076.0</c:v>
                </c:pt>
                <c:pt idx="2551">
                  <c:v>39077.0</c:v>
                </c:pt>
                <c:pt idx="2552">
                  <c:v>39078.0</c:v>
                </c:pt>
                <c:pt idx="2553">
                  <c:v>39079.0</c:v>
                </c:pt>
                <c:pt idx="2554">
                  <c:v>39080.0</c:v>
                </c:pt>
                <c:pt idx="2555">
                  <c:v>39081.0</c:v>
                </c:pt>
                <c:pt idx="2556">
                  <c:v>39082.0</c:v>
                </c:pt>
                <c:pt idx="2557">
                  <c:v>39083.0</c:v>
                </c:pt>
                <c:pt idx="2558">
                  <c:v>39084.0</c:v>
                </c:pt>
                <c:pt idx="2559">
                  <c:v>39085.0</c:v>
                </c:pt>
                <c:pt idx="2560">
                  <c:v>39086.0</c:v>
                </c:pt>
                <c:pt idx="2561">
                  <c:v>39087.0</c:v>
                </c:pt>
                <c:pt idx="2562">
                  <c:v>39088.0</c:v>
                </c:pt>
                <c:pt idx="2563">
                  <c:v>39089.0</c:v>
                </c:pt>
                <c:pt idx="2564">
                  <c:v>39090.0</c:v>
                </c:pt>
                <c:pt idx="2565">
                  <c:v>39091.0</c:v>
                </c:pt>
                <c:pt idx="2566">
                  <c:v>39092.0</c:v>
                </c:pt>
                <c:pt idx="2567">
                  <c:v>39093.0</c:v>
                </c:pt>
                <c:pt idx="2568">
                  <c:v>39094.0</c:v>
                </c:pt>
                <c:pt idx="2569">
                  <c:v>39095.0</c:v>
                </c:pt>
                <c:pt idx="2570">
                  <c:v>39096.0</c:v>
                </c:pt>
                <c:pt idx="2571">
                  <c:v>39097.0</c:v>
                </c:pt>
                <c:pt idx="2572">
                  <c:v>39098.0</c:v>
                </c:pt>
                <c:pt idx="2573">
                  <c:v>39099.0</c:v>
                </c:pt>
                <c:pt idx="2574">
                  <c:v>39100.0</c:v>
                </c:pt>
                <c:pt idx="2575">
                  <c:v>39101.0</c:v>
                </c:pt>
                <c:pt idx="2576">
                  <c:v>39102.0</c:v>
                </c:pt>
                <c:pt idx="2577">
                  <c:v>39103.0</c:v>
                </c:pt>
                <c:pt idx="2578">
                  <c:v>39104.0</c:v>
                </c:pt>
                <c:pt idx="2579">
                  <c:v>39105.0</c:v>
                </c:pt>
                <c:pt idx="2580">
                  <c:v>39106.0</c:v>
                </c:pt>
                <c:pt idx="2581">
                  <c:v>39107.0</c:v>
                </c:pt>
                <c:pt idx="2582">
                  <c:v>39108.0</c:v>
                </c:pt>
                <c:pt idx="2583">
                  <c:v>39109.0</c:v>
                </c:pt>
                <c:pt idx="2584">
                  <c:v>39110.0</c:v>
                </c:pt>
                <c:pt idx="2585">
                  <c:v>39111.0</c:v>
                </c:pt>
                <c:pt idx="2586">
                  <c:v>39112.0</c:v>
                </c:pt>
                <c:pt idx="2587">
                  <c:v>39113.0</c:v>
                </c:pt>
                <c:pt idx="2588">
                  <c:v>39114.0</c:v>
                </c:pt>
                <c:pt idx="2589">
                  <c:v>39115.0</c:v>
                </c:pt>
                <c:pt idx="2590">
                  <c:v>39116.0</c:v>
                </c:pt>
                <c:pt idx="2591">
                  <c:v>39117.0</c:v>
                </c:pt>
                <c:pt idx="2592">
                  <c:v>39118.0</c:v>
                </c:pt>
                <c:pt idx="2593">
                  <c:v>39119.0</c:v>
                </c:pt>
                <c:pt idx="2594">
                  <c:v>39120.0</c:v>
                </c:pt>
                <c:pt idx="2595">
                  <c:v>39121.0</c:v>
                </c:pt>
                <c:pt idx="2596">
                  <c:v>39122.0</c:v>
                </c:pt>
                <c:pt idx="2597">
                  <c:v>39123.0</c:v>
                </c:pt>
                <c:pt idx="2598">
                  <c:v>39124.0</c:v>
                </c:pt>
                <c:pt idx="2599">
                  <c:v>39125.0</c:v>
                </c:pt>
                <c:pt idx="2600">
                  <c:v>39126.0</c:v>
                </c:pt>
                <c:pt idx="2601">
                  <c:v>39127.0</c:v>
                </c:pt>
                <c:pt idx="2602">
                  <c:v>39128.0</c:v>
                </c:pt>
                <c:pt idx="2603">
                  <c:v>39129.0</c:v>
                </c:pt>
                <c:pt idx="2604">
                  <c:v>39130.0</c:v>
                </c:pt>
                <c:pt idx="2605">
                  <c:v>39131.0</c:v>
                </c:pt>
                <c:pt idx="2606">
                  <c:v>39132.0</c:v>
                </c:pt>
                <c:pt idx="2607">
                  <c:v>39133.0</c:v>
                </c:pt>
                <c:pt idx="2608">
                  <c:v>39134.0</c:v>
                </c:pt>
                <c:pt idx="2609">
                  <c:v>39135.0</c:v>
                </c:pt>
                <c:pt idx="2610">
                  <c:v>39136.0</c:v>
                </c:pt>
                <c:pt idx="2611">
                  <c:v>39137.0</c:v>
                </c:pt>
                <c:pt idx="2612">
                  <c:v>39138.0</c:v>
                </c:pt>
                <c:pt idx="2613">
                  <c:v>39139.0</c:v>
                </c:pt>
                <c:pt idx="2614">
                  <c:v>39140.0</c:v>
                </c:pt>
                <c:pt idx="2615">
                  <c:v>39141.0</c:v>
                </c:pt>
                <c:pt idx="2616">
                  <c:v>39142.0</c:v>
                </c:pt>
                <c:pt idx="2617">
                  <c:v>39143.0</c:v>
                </c:pt>
                <c:pt idx="2618">
                  <c:v>39144.0</c:v>
                </c:pt>
                <c:pt idx="2619">
                  <c:v>39145.0</c:v>
                </c:pt>
                <c:pt idx="2620">
                  <c:v>39146.0</c:v>
                </c:pt>
                <c:pt idx="2621">
                  <c:v>39147.0</c:v>
                </c:pt>
                <c:pt idx="2622">
                  <c:v>39148.0</c:v>
                </c:pt>
                <c:pt idx="2623">
                  <c:v>39149.0</c:v>
                </c:pt>
                <c:pt idx="2624">
                  <c:v>39150.0</c:v>
                </c:pt>
                <c:pt idx="2625">
                  <c:v>39151.0</c:v>
                </c:pt>
                <c:pt idx="2626">
                  <c:v>39152.0</c:v>
                </c:pt>
                <c:pt idx="2627">
                  <c:v>39153.0</c:v>
                </c:pt>
                <c:pt idx="2628">
                  <c:v>39154.0</c:v>
                </c:pt>
                <c:pt idx="2629">
                  <c:v>39155.0</c:v>
                </c:pt>
                <c:pt idx="2630">
                  <c:v>39156.0</c:v>
                </c:pt>
                <c:pt idx="2631">
                  <c:v>39157.0</c:v>
                </c:pt>
                <c:pt idx="2632">
                  <c:v>39158.0</c:v>
                </c:pt>
                <c:pt idx="2633">
                  <c:v>39159.0</c:v>
                </c:pt>
                <c:pt idx="2634">
                  <c:v>39160.0</c:v>
                </c:pt>
                <c:pt idx="2635">
                  <c:v>39161.0</c:v>
                </c:pt>
                <c:pt idx="2636">
                  <c:v>39162.0</c:v>
                </c:pt>
                <c:pt idx="2637">
                  <c:v>39163.0</c:v>
                </c:pt>
                <c:pt idx="2638">
                  <c:v>39164.0</c:v>
                </c:pt>
                <c:pt idx="2639">
                  <c:v>39165.0</c:v>
                </c:pt>
                <c:pt idx="2640">
                  <c:v>39166.0</c:v>
                </c:pt>
                <c:pt idx="2641">
                  <c:v>39167.0</c:v>
                </c:pt>
                <c:pt idx="2642">
                  <c:v>39168.0</c:v>
                </c:pt>
                <c:pt idx="2643">
                  <c:v>39169.0</c:v>
                </c:pt>
                <c:pt idx="2644">
                  <c:v>39170.0</c:v>
                </c:pt>
                <c:pt idx="2645">
                  <c:v>39171.0</c:v>
                </c:pt>
                <c:pt idx="2646">
                  <c:v>39172.0</c:v>
                </c:pt>
                <c:pt idx="2647">
                  <c:v>39173.0</c:v>
                </c:pt>
                <c:pt idx="2648">
                  <c:v>39174.0</c:v>
                </c:pt>
                <c:pt idx="2649">
                  <c:v>39175.0</c:v>
                </c:pt>
                <c:pt idx="2650">
                  <c:v>39176.0</c:v>
                </c:pt>
                <c:pt idx="2651">
                  <c:v>39177.0</c:v>
                </c:pt>
                <c:pt idx="2652">
                  <c:v>39178.0</c:v>
                </c:pt>
                <c:pt idx="2653">
                  <c:v>39179.0</c:v>
                </c:pt>
                <c:pt idx="2654">
                  <c:v>39180.0</c:v>
                </c:pt>
                <c:pt idx="2655">
                  <c:v>39181.0</c:v>
                </c:pt>
                <c:pt idx="2656">
                  <c:v>39182.0</c:v>
                </c:pt>
                <c:pt idx="2657">
                  <c:v>39183.0</c:v>
                </c:pt>
                <c:pt idx="2658">
                  <c:v>39184.0</c:v>
                </c:pt>
                <c:pt idx="2659">
                  <c:v>39185.0</c:v>
                </c:pt>
                <c:pt idx="2660">
                  <c:v>39186.0</c:v>
                </c:pt>
                <c:pt idx="2661">
                  <c:v>39187.0</c:v>
                </c:pt>
                <c:pt idx="2662">
                  <c:v>39188.0</c:v>
                </c:pt>
                <c:pt idx="2663">
                  <c:v>39189.0</c:v>
                </c:pt>
                <c:pt idx="2664">
                  <c:v>39190.0</c:v>
                </c:pt>
                <c:pt idx="2665">
                  <c:v>39191.0</c:v>
                </c:pt>
                <c:pt idx="2666">
                  <c:v>39192.0</c:v>
                </c:pt>
                <c:pt idx="2667">
                  <c:v>39193.0</c:v>
                </c:pt>
                <c:pt idx="2668">
                  <c:v>39194.0</c:v>
                </c:pt>
                <c:pt idx="2669">
                  <c:v>39195.0</c:v>
                </c:pt>
                <c:pt idx="2670">
                  <c:v>39196.0</c:v>
                </c:pt>
                <c:pt idx="2671">
                  <c:v>39197.0</c:v>
                </c:pt>
                <c:pt idx="2672">
                  <c:v>39198.0</c:v>
                </c:pt>
                <c:pt idx="2673">
                  <c:v>39199.0</c:v>
                </c:pt>
                <c:pt idx="2674">
                  <c:v>39200.0</c:v>
                </c:pt>
                <c:pt idx="2675">
                  <c:v>39201.0</c:v>
                </c:pt>
                <c:pt idx="2676">
                  <c:v>39202.0</c:v>
                </c:pt>
                <c:pt idx="2677">
                  <c:v>39203.0</c:v>
                </c:pt>
                <c:pt idx="2678">
                  <c:v>39204.0</c:v>
                </c:pt>
                <c:pt idx="2679">
                  <c:v>39205.0</c:v>
                </c:pt>
                <c:pt idx="2680">
                  <c:v>39206.0</c:v>
                </c:pt>
                <c:pt idx="2681">
                  <c:v>39207.0</c:v>
                </c:pt>
                <c:pt idx="2682">
                  <c:v>39208.0</c:v>
                </c:pt>
                <c:pt idx="2683">
                  <c:v>39209.0</c:v>
                </c:pt>
                <c:pt idx="2684">
                  <c:v>39210.0</c:v>
                </c:pt>
                <c:pt idx="2685">
                  <c:v>39211.0</c:v>
                </c:pt>
                <c:pt idx="2686">
                  <c:v>39212.0</c:v>
                </c:pt>
                <c:pt idx="2687">
                  <c:v>39213.0</c:v>
                </c:pt>
                <c:pt idx="2688">
                  <c:v>39214.0</c:v>
                </c:pt>
                <c:pt idx="2689">
                  <c:v>39215.0</c:v>
                </c:pt>
                <c:pt idx="2690">
                  <c:v>39216.0</c:v>
                </c:pt>
                <c:pt idx="2691">
                  <c:v>39217.0</c:v>
                </c:pt>
                <c:pt idx="2692">
                  <c:v>39218.0</c:v>
                </c:pt>
                <c:pt idx="2693">
                  <c:v>39219.0</c:v>
                </c:pt>
                <c:pt idx="2694">
                  <c:v>39220.0</c:v>
                </c:pt>
                <c:pt idx="2695">
                  <c:v>39221.0</c:v>
                </c:pt>
                <c:pt idx="2696">
                  <c:v>39222.0</c:v>
                </c:pt>
                <c:pt idx="2697">
                  <c:v>39223.0</c:v>
                </c:pt>
                <c:pt idx="2698">
                  <c:v>39224.0</c:v>
                </c:pt>
                <c:pt idx="2699">
                  <c:v>39225.0</c:v>
                </c:pt>
                <c:pt idx="2700">
                  <c:v>39226.0</c:v>
                </c:pt>
                <c:pt idx="2701">
                  <c:v>39227.0</c:v>
                </c:pt>
                <c:pt idx="2702">
                  <c:v>39228.0</c:v>
                </c:pt>
                <c:pt idx="2703">
                  <c:v>39229.0</c:v>
                </c:pt>
                <c:pt idx="2704">
                  <c:v>39230.0</c:v>
                </c:pt>
                <c:pt idx="2705">
                  <c:v>39231.0</c:v>
                </c:pt>
                <c:pt idx="2706">
                  <c:v>39232.0</c:v>
                </c:pt>
                <c:pt idx="2707">
                  <c:v>39233.0</c:v>
                </c:pt>
                <c:pt idx="2708">
                  <c:v>39234.0</c:v>
                </c:pt>
                <c:pt idx="2709">
                  <c:v>39235.0</c:v>
                </c:pt>
                <c:pt idx="2710">
                  <c:v>39236.0</c:v>
                </c:pt>
                <c:pt idx="2711">
                  <c:v>39237.0</c:v>
                </c:pt>
                <c:pt idx="2712">
                  <c:v>39238.0</c:v>
                </c:pt>
                <c:pt idx="2713">
                  <c:v>39239.0</c:v>
                </c:pt>
                <c:pt idx="2714">
                  <c:v>39240.0</c:v>
                </c:pt>
                <c:pt idx="2715">
                  <c:v>39241.0</c:v>
                </c:pt>
                <c:pt idx="2716">
                  <c:v>39242.0</c:v>
                </c:pt>
                <c:pt idx="2717">
                  <c:v>39243.0</c:v>
                </c:pt>
                <c:pt idx="2718">
                  <c:v>39244.0</c:v>
                </c:pt>
                <c:pt idx="2719">
                  <c:v>39245.0</c:v>
                </c:pt>
                <c:pt idx="2720">
                  <c:v>39246.0</c:v>
                </c:pt>
                <c:pt idx="2721">
                  <c:v>39247.0</c:v>
                </c:pt>
                <c:pt idx="2722">
                  <c:v>39248.0</c:v>
                </c:pt>
                <c:pt idx="2723">
                  <c:v>39249.0</c:v>
                </c:pt>
                <c:pt idx="2724">
                  <c:v>39250.0</c:v>
                </c:pt>
                <c:pt idx="2725">
                  <c:v>39251.0</c:v>
                </c:pt>
                <c:pt idx="2726">
                  <c:v>39252.0</c:v>
                </c:pt>
                <c:pt idx="2727">
                  <c:v>39253.0</c:v>
                </c:pt>
                <c:pt idx="2728">
                  <c:v>39254.0</c:v>
                </c:pt>
                <c:pt idx="2729">
                  <c:v>39255.0</c:v>
                </c:pt>
                <c:pt idx="2730">
                  <c:v>39256.0</c:v>
                </c:pt>
                <c:pt idx="2731">
                  <c:v>39257.0</c:v>
                </c:pt>
                <c:pt idx="2732">
                  <c:v>39258.0</c:v>
                </c:pt>
                <c:pt idx="2733">
                  <c:v>39259.0</c:v>
                </c:pt>
                <c:pt idx="2734">
                  <c:v>39260.0</c:v>
                </c:pt>
                <c:pt idx="2735">
                  <c:v>39261.0</c:v>
                </c:pt>
                <c:pt idx="2736">
                  <c:v>39262.0</c:v>
                </c:pt>
                <c:pt idx="2737">
                  <c:v>39263.0</c:v>
                </c:pt>
                <c:pt idx="2738">
                  <c:v>39264.0</c:v>
                </c:pt>
                <c:pt idx="2739">
                  <c:v>39265.0</c:v>
                </c:pt>
                <c:pt idx="2740">
                  <c:v>39266.0</c:v>
                </c:pt>
                <c:pt idx="2741">
                  <c:v>39267.0</c:v>
                </c:pt>
                <c:pt idx="2742">
                  <c:v>39268.0</c:v>
                </c:pt>
                <c:pt idx="2743">
                  <c:v>39269.0</c:v>
                </c:pt>
                <c:pt idx="2744">
                  <c:v>39270.0</c:v>
                </c:pt>
                <c:pt idx="2745">
                  <c:v>39271.0</c:v>
                </c:pt>
                <c:pt idx="2746">
                  <c:v>39272.0</c:v>
                </c:pt>
                <c:pt idx="2747">
                  <c:v>39273.0</c:v>
                </c:pt>
                <c:pt idx="2748">
                  <c:v>39274.0</c:v>
                </c:pt>
                <c:pt idx="2749">
                  <c:v>39275.0</c:v>
                </c:pt>
                <c:pt idx="2750">
                  <c:v>39276.0</c:v>
                </c:pt>
                <c:pt idx="2751">
                  <c:v>39277.0</c:v>
                </c:pt>
                <c:pt idx="2752">
                  <c:v>39278.0</c:v>
                </c:pt>
                <c:pt idx="2753">
                  <c:v>39279.0</c:v>
                </c:pt>
                <c:pt idx="2754">
                  <c:v>39280.0</c:v>
                </c:pt>
                <c:pt idx="2755">
                  <c:v>39281.0</c:v>
                </c:pt>
                <c:pt idx="2756">
                  <c:v>39282.0</c:v>
                </c:pt>
                <c:pt idx="2757">
                  <c:v>39283.0</c:v>
                </c:pt>
                <c:pt idx="2758">
                  <c:v>39284.0</c:v>
                </c:pt>
                <c:pt idx="2759">
                  <c:v>39285.0</c:v>
                </c:pt>
                <c:pt idx="2760">
                  <c:v>39286.0</c:v>
                </c:pt>
                <c:pt idx="2761">
                  <c:v>39287.0</c:v>
                </c:pt>
                <c:pt idx="2762">
                  <c:v>39288.0</c:v>
                </c:pt>
                <c:pt idx="2763">
                  <c:v>39289.0</c:v>
                </c:pt>
                <c:pt idx="2764">
                  <c:v>39290.0</c:v>
                </c:pt>
                <c:pt idx="2765">
                  <c:v>39291.0</c:v>
                </c:pt>
                <c:pt idx="2766">
                  <c:v>39292.0</c:v>
                </c:pt>
                <c:pt idx="2767">
                  <c:v>39293.0</c:v>
                </c:pt>
                <c:pt idx="2768">
                  <c:v>39294.0</c:v>
                </c:pt>
                <c:pt idx="2769">
                  <c:v>39295.0</c:v>
                </c:pt>
                <c:pt idx="2770">
                  <c:v>39296.0</c:v>
                </c:pt>
                <c:pt idx="2771">
                  <c:v>39297.0</c:v>
                </c:pt>
                <c:pt idx="2772">
                  <c:v>39298.0</c:v>
                </c:pt>
                <c:pt idx="2773">
                  <c:v>39299.0</c:v>
                </c:pt>
                <c:pt idx="2774">
                  <c:v>39300.0</c:v>
                </c:pt>
                <c:pt idx="2775">
                  <c:v>39301.0</c:v>
                </c:pt>
                <c:pt idx="2776">
                  <c:v>39302.0</c:v>
                </c:pt>
                <c:pt idx="2777">
                  <c:v>39303.0</c:v>
                </c:pt>
                <c:pt idx="2778">
                  <c:v>39304.0</c:v>
                </c:pt>
                <c:pt idx="2779">
                  <c:v>39305.0</c:v>
                </c:pt>
                <c:pt idx="2780">
                  <c:v>39306.0</c:v>
                </c:pt>
                <c:pt idx="2781">
                  <c:v>39307.0</c:v>
                </c:pt>
                <c:pt idx="2782">
                  <c:v>39308.0</c:v>
                </c:pt>
                <c:pt idx="2783">
                  <c:v>39309.0</c:v>
                </c:pt>
                <c:pt idx="2784">
                  <c:v>39310.0</c:v>
                </c:pt>
                <c:pt idx="2785">
                  <c:v>39311.0</c:v>
                </c:pt>
                <c:pt idx="2786">
                  <c:v>39312.0</c:v>
                </c:pt>
                <c:pt idx="2787">
                  <c:v>39313.0</c:v>
                </c:pt>
                <c:pt idx="2788">
                  <c:v>39314.0</c:v>
                </c:pt>
                <c:pt idx="2789">
                  <c:v>39315.0</c:v>
                </c:pt>
                <c:pt idx="2790">
                  <c:v>39316.0</c:v>
                </c:pt>
                <c:pt idx="2791">
                  <c:v>39317.0</c:v>
                </c:pt>
                <c:pt idx="2792">
                  <c:v>39318.0</c:v>
                </c:pt>
                <c:pt idx="2793">
                  <c:v>39319.0</c:v>
                </c:pt>
                <c:pt idx="2794">
                  <c:v>39320.0</c:v>
                </c:pt>
                <c:pt idx="2795">
                  <c:v>39321.0</c:v>
                </c:pt>
                <c:pt idx="2796">
                  <c:v>39322.0</c:v>
                </c:pt>
                <c:pt idx="2797">
                  <c:v>39323.0</c:v>
                </c:pt>
                <c:pt idx="2798">
                  <c:v>39324.0</c:v>
                </c:pt>
                <c:pt idx="2799">
                  <c:v>39325.0</c:v>
                </c:pt>
                <c:pt idx="2800">
                  <c:v>39326.0</c:v>
                </c:pt>
                <c:pt idx="2801">
                  <c:v>39327.0</c:v>
                </c:pt>
                <c:pt idx="2802">
                  <c:v>39328.0</c:v>
                </c:pt>
                <c:pt idx="2803">
                  <c:v>39329.0</c:v>
                </c:pt>
                <c:pt idx="2804">
                  <c:v>39330.0</c:v>
                </c:pt>
                <c:pt idx="2805">
                  <c:v>39331.0</c:v>
                </c:pt>
                <c:pt idx="2806">
                  <c:v>39332.0</c:v>
                </c:pt>
                <c:pt idx="2807">
                  <c:v>39333.0</c:v>
                </c:pt>
                <c:pt idx="2808">
                  <c:v>39334.0</c:v>
                </c:pt>
                <c:pt idx="2809">
                  <c:v>39335.0</c:v>
                </c:pt>
                <c:pt idx="2810">
                  <c:v>39336.0</c:v>
                </c:pt>
                <c:pt idx="2811">
                  <c:v>39337.0</c:v>
                </c:pt>
                <c:pt idx="2812">
                  <c:v>39338.0</c:v>
                </c:pt>
                <c:pt idx="2813">
                  <c:v>39339.0</c:v>
                </c:pt>
                <c:pt idx="2814">
                  <c:v>39340.0</c:v>
                </c:pt>
                <c:pt idx="2815">
                  <c:v>39341.0</c:v>
                </c:pt>
                <c:pt idx="2816">
                  <c:v>39342.0</c:v>
                </c:pt>
                <c:pt idx="2817">
                  <c:v>39343.0</c:v>
                </c:pt>
                <c:pt idx="2818">
                  <c:v>39344.0</c:v>
                </c:pt>
                <c:pt idx="2819">
                  <c:v>39345.0</c:v>
                </c:pt>
                <c:pt idx="2820">
                  <c:v>39346.0</c:v>
                </c:pt>
                <c:pt idx="2821">
                  <c:v>39347.0</c:v>
                </c:pt>
                <c:pt idx="2822">
                  <c:v>39348.0</c:v>
                </c:pt>
                <c:pt idx="2823">
                  <c:v>39349.0</c:v>
                </c:pt>
                <c:pt idx="2824">
                  <c:v>39350.0</c:v>
                </c:pt>
                <c:pt idx="2825">
                  <c:v>39351.0</c:v>
                </c:pt>
                <c:pt idx="2826">
                  <c:v>39352.0</c:v>
                </c:pt>
                <c:pt idx="2827">
                  <c:v>39353.0</c:v>
                </c:pt>
                <c:pt idx="2828">
                  <c:v>39354.0</c:v>
                </c:pt>
                <c:pt idx="2829">
                  <c:v>39355.0</c:v>
                </c:pt>
                <c:pt idx="2830">
                  <c:v>39356.0</c:v>
                </c:pt>
                <c:pt idx="2831">
                  <c:v>39357.0</c:v>
                </c:pt>
                <c:pt idx="2832">
                  <c:v>39358.0</c:v>
                </c:pt>
                <c:pt idx="2833">
                  <c:v>39359.0</c:v>
                </c:pt>
                <c:pt idx="2834">
                  <c:v>39360.0</c:v>
                </c:pt>
                <c:pt idx="2835">
                  <c:v>39361.0</c:v>
                </c:pt>
                <c:pt idx="2836">
                  <c:v>39362.0</c:v>
                </c:pt>
                <c:pt idx="2837">
                  <c:v>39363.0</c:v>
                </c:pt>
                <c:pt idx="2838">
                  <c:v>39364.0</c:v>
                </c:pt>
                <c:pt idx="2839">
                  <c:v>39365.0</c:v>
                </c:pt>
                <c:pt idx="2840">
                  <c:v>39366.0</c:v>
                </c:pt>
                <c:pt idx="2841">
                  <c:v>39367.0</c:v>
                </c:pt>
                <c:pt idx="2842">
                  <c:v>39368.0</c:v>
                </c:pt>
                <c:pt idx="2843">
                  <c:v>39369.0</c:v>
                </c:pt>
                <c:pt idx="2844">
                  <c:v>39370.0</c:v>
                </c:pt>
                <c:pt idx="2845">
                  <c:v>39371.0</c:v>
                </c:pt>
                <c:pt idx="2846">
                  <c:v>39372.0</c:v>
                </c:pt>
                <c:pt idx="2847">
                  <c:v>39373.0</c:v>
                </c:pt>
                <c:pt idx="2848">
                  <c:v>39374.0</c:v>
                </c:pt>
                <c:pt idx="2849">
                  <c:v>39375.0</c:v>
                </c:pt>
                <c:pt idx="2850">
                  <c:v>39376.0</c:v>
                </c:pt>
                <c:pt idx="2851">
                  <c:v>39377.0</c:v>
                </c:pt>
                <c:pt idx="2852">
                  <c:v>39378.0</c:v>
                </c:pt>
                <c:pt idx="2853">
                  <c:v>39379.0</c:v>
                </c:pt>
                <c:pt idx="2854">
                  <c:v>39380.0</c:v>
                </c:pt>
                <c:pt idx="2855">
                  <c:v>39381.0</c:v>
                </c:pt>
                <c:pt idx="2856">
                  <c:v>39382.0</c:v>
                </c:pt>
                <c:pt idx="2857">
                  <c:v>39383.0</c:v>
                </c:pt>
                <c:pt idx="2858">
                  <c:v>39384.0</c:v>
                </c:pt>
                <c:pt idx="2859">
                  <c:v>39385.0</c:v>
                </c:pt>
                <c:pt idx="2860">
                  <c:v>39386.0</c:v>
                </c:pt>
                <c:pt idx="2861">
                  <c:v>39387.0</c:v>
                </c:pt>
                <c:pt idx="2862">
                  <c:v>39388.0</c:v>
                </c:pt>
                <c:pt idx="2863">
                  <c:v>39389.0</c:v>
                </c:pt>
                <c:pt idx="2864">
                  <c:v>39390.0</c:v>
                </c:pt>
                <c:pt idx="2865">
                  <c:v>39391.0</c:v>
                </c:pt>
                <c:pt idx="2866">
                  <c:v>39392.0</c:v>
                </c:pt>
                <c:pt idx="2867">
                  <c:v>39393.0</c:v>
                </c:pt>
                <c:pt idx="2868">
                  <c:v>39394.0</c:v>
                </c:pt>
                <c:pt idx="2869">
                  <c:v>39395.0</c:v>
                </c:pt>
                <c:pt idx="2870">
                  <c:v>39396.0</c:v>
                </c:pt>
                <c:pt idx="2871">
                  <c:v>39397.0</c:v>
                </c:pt>
                <c:pt idx="2872">
                  <c:v>39398.0</c:v>
                </c:pt>
                <c:pt idx="2873">
                  <c:v>39399.0</c:v>
                </c:pt>
                <c:pt idx="2874">
                  <c:v>39400.0</c:v>
                </c:pt>
                <c:pt idx="2875">
                  <c:v>39401.0</c:v>
                </c:pt>
                <c:pt idx="2876">
                  <c:v>39402.0</c:v>
                </c:pt>
                <c:pt idx="2877">
                  <c:v>39403.0</c:v>
                </c:pt>
                <c:pt idx="2878">
                  <c:v>39404.0</c:v>
                </c:pt>
                <c:pt idx="2879">
                  <c:v>39405.0</c:v>
                </c:pt>
                <c:pt idx="2880">
                  <c:v>39406.0</c:v>
                </c:pt>
                <c:pt idx="2881">
                  <c:v>39407.0</c:v>
                </c:pt>
                <c:pt idx="2882">
                  <c:v>39408.0</c:v>
                </c:pt>
                <c:pt idx="2883">
                  <c:v>39409.0</c:v>
                </c:pt>
                <c:pt idx="2884">
                  <c:v>39410.0</c:v>
                </c:pt>
                <c:pt idx="2885">
                  <c:v>39411.0</c:v>
                </c:pt>
                <c:pt idx="2886">
                  <c:v>39412.0</c:v>
                </c:pt>
                <c:pt idx="2887">
                  <c:v>39413.0</c:v>
                </c:pt>
                <c:pt idx="2888">
                  <c:v>39414.0</c:v>
                </c:pt>
                <c:pt idx="2889">
                  <c:v>39415.0</c:v>
                </c:pt>
                <c:pt idx="2890">
                  <c:v>39416.0</c:v>
                </c:pt>
                <c:pt idx="2891">
                  <c:v>39417.0</c:v>
                </c:pt>
                <c:pt idx="2892">
                  <c:v>39418.0</c:v>
                </c:pt>
                <c:pt idx="2893">
                  <c:v>39419.0</c:v>
                </c:pt>
                <c:pt idx="2894">
                  <c:v>39420.0</c:v>
                </c:pt>
                <c:pt idx="2895">
                  <c:v>39421.0</c:v>
                </c:pt>
                <c:pt idx="2896">
                  <c:v>39422.0</c:v>
                </c:pt>
                <c:pt idx="2897">
                  <c:v>39423.0</c:v>
                </c:pt>
                <c:pt idx="2898">
                  <c:v>39424.0</c:v>
                </c:pt>
                <c:pt idx="2899">
                  <c:v>39425.0</c:v>
                </c:pt>
                <c:pt idx="2900">
                  <c:v>39426.0</c:v>
                </c:pt>
                <c:pt idx="2901">
                  <c:v>39427.0</c:v>
                </c:pt>
                <c:pt idx="2902">
                  <c:v>39428.0</c:v>
                </c:pt>
                <c:pt idx="2903">
                  <c:v>39429.0</c:v>
                </c:pt>
                <c:pt idx="2904">
                  <c:v>39430.0</c:v>
                </c:pt>
                <c:pt idx="2905">
                  <c:v>39431.0</c:v>
                </c:pt>
                <c:pt idx="2906">
                  <c:v>39432.0</c:v>
                </c:pt>
                <c:pt idx="2907">
                  <c:v>39433.0</c:v>
                </c:pt>
                <c:pt idx="2908">
                  <c:v>39434.0</c:v>
                </c:pt>
                <c:pt idx="2909">
                  <c:v>39435.0</c:v>
                </c:pt>
                <c:pt idx="2910">
                  <c:v>39436.0</c:v>
                </c:pt>
                <c:pt idx="2911">
                  <c:v>39437.0</c:v>
                </c:pt>
                <c:pt idx="2912">
                  <c:v>39438.0</c:v>
                </c:pt>
                <c:pt idx="2913">
                  <c:v>39439.0</c:v>
                </c:pt>
                <c:pt idx="2914">
                  <c:v>39440.0</c:v>
                </c:pt>
                <c:pt idx="2915">
                  <c:v>39441.0</c:v>
                </c:pt>
                <c:pt idx="2916">
                  <c:v>39442.0</c:v>
                </c:pt>
                <c:pt idx="2917">
                  <c:v>39443.0</c:v>
                </c:pt>
                <c:pt idx="2918">
                  <c:v>39444.0</c:v>
                </c:pt>
                <c:pt idx="2919">
                  <c:v>39445.0</c:v>
                </c:pt>
                <c:pt idx="2920">
                  <c:v>39446.0</c:v>
                </c:pt>
                <c:pt idx="2921">
                  <c:v>39447.0</c:v>
                </c:pt>
                <c:pt idx="2922">
                  <c:v>39448.0</c:v>
                </c:pt>
                <c:pt idx="2923">
                  <c:v>39449.0</c:v>
                </c:pt>
                <c:pt idx="2924">
                  <c:v>39450.0</c:v>
                </c:pt>
                <c:pt idx="2925">
                  <c:v>39451.0</c:v>
                </c:pt>
                <c:pt idx="2926">
                  <c:v>39452.0</c:v>
                </c:pt>
                <c:pt idx="2927">
                  <c:v>39453.0</c:v>
                </c:pt>
                <c:pt idx="2928">
                  <c:v>39454.0</c:v>
                </c:pt>
                <c:pt idx="2929">
                  <c:v>39455.0</c:v>
                </c:pt>
                <c:pt idx="2930">
                  <c:v>39456.0</c:v>
                </c:pt>
                <c:pt idx="2931">
                  <c:v>39457.0</c:v>
                </c:pt>
                <c:pt idx="2932">
                  <c:v>39458.0</c:v>
                </c:pt>
                <c:pt idx="2933">
                  <c:v>39459.0</c:v>
                </c:pt>
                <c:pt idx="2934">
                  <c:v>39460.0</c:v>
                </c:pt>
                <c:pt idx="2935">
                  <c:v>39461.0</c:v>
                </c:pt>
                <c:pt idx="2936">
                  <c:v>39462.0</c:v>
                </c:pt>
                <c:pt idx="2937">
                  <c:v>39463.0</c:v>
                </c:pt>
                <c:pt idx="2938">
                  <c:v>39464.0</c:v>
                </c:pt>
                <c:pt idx="2939">
                  <c:v>39465.0</c:v>
                </c:pt>
                <c:pt idx="2940">
                  <c:v>39466.0</c:v>
                </c:pt>
                <c:pt idx="2941">
                  <c:v>39467.0</c:v>
                </c:pt>
                <c:pt idx="2942">
                  <c:v>39468.0</c:v>
                </c:pt>
                <c:pt idx="2943">
                  <c:v>39469.0</c:v>
                </c:pt>
                <c:pt idx="2944">
                  <c:v>39470.0</c:v>
                </c:pt>
                <c:pt idx="2945">
                  <c:v>39471.0</c:v>
                </c:pt>
                <c:pt idx="2946">
                  <c:v>39472.0</c:v>
                </c:pt>
                <c:pt idx="2947">
                  <c:v>39473.0</c:v>
                </c:pt>
                <c:pt idx="2948">
                  <c:v>39474.0</c:v>
                </c:pt>
                <c:pt idx="2949">
                  <c:v>39475.0</c:v>
                </c:pt>
                <c:pt idx="2950">
                  <c:v>39476.0</c:v>
                </c:pt>
                <c:pt idx="2951">
                  <c:v>39477.0</c:v>
                </c:pt>
                <c:pt idx="2952">
                  <c:v>39478.0</c:v>
                </c:pt>
                <c:pt idx="2953">
                  <c:v>39479.0</c:v>
                </c:pt>
                <c:pt idx="2954">
                  <c:v>39480.0</c:v>
                </c:pt>
                <c:pt idx="2955">
                  <c:v>39481.0</c:v>
                </c:pt>
                <c:pt idx="2956">
                  <c:v>39482.0</c:v>
                </c:pt>
                <c:pt idx="2957">
                  <c:v>39483.0</c:v>
                </c:pt>
                <c:pt idx="2958">
                  <c:v>39484.0</c:v>
                </c:pt>
                <c:pt idx="2959">
                  <c:v>39485.0</c:v>
                </c:pt>
                <c:pt idx="2960">
                  <c:v>39486.0</c:v>
                </c:pt>
                <c:pt idx="2961">
                  <c:v>39487.0</c:v>
                </c:pt>
                <c:pt idx="2962">
                  <c:v>39488.0</c:v>
                </c:pt>
                <c:pt idx="2963">
                  <c:v>39489.0</c:v>
                </c:pt>
                <c:pt idx="2964">
                  <c:v>39490.0</c:v>
                </c:pt>
                <c:pt idx="2965">
                  <c:v>39491.0</c:v>
                </c:pt>
                <c:pt idx="2966">
                  <c:v>39492.0</c:v>
                </c:pt>
                <c:pt idx="2967">
                  <c:v>39493.0</c:v>
                </c:pt>
                <c:pt idx="2968">
                  <c:v>39494.0</c:v>
                </c:pt>
                <c:pt idx="2969">
                  <c:v>39495.0</c:v>
                </c:pt>
                <c:pt idx="2970">
                  <c:v>39496.0</c:v>
                </c:pt>
                <c:pt idx="2971">
                  <c:v>39497.0</c:v>
                </c:pt>
                <c:pt idx="2972">
                  <c:v>39498.0</c:v>
                </c:pt>
                <c:pt idx="2973">
                  <c:v>39499.0</c:v>
                </c:pt>
                <c:pt idx="2974">
                  <c:v>39500.0</c:v>
                </c:pt>
                <c:pt idx="2975">
                  <c:v>39501.0</c:v>
                </c:pt>
                <c:pt idx="2976">
                  <c:v>39502.0</c:v>
                </c:pt>
                <c:pt idx="2977">
                  <c:v>39503.0</c:v>
                </c:pt>
                <c:pt idx="2978">
                  <c:v>39504.0</c:v>
                </c:pt>
                <c:pt idx="2979">
                  <c:v>39505.0</c:v>
                </c:pt>
                <c:pt idx="2980">
                  <c:v>39506.0</c:v>
                </c:pt>
                <c:pt idx="2981">
                  <c:v>39507.0</c:v>
                </c:pt>
                <c:pt idx="2982">
                  <c:v>39508.0</c:v>
                </c:pt>
                <c:pt idx="2983">
                  <c:v>39509.0</c:v>
                </c:pt>
                <c:pt idx="2984">
                  <c:v>39510.0</c:v>
                </c:pt>
                <c:pt idx="2985">
                  <c:v>39511.0</c:v>
                </c:pt>
                <c:pt idx="2986">
                  <c:v>39512.0</c:v>
                </c:pt>
                <c:pt idx="2987">
                  <c:v>39513.0</c:v>
                </c:pt>
                <c:pt idx="2988">
                  <c:v>39514.0</c:v>
                </c:pt>
                <c:pt idx="2989">
                  <c:v>39515.0</c:v>
                </c:pt>
                <c:pt idx="2990">
                  <c:v>39516.0</c:v>
                </c:pt>
                <c:pt idx="2991">
                  <c:v>39517.0</c:v>
                </c:pt>
                <c:pt idx="2992">
                  <c:v>39518.0</c:v>
                </c:pt>
                <c:pt idx="2993">
                  <c:v>39519.0</c:v>
                </c:pt>
                <c:pt idx="2994">
                  <c:v>39520.0</c:v>
                </c:pt>
                <c:pt idx="2995">
                  <c:v>39521.0</c:v>
                </c:pt>
                <c:pt idx="2996">
                  <c:v>39522.0</c:v>
                </c:pt>
                <c:pt idx="2997">
                  <c:v>39523.0</c:v>
                </c:pt>
                <c:pt idx="2998">
                  <c:v>39524.0</c:v>
                </c:pt>
                <c:pt idx="2999">
                  <c:v>39525.0</c:v>
                </c:pt>
                <c:pt idx="3000">
                  <c:v>39526.0</c:v>
                </c:pt>
                <c:pt idx="3001">
                  <c:v>39527.0</c:v>
                </c:pt>
                <c:pt idx="3002">
                  <c:v>39528.0</c:v>
                </c:pt>
                <c:pt idx="3003">
                  <c:v>39529.0</c:v>
                </c:pt>
                <c:pt idx="3004">
                  <c:v>39530.0</c:v>
                </c:pt>
                <c:pt idx="3005">
                  <c:v>39531.0</c:v>
                </c:pt>
                <c:pt idx="3006">
                  <c:v>39532.0</c:v>
                </c:pt>
                <c:pt idx="3007">
                  <c:v>39533.0</c:v>
                </c:pt>
                <c:pt idx="3008">
                  <c:v>39534.0</c:v>
                </c:pt>
                <c:pt idx="3009">
                  <c:v>39535.0</c:v>
                </c:pt>
                <c:pt idx="3010">
                  <c:v>39536.0</c:v>
                </c:pt>
                <c:pt idx="3011">
                  <c:v>39537.0</c:v>
                </c:pt>
                <c:pt idx="3012">
                  <c:v>39538.0</c:v>
                </c:pt>
                <c:pt idx="3013">
                  <c:v>39539.0</c:v>
                </c:pt>
                <c:pt idx="3014">
                  <c:v>39540.0</c:v>
                </c:pt>
                <c:pt idx="3015">
                  <c:v>39541.0</c:v>
                </c:pt>
                <c:pt idx="3016">
                  <c:v>39542.0</c:v>
                </c:pt>
                <c:pt idx="3017">
                  <c:v>39543.0</c:v>
                </c:pt>
                <c:pt idx="3018">
                  <c:v>39544.0</c:v>
                </c:pt>
                <c:pt idx="3019">
                  <c:v>39545.0</c:v>
                </c:pt>
                <c:pt idx="3020">
                  <c:v>39546.0</c:v>
                </c:pt>
                <c:pt idx="3021">
                  <c:v>39547.0</c:v>
                </c:pt>
                <c:pt idx="3022">
                  <c:v>39548.0</c:v>
                </c:pt>
                <c:pt idx="3023">
                  <c:v>39549.0</c:v>
                </c:pt>
                <c:pt idx="3024">
                  <c:v>39550.0</c:v>
                </c:pt>
                <c:pt idx="3025">
                  <c:v>39551.0</c:v>
                </c:pt>
                <c:pt idx="3026">
                  <c:v>39552.0</c:v>
                </c:pt>
                <c:pt idx="3027">
                  <c:v>39553.0</c:v>
                </c:pt>
                <c:pt idx="3028">
                  <c:v>39554.0</c:v>
                </c:pt>
                <c:pt idx="3029">
                  <c:v>39555.0</c:v>
                </c:pt>
                <c:pt idx="3030">
                  <c:v>39556.0</c:v>
                </c:pt>
                <c:pt idx="3031">
                  <c:v>39557.0</c:v>
                </c:pt>
                <c:pt idx="3032">
                  <c:v>39558.0</c:v>
                </c:pt>
                <c:pt idx="3033">
                  <c:v>39559.0</c:v>
                </c:pt>
                <c:pt idx="3034">
                  <c:v>39560.0</c:v>
                </c:pt>
                <c:pt idx="3035">
                  <c:v>39561.0</c:v>
                </c:pt>
                <c:pt idx="3036">
                  <c:v>39562.0</c:v>
                </c:pt>
                <c:pt idx="3037">
                  <c:v>39563.0</c:v>
                </c:pt>
                <c:pt idx="3038">
                  <c:v>39564.0</c:v>
                </c:pt>
                <c:pt idx="3039">
                  <c:v>39565.0</c:v>
                </c:pt>
                <c:pt idx="3040">
                  <c:v>39566.0</c:v>
                </c:pt>
                <c:pt idx="3041">
                  <c:v>39567.0</c:v>
                </c:pt>
                <c:pt idx="3042">
                  <c:v>39568.0</c:v>
                </c:pt>
                <c:pt idx="3043">
                  <c:v>39569.0</c:v>
                </c:pt>
                <c:pt idx="3044">
                  <c:v>39570.0</c:v>
                </c:pt>
                <c:pt idx="3045">
                  <c:v>39571.0</c:v>
                </c:pt>
                <c:pt idx="3046">
                  <c:v>39572.0</c:v>
                </c:pt>
                <c:pt idx="3047">
                  <c:v>39573.0</c:v>
                </c:pt>
                <c:pt idx="3048">
                  <c:v>39574.0</c:v>
                </c:pt>
                <c:pt idx="3049">
                  <c:v>39575.0</c:v>
                </c:pt>
                <c:pt idx="3050">
                  <c:v>39576.0</c:v>
                </c:pt>
                <c:pt idx="3051">
                  <c:v>39577.0</c:v>
                </c:pt>
                <c:pt idx="3052">
                  <c:v>39578.0</c:v>
                </c:pt>
                <c:pt idx="3053">
                  <c:v>39579.0</c:v>
                </c:pt>
                <c:pt idx="3054">
                  <c:v>39580.0</c:v>
                </c:pt>
                <c:pt idx="3055">
                  <c:v>39581.0</c:v>
                </c:pt>
                <c:pt idx="3056">
                  <c:v>39582.0</c:v>
                </c:pt>
                <c:pt idx="3057">
                  <c:v>39583.0</c:v>
                </c:pt>
                <c:pt idx="3058">
                  <c:v>39584.0</c:v>
                </c:pt>
                <c:pt idx="3059">
                  <c:v>39585.0</c:v>
                </c:pt>
                <c:pt idx="3060">
                  <c:v>39586.0</c:v>
                </c:pt>
                <c:pt idx="3061">
                  <c:v>39587.0</c:v>
                </c:pt>
                <c:pt idx="3062">
                  <c:v>39588.0</c:v>
                </c:pt>
                <c:pt idx="3063">
                  <c:v>39589.0</c:v>
                </c:pt>
                <c:pt idx="3064">
                  <c:v>39590.0</c:v>
                </c:pt>
                <c:pt idx="3065">
                  <c:v>39591.0</c:v>
                </c:pt>
                <c:pt idx="3066">
                  <c:v>39592.0</c:v>
                </c:pt>
                <c:pt idx="3067">
                  <c:v>39593.0</c:v>
                </c:pt>
                <c:pt idx="3068">
                  <c:v>39594.0</c:v>
                </c:pt>
                <c:pt idx="3069">
                  <c:v>39595.0</c:v>
                </c:pt>
                <c:pt idx="3070">
                  <c:v>39596.0</c:v>
                </c:pt>
                <c:pt idx="3071">
                  <c:v>39597.0</c:v>
                </c:pt>
                <c:pt idx="3072">
                  <c:v>39598.0</c:v>
                </c:pt>
                <c:pt idx="3073">
                  <c:v>39599.0</c:v>
                </c:pt>
                <c:pt idx="3074">
                  <c:v>39600.0</c:v>
                </c:pt>
                <c:pt idx="3075">
                  <c:v>39601.0</c:v>
                </c:pt>
                <c:pt idx="3076">
                  <c:v>39602.0</c:v>
                </c:pt>
                <c:pt idx="3077">
                  <c:v>39603.0</c:v>
                </c:pt>
                <c:pt idx="3078">
                  <c:v>39604.0</c:v>
                </c:pt>
                <c:pt idx="3079">
                  <c:v>39605.0</c:v>
                </c:pt>
                <c:pt idx="3080">
                  <c:v>39606.0</c:v>
                </c:pt>
                <c:pt idx="3081">
                  <c:v>39607.0</c:v>
                </c:pt>
                <c:pt idx="3082">
                  <c:v>39608.0</c:v>
                </c:pt>
                <c:pt idx="3083">
                  <c:v>39609.0</c:v>
                </c:pt>
                <c:pt idx="3084">
                  <c:v>39610.0</c:v>
                </c:pt>
                <c:pt idx="3085">
                  <c:v>39611.0</c:v>
                </c:pt>
                <c:pt idx="3086">
                  <c:v>39612.0</c:v>
                </c:pt>
                <c:pt idx="3087">
                  <c:v>39613.0</c:v>
                </c:pt>
                <c:pt idx="3088">
                  <c:v>39614.0</c:v>
                </c:pt>
                <c:pt idx="3089">
                  <c:v>39615.0</c:v>
                </c:pt>
                <c:pt idx="3090">
                  <c:v>39616.0</c:v>
                </c:pt>
                <c:pt idx="3091">
                  <c:v>39617.0</c:v>
                </c:pt>
                <c:pt idx="3092">
                  <c:v>39618.0</c:v>
                </c:pt>
                <c:pt idx="3093">
                  <c:v>39619.0</c:v>
                </c:pt>
                <c:pt idx="3094">
                  <c:v>39620.0</c:v>
                </c:pt>
                <c:pt idx="3095">
                  <c:v>39621.0</c:v>
                </c:pt>
                <c:pt idx="3096">
                  <c:v>39622.0</c:v>
                </c:pt>
                <c:pt idx="3097">
                  <c:v>39623.0</c:v>
                </c:pt>
                <c:pt idx="3098">
                  <c:v>39624.0</c:v>
                </c:pt>
                <c:pt idx="3099">
                  <c:v>39625.0</c:v>
                </c:pt>
                <c:pt idx="3100">
                  <c:v>39626.0</c:v>
                </c:pt>
                <c:pt idx="3101">
                  <c:v>39627.0</c:v>
                </c:pt>
                <c:pt idx="3102">
                  <c:v>39628.0</c:v>
                </c:pt>
                <c:pt idx="3103">
                  <c:v>39629.0</c:v>
                </c:pt>
                <c:pt idx="3104">
                  <c:v>39630.0</c:v>
                </c:pt>
                <c:pt idx="3105">
                  <c:v>39631.0</c:v>
                </c:pt>
                <c:pt idx="3106">
                  <c:v>39632.0</c:v>
                </c:pt>
                <c:pt idx="3107">
                  <c:v>39633.0</c:v>
                </c:pt>
                <c:pt idx="3108">
                  <c:v>39634.0</c:v>
                </c:pt>
                <c:pt idx="3109">
                  <c:v>39635.0</c:v>
                </c:pt>
                <c:pt idx="3110">
                  <c:v>39636.0</c:v>
                </c:pt>
                <c:pt idx="3111">
                  <c:v>39637.0</c:v>
                </c:pt>
                <c:pt idx="3112">
                  <c:v>39638.0</c:v>
                </c:pt>
                <c:pt idx="3113">
                  <c:v>39639.0</c:v>
                </c:pt>
                <c:pt idx="3114">
                  <c:v>39640.0</c:v>
                </c:pt>
                <c:pt idx="3115">
                  <c:v>39641.0</c:v>
                </c:pt>
                <c:pt idx="3116">
                  <c:v>39642.0</c:v>
                </c:pt>
                <c:pt idx="3117">
                  <c:v>39643.0</c:v>
                </c:pt>
                <c:pt idx="3118">
                  <c:v>39644.0</c:v>
                </c:pt>
                <c:pt idx="3119">
                  <c:v>39645.0</c:v>
                </c:pt>
                <c:pt idx="3120">
                  <c:v>39646.0</c:v>
                </c:pt>
                <c:pt idx="3121">
                  <c:v>39647.0</c:v>
                </c:pt>
                <c:pt idx="3122">
                  <c:v>39648.0</c:v>
                </c:pt>
                <c:pt idx="3123">
                  <c:v>39649.0</c:v>
                </c:pt>
                <c:pt idx="3124">
                  <c:v>39650.0</c:v>
                </c:pt>
                <c:pt idx="3125">
                  <c:v>39651.0</c:v>
                </c:pt>
                <c:pt idx="3126">
                  <c:v>39652.0</c:v>
                </c:pt>
                <c:pt idx="3127">
                  <c:v>39653.0</c:v>
                </c:pt>
                <c:pt idx="3128">
                  <c:v>39654.0</c:v>
                </c:pt>
                <c:pt idx="3129">
                  <c:v>39655.0</c:v>
                </c:pt>
                <c:pt idx="3130">
                  <c:v>39656.0</c:v>
                </c:pt>
                <c:pt idx="3131">
                  <c:v>39657.0</c:v>
                </c:pt>
                <c:pt idx="3132">
                  <c:v>39658.0</c:v>
                </c:pt>
                <c:pt idx="3133">
                  <c:v>39659.0</c:v>
                </c:pt>
                <c:pt idx="3134">
                  <c:v>39660.0</c:v>
                </c:pt>
                <c:pt idx="3135">
                  <c:v>39661.0</c:v>
                </c:pt>
                <c:pt idx="3136">
                  <c:v>39662.0</c:v>
                </c:pt>
                <c:pt idx="3137">
                  <c:v>39663.0</c:v>
                </c:pt>
                <c:pt idx="3138">
                  <c:v>39664.0</c:v>
                </c:pt>
                <c:pt idx="3139">
                  <c:v>39665.0</c:v>
                </c:pt>
                <c:pt idx="3140">
                  <c:v>39666.0</c:v>
                </c:pt>
                <c:pt idx="3141">
                  <c:v>39667.0</c:v>
                </c:pt>
                <c:pt idx="3142">
                  <c:v>39668.0</c:v>
                </c:pt>
                <c:pt idx="3143">
                  <c:v>39669.0</c:v>
                </c:pt>
                <c:pt idx="3144">
                  <c:v>39670.0</c:v>
                </c:pt>
                <c:pt idx="3145">
                  <c:v>39671.0</c:v>
                </c:pt>
                <c:pt idx="3146">
                  <c:v>39672.0</c:v>
                </c:pt>
                <c:pt idx="3147">
                  <c:v>39673.0</c:v>
                </c:pt>
                <c:pt idx="3148">
                  <c:v>39674.0</c:v>
                </c:pt>
                <c:pt idx="3149">
                  <c:v>39675.0</c:v>
                </c:pt>
                <c:pt idx="3150">
                  <c:v>39676.0</c:v>
                </c:pt>
                <c:pt idx="3151">
                  <c:v>39677.0</c:v>
                </c:pt>
                <c:pt idx="3152">
                  <c:v>39678.0</c:v>
                </c:pt>
                <c:pt idx="3153">
                  <c:v>39679.0</c:v>
                </c:pt>
                <c:pt idx="3154">
                  <c:v>39680.0</c:v>
                </c:pt>
                <c:pt idx="3155">
                  <c:v>39681.0</c:v>
                </c:pt>
                <c:pt idx="3156">
                  <c:v>39682.0</c:v>
                </c:pt>
                <c:pt idx="3157">
                  <c:v>39683.0</c:v>
                </c:pt>
                <c:pt idx="3158">
                  <c:v>39684.0</c:v>
                </c:pt>
                <c:pt idx="3159">
                  <c:v>39685.0</c:v>
                </c:pt>
                <c:pt idx="3160">
                  <c:v>39686.0</c:v>
                </c:pt>
                <c:pt idx="3161">
                  <c:v>39687.0</c:v>
                </c:pt>
                <c:pt idx="3162">
                  <c:v>39688.0</c:v>
                </c:pt>
                <c:pt idx="3163">
                  <c:v>39689.0</c:v>
                </c:pt>
                <c:pt idx="3164">
                  <c:v>39690.0</c:v>
                </c:pt>
                <c:pt idx="3165">
                  <c:v>39691.0</c:v>
                </c:pt>
                <c:pt idx="3166">
                  <c:v>39692.0</c:v>
                </c:pt>
                <c:pt idx="3167">
                  <c:v>39693.0</c:v>
                </c:pt>
                <c:pt idx="3168">
                  <c:v>39694.0</c:v>
                </c:pt>
                <c:pt idx="3169">
                  <c:v>39695.0</c:v>
                </c:pt>
                <c:pt idx="3170">
                  <c:v>39696.0</c:v>
                </c:pt>
                <c:pt idx="3171">
                  <c:v>39697.0</c:v>
                </c:pt>
                <c:pt idx="3172">
                  <c:v>39698.0</c:v>
                </c:pt>
                <c:pt idx="3173">
                  <c:v>39699.0</c:v>
                </c:pt>
                <c:pt idx="3174">
                  <c:v>39700.0</c:v>
                </c:pt>
                <c:pt idx="3175">
                  <c:v>39701.0</c:v>
                </c:pt>
                <c:pt idx="3176">
                  <c:v>39702.0</c:v>
                </c:pt>
                <c:pt idx="3177">
                  <c:v>39703.0</c:v>
                </c:pt>
                <c:pt idx="3178">
                  <c:v>39704.0</c:v>
                </c:pt>
                <c:pt idx="3179">
                  <c:v>39705.0</c:v>
                </c:pt>
                <c:pt idx="3180">
                  <c:v>39706.0</c:v>
                </c:pt>
                <c:pt idx="3181">
                  <c:v>39707.0</c:v>
                </c:pt>
                <c:pt idx="3182">
                  <c:v>39708.0</c:v>
                </c:pt>
                <c:pt idx="3183">
                  <c:v>39709.0</c:v>
                </c:pt>
                <c:pt idx="3184">
                  <c:v>39710.0</c:v>
                </c:pt>
                <c:pt idx="3185">
                  <c:v>39711.0</c:v>
                </c:pt>
                <c:pt idx="3186">
                  <c:v>39712.0</c:v>
                </c:pt>
                <c:pt idx="3187">
                  <c:v>39713.0</c:v>
                </c:pt>
                <c:pt idx="3188">
                  <c:v>39714.0</c:v>
                </c:pt>
                <c:pt idx="3189">
                  <c:v>39715.0</c:v>
                </c:pt>
                <c:pt idx="3190">
                  <c:v>39716.0</c:v>
                </c:pt>
                <c:pt idx="3191">
                  <c:v>39717.0</c:v>
                </c:pt>
                <c:pt idx="3192">
                  <c:v>39718.0</c:v>
                </c:pt>
                <c:pt idx="3193">
                  <c:v>39719.0</c:v>
                </c:pt>
                <c:pt idx="3194">
                  <c:v>39720.0</c:v>
                </c:pt>
                <c:pt idx="3195">
                  <c:v>39721.0</c:v>
                </c:pt>
                <c:pt idx="3196">
                  <c:v>39722.0</c:v>
                </c:pt>
                <c:pt idx="3197">
                  <c:v>39723.0</c:v>
                </c:pt>
                <c:pt idx="3198">
                  <c:v>39724.0</c:v>
                </c:pt>
                <c:pt idx="3199">
                  <c:v>39725.0</c:v>
                </c:pt>
                <c:pt idx="3200">
                  <c:v>39726.0</c:v>
                </c:pt>
                <c:pt idx="3201">
                  <c:v>39727.0</c:v>
                </c:pt>
                <c:pt idx="3202">
                  <c:v>39728.0</c:v>
                </c:pt>
                <c:pt idx="3203">
                  <c:v>39729.0</c:v>
                </c:pt>
                <c:pt idx="3204">
                  <c:v>39730.0</c:v>
                </c:pt>
                <c:pt idx="3205">
                  <c:v>39731.0</c:v>
                </c:pt>
                <c:pt idx="3206">
                  <c:v>39732.0</c:v>
                </c:pt>
                <c:pt idx="3207">
                  <c:v>39733.0</c:v>
                </c:pt>
                <c:pt idx="3208">
                  <c:v>39734.0</c:v>
                </c:pt>
                <c:pt idx="3209">
                  <c:v>39735.0</c:v>
                </c:pt>
                <c:pt idx="3210">
                  <c:v>39736.0</c:v>
                </c:pt>
                <c:pt idx="3211">
                  <c:v>39737.0</c:v>
                </c:pt>
                <c:pt idx="3212">
                  <c:v>39738.0</c:v>
                </c:pt>
                <c:pt idx="3213">
                  <c:v>39739.0</c:v>
                </c:pt>
                <c:pt idx="3214">
                  <c:v>39740.0</c:v>
                </c:pt>
                <c:pt idx="3215">
                  <c:v>39741.0</c:v>
                </c:pt>
                <c:pt idx="3216">
                  <c:v>39742.0</c:v>
                </c:pt>
                <c:pt idx="3217">
                  <c:v>39743.0</c:v>
                </c:pt>
                <c:pt idx="3218">
                  <c:v>39744.0</c:v>
                </c:pt>
                <c:pt idx="3219">
                  <c:v>39745.0</c:v>
                </c:pt>
                <c:pt idx="3220">
                  <c:v>39746.0</c:v>
                </c:pt>
                <c:pt idx="3221">
                  <c:v>39747.0</c:v>
                </c:pt>
                <c:pt idx="3222">
                  <c:v>39748.0</c:v>
                </c:pt>
                <c:pt idx="3223">
                  <c:v>39749.0</c:v>
                </c:pt>
                <c:pt idx="3224">
                  <c:v>39750.0</c:v>
                </c:pt>
                <c:pt idx="3225">
                  <c:v>39751.0</c:v>
                </c:pt>
                <c:pt idx="3226">
                  <c:v>39752.0</c:v>
                </c:pt>
                <c:pt idx="3227">
                  <c:v>39753.0</c:v>
                </c:pt>
                <c:pt idx="3228">
                  <c:v>39754.0</c:v>
                </c:pt>
                <c:pt idx="3229">
                  <c:v>39755.0</c:v>
                </c:pt>
                <c:pt idx="3230">
                  <c:v>39756.0</c:v>
                </c:pt>
                <c:pt idx="3231">
                  <c:v>39757.0</c:v>
                </c:pt>
                <c:pt idx="3232">
                  <c:v>39758.0</c:v>
                </c:pt>
                <c:pt idx="3233">
                  <c:v>39759.0</c:v>
                </c:pt>
                <c:pt idx="3234">
                  <c:v>39760.0</c:v>
                </c:pt>
                <c:pt idx="3235">
                  <c:v>39761.0</c:v>
                </c:pt>
                <c:pt idx="3236">
                  <c:v>39762.0</c:v>
                </c:pt>
                <c:pt idx="3237">
                  <c:v>39763.0</c:v>
                </c:pt>
                <c:pt idx="3238">
                  <c:v>39764.0</c:v>
                </c:pt>
                <c:pt idx="3239">
                  <c:v>39765.0</c:v>
                </c:pt>
                <c:pt idx="3240">
                  <c:v>39766.0</c:v>
                </c:pt>
                <c:pt idx="3241">
                  <c:v>39767.0</c:v>
                </c:pt>
                <c:pt idx="3242">
                  <c:v>39768.0</c:v>
                </c:pt>
                <c:pt idx="3243">
                  <c:v>39769.0</c:v>
                </c:pt>
                <c:pt idx="3244">
                  <c:v>39770.0</c:v>
                </c:pt>
                <c:pt idx="3245">
                  <c:v>39771.0</c:v>
                </c:pt>
                <c:pt idx="3246">
                  <c:v>39772.0</c:v>
                </c:pt>
                <c:pt idx="3247">
                  <c:v>39773.0</c:v>
                </c:pt>
                <c:pt idx="3248">
                  <c:v>39774.0</c:v>
                </c:pt>
                <c:pt idx="3249">
                  <c:v>39775.0</c:v>
                </c:pt>
                <c:pt idx="3250">
                  <c:v>39776.0</c:v>
                </c:pt>
                <c:pt idx="3251">
                  <c:v>39777.0</c:v>
                </c:pt>
                <c:pt idx="3252">
                  <c:v>39778.0</c:v>
                </c:pt>
                <c:pt idx="3253">
                  <c:v>39779.0</c:v>
                </c:pt>
                <c:pt idx="3254">
                  <c:v>39780.0</c:v>
                </c:pt>
                <c:pt idx="3255">
                  <c:v>39781.0</c:v>
                </c:pt>
                <c:pt idx="3256">
                  <c:v>39782.0</c:v>
                </c:pt>
                <c:pt idx="3257">
                  <c:v>39783.0</c:v>
                </c:pt>
                <c:pt idx="3258">
                  <c:v>39784.0</c:v>
                </c:pt>
                <c:pt idx="3259">
                  <c:v>39785.0</c:v>
                </c:pt>
                <c:pt idx="3260">
                  <c:v>39786.0</c:v>
                </c:pt>
                <c:pt idx="3261">
                  <c:v>39787.0</c:v>
                </c:pt>
                <c:pt idx="3262">
                  <c:v>39788.0</c:v>
                </c:pt>
                <c:pt idx="3263">
                  <c:v>39789.0</c:v>
                </c:pt>
                <c:pt idx="3264">
                  <c:v>39790.0</c:v>
                </c:pt>
                <c:pt idx="3265">
                  <c:v>39791.0</c:v>
                </c:pt>
                <c:pt idx="3266">
                  <c:v>39792.0</c:v>
                </c:pt>
                <c:pt idx="3267">
                  <c:v>39793.0</c:v>
                </c:pt>
                <c:pt idx="3268">
                  <c:v>39794.0</c:v>
                </c:pt>
                <c:pt idx="3269">
                  <c:v>39795.0</c:v>
                </c:pt>
                <c:pt idx="3270">
                  <c:v>39796.0</c:v>
                </c:pt>
                <c:pt idx="3271">
                  <c:v>39797.0</c:v>
                </c:pt>
                <c:pt idx="3272">
                  <c:v>39798.0</c:v>
                </c:pt>
                <c:pt idx="3273">
                  <c:v>39799.0</c:v>
                </c:pt>
                <c:pt idx="3274">
                  <c:v>39800.0</c:v>
                </c:pt>
                <c:pt idx="3275">
                  <c:v>39801.0</c:v>
                </c:pt>
                <c:pt idx="3276">
                  <c:v>39802.0</c:v>
                </c:pt>
                <c:pt idx="3277">
                  <c:v>39803.0</c:v>
                </c:pt>
                <c:pt idx="3278">
                  <c:v>39804.0</c:v>
                </c:pt>
                <c:pt idx="3279">
                  <c:v>39805.0</c:v>
                </c:pt>
                <c:pt idx="3280">
                  <c:v>39806.0</c:v>
                </c:pt>
                <c:pt idx="3281">
                  <c:v>39807.0</c:v>
                </c:pt>
                <c:pt idx="3282">
                  <c:v>39808.0</c:v>
                </c:pt>
                <c:pt idx="3283">
                  <c:v>39809.0</c:v>
                </c:pt>
                <c:pt idx="3284">
                  <c:v>39810.0</c:v>
                </c:pt>
                <c:pt idx="3285">
                  <c:v>39811.0</c:v>
                </c:pt>
                <c:pt idx="3286">
                  <c:v>39812.0</c:v>
                </c:pt>
                <c:pt idx="3287">
                  <c:v>39813.0</c:v>
                </c:pt>
                <c:pt idx="3288">
                  <c:v>39814.0</c:v>
                </c:pt>
                <c:pt idx="3289">
                  <c:v>39815.0</c:v>
                </c:pt>
                <c:pt idx="3290">
                  <c:v>39816.0</c:v>
                </c:pt>
                <c:pt idx="3291">
                  <c:v>39817.0</c:v>
                </c:pt>
                <c:pt idx="3292">
                  <c:v>39818.0</c:v>
                </c:pt>
                <c:pt idx="3293">
                  <c:v>39819.0</c:v>
                </c:pt>
                <c:pt idx="3294">
                  <c:v>39820.0</c:v>
                </c:pt>
                <c:pt idx="3295">
                  <c:v>39821.0</c:v>
                </c:pt>
                <c:pt idx="3296">
                  <c:v>39822.0</c:v>
                </c:pt>
                <c:pt idx="3297">
                  <c:v>39823.0</c:v>
                </c:pt>
                <c:pt idx="3298">
                  <c:v>39824.0</c:v>
                </c:pt>
                <c:pt idx="3299">
                  <c:v>39825.0</c:v>
                </c:pt>
                <c:pt idx="3300">
                  <c:v>39826.0</c:v>
                </c:pt>
                <c:pt idx="3301">
                  <c:v>39827.0</c:v>
                </c:pt>
                <c:pt idx="3302">
                  <c:v>39828.0</c:v>
                </c:pt>
                <c:pt idx="3303">
                  <c:v>39829.0</c:v>
                </c:pt>
                <c:pt idx="3304">
                  <c:v>39830.0</c:v>
                </c:pt>
                <c:pt idx="3305">
                  <c:v>39831.0</c:v>
                </c:pt>
                <c:pt idx="3306">
                  <c:v>39832.0</c:v>
                </c:pt>
                <c:pt idx="3307">
                  <c:v>39833.0</c:v>
                </c:pt>
                <c:pt idx="3308">
                  <c:v>39834.0</c:v>
                </c:pt>
                <c:pt idx="3309">
                  <c:v>39835.0</c:v>
                </c:pt>
                <c:pt idx="3310">
                  <c:v>39836.0</c:v>
                </c:pt>
                <c:pt idx="3311">
                  <c:v>39837.0</c:v>
                </c:pt>
                <c:pt idx="3312">
                  <c:v>39838.0</c:v>
                </c:pt>
                <c:pt idx="3313">
                  <c:v>39839.0</c:v>
                </c:pt>
                <c:pt idx="3314">
                  <c:v>39840.0</c:v>
                </c:pt>
                <c:pt idx="3315">
                  <c:v>39841.0</c:v>
                </c:pt>
                <c:pt idx="3316">
                  <c:v>39842.0</c:v>
                </c:pt>
                <c:pt idx="3317">
                  <c:v>39843.0</c:v>
                </c:pt>
                <c:pt idx="3318">
                  <c:v>39844.0</c:v>
                </c:pt>
                <c:pt idx="3319">
                  <c:v>39845.0</c:v>
                </c:pt>
                <c:pt idx="3320">
                  <c:v>39846.0</c:v>
                </c:pt>
                <c:pt idx="3321">
                  <c:v>39847.0</c:v>
                </c:pt>
                <c:pt idx="3322">
                  <c:v>39848.0</c:v>
                </c:pt>
                <c:pt idx="3323">
                  <c:v>39849.0</c:v>
                </c:pt>
                <c:pt idx="3324">
                  <c:v>39850.0</c:v>
                </c:pt>
                <c:pt idx="3325">
                  <c:v>39851.0</c:v>
                </c:pt>
                <c:pt idx="3326">
                  <c:v>39852.0</c:v>
                </c:pt>
                <c:pt idx="3327">
                  <c:v>39853.0</c:v>
                </c:pt>
                <c:pt idx="3328">
                  <c:v>39854.0</c:v>
                </c:pt>
                <c:pt idx="3329">
                  <c:v>39855.0</c:v>
                </c:pt>
                <c:pt idx="3330">
                  <c:v>39856.0</c:v>
                </c:pt>
                <c:pt idx="3331">
                  <c:v>39857.0</c:v>
                </c:pt>
                <c:pt idx="3332">
                  <c:v>39858.0</c:v>
                </c:pt>
                <c:pt idx="3333">
                  <c:v>39859.0</c:v>
                </c:pt>
                <c:pt idx="3334">
                  <c:v>39860.0</c:v>
                </c:pt>
                <c:pt idx="3335">
                  <c:v>39861.0</c:v>
                </c:pt>
                <c:pt idx="3336">
                  <c:v>39862.0</c:v>
                </c:pt>
                <c:pt idx="3337">
                  <c:v>39863.0</c:v>
                </c:pt>
                <c:pt idx="3338">
                  <c:v>39864.0</c:v>
                </c:pt>
                <c:pt idx="3339">
                  <c:v>39865.0</c:v>
                </c:pt>
                <c:pt idx="3340">
                  <c:v>39866.0</c:v>
                </c:pt>
                <c:pt idx="3341">
                  <c:v>39867.0</c:v>
                </c:pt>
                <c:pt idx="3342">
                  <c:v>39868.0</c:v>
                </c:pt>
                <c:pt idx="3343">
                  <c:v>39869.0</c:v>
                </c:pt>
                <c:pt idx="3344">
                  <c:v>39870.0</c:v>
                </c:pt>
                <c:pt idx="3345">
                  <c:v>39871.0</c:v>
                </c:pt>
                <c:pt idx="3346">
                  <c:v>39872.0</c:v>
                </c:pt>
                <c:pt idx="3347">
                  <c:v>39873.0</c:v>
                </c:pt>
                <c:pt idx="3348">
                  <c:v>39874.0</c:v>
                </c:pt>
                <c:pt idx="3349">
                  <c:v>39875.0</c:v>
                </c:pt>
                <c:pt idx="3350">
                  <c:v>39876.0</c:v>
                </c:pt>
                <c:pt idx="3351">
                  <c:v>39877.0</c:v>
                </c:pt>
                <c:pt idx="3352">
                  <c:v>39878.0</c:v>
                </c:pt>
                <c:pt idx="3353">
                  <c:v>39879.0</c:v>
                </c:pt>
                <c:pt idx="3354">
                  <c:v>39880.0</c:v>
                </c:pt>
                <c:pt idx="3355">
                  <c:v>39881.0</c:v>
                </c:pt>
                <c:pt idx="3356">
                  <c:v>39882.0</c:v>
                </c:pt>
                <c:pt idx="3357">
                  <c:v>39883.0</c:v>
                </c:pt>
                <c:pt idx="3358">
                  <c:v>39884.0</c:v>
                </c:pt>
                <c:pt idx="3359">
                  <c:v>39885.0</c:v>
                </c:pt>
                <c:pt idx="3360">
                  <c:v>39886.0</c:v>
                </c:pt>
                <c:pt idx="3361">
                  <c:v>39887.0</c:v>
                </c:pt>
                <c:pt idx="3362">
                  <c:v>39888.0</c:v>
                </c:pt>
                <c:pt idx="3363">
                  <c:v>39889.0</c:v>
                </c:pt>
                <c:pt idx="3364">
                  <c:v>39890.0</c:v>
                </c:pt>
                <c:pt idx="3365">
                  <c:v>39891.0</c:v>
                </c:pt>
                <c:pt idx="3366">
                  <c:v>39892.0</c:v>
                </c:pt>
                <c:pt idx="3367">
                  <c:v>39893.0</c:v>
                </c:pt>
                <c:pt idx="3368">
                  <c:v>39894.0</c:v>
                </c:pt>
                <c:pt idx="3369">
                  <c:v>39895.0</c:v>
                </c:pt>
                <c:pt idx="3370">
                  <c:v>39896.0</c:v>
                </c:pt>
                <c:pt idx="3371">
                  <c:v>39897.0</c:v>
                </c:pt>
                <c:pt idx="3372">
                  <c:v>39898.0</c:v>
                </c:pt>
                <c:pt idx="3373">
                  <c:v>39899.0</c:v>
                </c:pt>
                <c:pt idx="3374">
                  <c:v>39900.0</c:v>
                </c:pt>
                <c:pt idx="3375">
                  <c:v>39901.0</c:v>
                </c:pt>
                <c:pt idx="3376">
                  <c:v>39902.0</c:v>
                </c:pt>
                <c:pt idx="3377">
                  <c:v>39903.0</c:v>
                </c:pt>
                <c:pt idx="3378">
                  <c:v>39904.0</c:v>
                </c:pt>
                <c:pt idx="3379">
                  <c:v>39905.0</c:v>
                </c:pt>
                <c:pt idx="3380">
                  <c:v>39906.0</c:v>
                </c:pt>
                <c:pt idx="3381">
                  <c:v>39907.0</c:v>
                </c:pt>
                <c:pt idx="3382">
                  <c:v>39908.0</c:v>
                </c:pt>
                <c:pt idx="3383">
                  <c:v>39909.0</c:v>
                </c:pt>
                <c:pt idx="3384">
                  <c:v>39910.0</c:v>
                </c:pt>
                <c:pt idx="3385">
                  <c:v>39911.0</c:v>
                </c:pt>
                <c:pt idx="3386">
                  <c:v>39912.0</c:v>
                </c:pt>
                <c:pt idx="3387">
                  <c:v>39913.0</c:v>
                </c:pt>
                <c:pt idx="3388">
                  <c:v>39914.0</c:v>
                </c:pt>
                <c:pt idx="3389">
                  <c:v>39915.0</c:v>
                </c:pt>
                <c:pt idx="3390">
                  <c:v>39916.0</c:v>
                </c:pt>
                <c:pt idx="3391">
                  <c:v>39917.0</c:v>
                </c:pt>
                <c:pt idx="3392">
                  <c:v>39918.0</c:v>
                </c:pt>
                <c:pt idx="3393">
                  <c:v>39919.0</c:v>
                </c:pt>
                <c:pt idx="3394">
                  <c:v>39920.0</c:v>
                </c:pt>
                <c:pt idx="3395">
                  <c:v>39921.0</c:v>
                </c:pt>
                <c:pt idx="3396">
                  <c:v>39922.0</c:v>
                </c:pt>
                <c:pt idx="3397">
                  <c:v>39923.0</c:v>
                </c:pt>
                <c:pt idx="3398">
                  <c:v>39924.0</c:v>
                </c:pt>
                <c:pt idx="3399">
                  <c:v>39925.0</c:v>
                </c:pt>
                <c:pt idx="3400">
                  <c:v>39926.0</c:v>
                </c:pt>
                <c:pt idx="3401">
                  <c:v>39927.0</c:v>
                </c:pt>
                <c:pt idx="3402">
                  <c:v>39928.0</c:v>
                </c:pt>
                <c:pt idx="3403">
                  <c:v>39929.0</c:v>
                </c:pt>
                <c:pt idx="3404">
                  <c:v>39930.0</c:v>
                </c:pt>
                <c:pt idx="3405">
                  <c:v>39931.0</c:v>
                </c:pt>
                <c:pt idx="3406">
                  <c:v>39932.0</c:v>
                </c:pt>
                <c:pt idx="3407">
                  <c:v>39933.0</c:v>
                </c:pt>
                <c:pt idx="3408">
                  <c:v>39934.0</c:v>
                </c:pt>
                <c:pt idx="3409">
                  <c:v>39935.0</c:v>
                </c:pt>
                <c:pt idx="3410">
                  <c:v>39936.0</c:v>
                </c:pt>
                <c:pt idx="3411">
                  <c:v>39937.0</c:v>
                </c:pt>
                <c:pt idx="3412">
                  <c:v>39938.0</c:v>
                </c:pt>
                <c:pt idx="3413">
                  <c:v>39939.0</c:v>
                </c:pt>
                <c:pt idx="3414">
                  <c:v>39940.0</c:v>
                </c:pt>
                <c:pt idx="3415">
                  <c:v>39941.0</c:v>
                </c:pt>
                <c:pt idx="3416">
                  <c:v>39942.0</c:v>
                </c:pt>
                <c:pt idx="3417">
                  <c:v>39943.0</c:v>
                </c:pt>
                <c:pt idx="3418">
                  <c:v>39944.0</c:v>
                </c:pt>
                <c:pt idx="3419">
                  <c:v>39945.0</c:v>
                </c:pt>
                <c:pt idx="3420">
                  <c:v>39946.0</c:v>
                </c:pt>
                <c:pt idx="3421">
                  <c:v>39947.0</c:v>
                </c:pt>
                <c:pt idx="3422">
                  <c:v>39948.0</c:v>
                </c:pt>
                <c:pt idx="3423">
                  <c:v>39949.0</c:v>
                </c:pt>
                <c:pt idx="3424">
                  <c:v>39950.0</c:v>
                </c:pt>
                <c:pt idx="3425">
                  <c:v>39951.0</c:v>
                </c:pt>
                <c:pt idx="3426">
                  <c:v>39952.0</c:v>
                </c:pt>
                <c:pt idx="3427">
                  <c:v>39953.0</c:v>
                </c:pt>
                <c:pt idx="3428">
                  <c:v>39954.0</c:v>
                </c:pt>
                <c:pt idx="3429">
                  <c:v>39955.0</c:v>
                </c:pt>
                <c:pt idx="3430">
                  <c:v>39956.0</c:v>
                </c:pt>
                <c:pt idx="3431">
                  <c:v>39957.0</c:v>
                </c:pt>
                <c:pt idx="3432">
                  <c:v>39958.0</c:v>
                </c:pt>
                <c:pt idx="3433">
                  <c:v>39959.0</c:v>
                </c:pt>
                <c:pt idx="3434">
                  <c:v>39960.0</c:v>
                </c:pt>
                <c:pt idx="3435">
                  <c:v>39961.0</c:v>
                </c:pt>
                <c:pt idx="3436">
                  <c:v>39962.0</c:v>
                </c:pt>
                <c:pt idx="3437">
                  <c:v>39963.0</c:v>
                </c:pt>
                <c:pt idx="3438">
                  <c:v>39964.0</c:v>
                </c:pt>
                <c:pt idx="3439">
                  <c:v>39965.0</c:v>
                </c:pt>
                <c:pt idx="3440">
                  <c:v>39966.0</c:v>
                </c:pt>
                <c:pt idx="3441">
                  <c:v>39967.0</c:v>
                </c:pt>
                <c:pt idx="3442">
                  <c:v>39968.0</c:v>
                </c:pt>
                <c:pt idx="3443">
                  <c:v>39969.0</c:v>
                </c:pt>
                <c:pt idx="3444">
                  <c:v>39970.0</c:v>
                </c:pt>
                <c:pt idx="3445">
                  <c:v>39971.0</c:v>
                </c:pt>
                <c:pt idx="3446">
                  <c:v>39972.0</c:v>
                </c:pt>
                <c:pt idx="3447">
                  <c:v>39973.0</c:v>
                </c:pt>
                <c:pt idx="3448">
                  <c:v>39974.0</c:v>
                </c:pt>
                <c:pt idx="3449">
                  <c:v>39975.0</c:v>
                </c:pt>
                <c:pt idx="3450">
                  <c:v>39976.0</c:v>
                </c:pt>
                <c:pt idx="3451">
                  <c:v>39977.0</c:v>
                </c:pt>
                <c:pt idx="3452">
                  <c:v>39978.0</c:v>
                </c:pt>
                <c:pt idx="3453">
                  <c:v>39979.0</c:v>
                </c:pt>
                <c:pt idx="3454">
                  <c:v>39980.0</c:v>
                </c:pt>
                <c:pt idx="3455">
                  <c:v>39981.0</c:v>
                </c:pt>
                <c:pt idx="3456">
                  <c:v>39982.0</c:v>
                </c:pt>
                <c:pt idx="3457">
                  <c:v>39983.0</c:v>
                </c:pt>
                <c:pt idx="3458">
                  <c:v>39984.0</c:v>
                </c:pt>
                <c:pt idx="3459">
                  <c:v>39985.0</c:v>
                </c:pt>
                <c:pt idx="3460">
                  <c:v>39986.0</c:v>
                </c:pt>
                <c:pt idx="3461">
                  <c:v>39987.0</c:v>
                </c:pt>
                <c:pt idx="3462">
                  <c:v>39988.0</c:v>
                </c:pt>
                <c:pt idx="3463">
                  <c:v>39989.0</c:v>
                </c:pt>
                <c:pt idx="3464">
                  <c:v>39990.0</c:v>
                </c:pt>
                <c:pt idx="3465">
                  <c:v>39991.0</c:v>
                </c:pt>
                <c:pt idx="3466">
                  <c:v>39992.0</c:v>
                </c:pt>
                <c:pt idx="3467">
                  <c:v>39993.0</c:v>
                </c:pt>
                <c:pt idx="3468">
                  <c:v>39994.0</c:v>
                </c:pt>
                <c:pt idx="3469">
                  <c:v>39995.0</c:v>
                </c:pt>
                <c:pt idx="3470">
                  <c:v>39996.0</c:v>
                </c:pt>
                <c:pt idx="3471">
                  <c:v>39997.0</c:v>
                </c:pt>
                <c:pt idx="3472">
                  <c:v>39998.0</c:v>
                </c:pt>
                <c:pt idx="3473">
                  <c:v>39999.0</c:v>
                </c:pt>
                <c:pt idx="3474">
                  <c:v>40000.0</c:v>
                </c:pt>
                <c:pt idx="3475">
                  <c:v>40001.0</c:v>
                </c:pt>
                <c:pt idx="3476">
                  <c:v>40002.0</c:v>
                </c:pt>
                <c:pt idx="3477">
                  <c:v>40003.0</c:v>
                </c:pt>
                <c:pt idx="3478">
                  <c:v>40004.0</c:v>
                </c:pt>
                <c:pt idx="3479">
                  <c:v>40005.0</c:v>
                </c:pt>
                <c:pt idx="3480">
                  <c:v>40006.0</c:v>
                </c:pt>
                <c:pt idx="3481">
                  <c:v>40007.0</c:v>
                </c:pt>
                <c:pt idx="3482">
                  <c:v>40008.0</c:v>
                </c:pt>
                <c:pt idx="3483">
                  <c:v>40009.0</c:v>
                </c:pt>
                <c:pt idx="3484">
                  <c:v>40010.0</c:v>
                </c:pt>
                <c:pt idx="3485">
                  <c:v>40011.0</c:v>
                </c:pt>
                <c:pt idx="3486">
                  <c:v>40012.0</c:v>
                </c:pt>
                <c:pt idx="3487">
                  <c:v>40013.0</c:v>
                </c:pt>
                <c:pt idx="3488">
                  <c:v>40014.0</c:v>
                </c:pt>
                <c:pt idx="3489">
                  <c:v>40015.0</c:v>
                </c:pt>
                <c:pt idx="3490">
                  <c:v>40016.0</c:v>
                </c:pt>
                <c:pt idx="3491">
                  <c:v>40017.0</c:v>
                </c:pt>
                <c:pt idx="3492">
                  <c:v>40018.0</c:v>
                </c:pt>
                <c:pt idx="3493">
                  <c:v>40019.0</c:v>
                </c:pt>
                <c:pt idx="3494">
                  <c:v>40020.0</c:v>
                </c:pt>
                <c:pt idx="3495">
                  <c:v>40021.0</c:v>
                </c:pt>
                <c:pt idx="3496">
                  <c:v>40022.0</c:v>
                </c:pt>
                <c:pt idx="3497">
                  <c:v>40023.0</c:v>
                </c:pt>
                <c:pt idx="3498">
                  <c:v>40024.0</c:v>
                </c:pt>
                <c:pt idx="3499">
                  <c:v>40025.0</c:v>
                </c:pt>
                <c:pt idx="3500">
                  <c:v>40026.0</c:v>
                </c:pt>
                <c:pt idx="3501">
                  <c:v>40027.0</c:v>
                </c:pt>
                <c:pt idx="3502">
                  <c:v>40028.0</c:v>
                </c:pt>
                <c:pt idx="3503">
                  <c:v>40029.0</c:v>
                </c:pt>
                <c:pt idx="3504">
                  <c:v>40030.0</c:v>
                </c:pt>
                <c:pt idx="3505">
                  <c:v>40031.0</c:v>
                </c:pt>
                <c:pt idx="3506">
                  <c:v>40032.0</c:v>
                </c:pt>
                <c:pt idx="3507">
                  <c:v>40033.0</c:v>
                </c:pt>
                <c:pt idx="3508">
                  <c:v>40034.0</c:v>
                </c:pt>
                <c:pt idx="3509">
                  <c:v>40035.0</c:v>
                </c:pt>
                <c:pt idx="3510">
                  <c:v>40036.0</c:v>
                </c:pt>
                <c:pt idx="3511">
                  <c:v>40037.0</c:v>
                </c:pt>
                <c:pt idx="3512">
                  <c:v>40038.0</c:v>
                </c:pt>
                <c:pt idx="3513">
                  <c:v>40039.0</c:v>
                </c:pt>
                <c:pt idx="3514">
                  <c:v>40040.0</c:v>
                </c:pt>
                <c:pt idx="3515">
                  <c:v>40041.0</c:v>
                </c:pt>
                <c:pt idx="3516">
                  <c:v>40042.0</c:v>
                </c:pt>
                <c:pt idx="3517">
                  <c:v>40043.0</c:v>
                </c:pt>
                <c:pt idx="3518">
                  <c:v>40044.0</c:v>
                </c:pt>
                <c:pt idx="3519">
                  <c:v>40045.0</c:v>
                </c:pt>
                <c:pt idx="3520">
                  <c:v>40046.0</c:v>
                </c:pt>
                <c:pt idx="3521">
                  <c:v>40047.0</c:v>
                </c:pt>
                <c:pt idx="3522">
                  <c:v>40048.0</c:v>
                </c:pt>
                <c:pt idx="3523">
                  <c:v>40049.0</c:v>
                </c:pt>
                <c:pt idx="3524">
                  <c:v>40050.0</c:v>
                </c:pt>
                <c:pt idx="3525">
                  <c:v>40051.0</c:v>
                </c:pt>
                <c:pt idx="3526">
                  <c:v>40052.0</c:v>
                </c:pt>
                <c:pt idx="3527">
                  <c:v>40053.0</c:v>
                </c:pt>
                <c:pt idx="3528">
                  <c:v>40054.0</c:v>
                </c:pt>
                <c:pt idx="3529">
                  <c:v>40055.0</c:v>
                </c:pt>
                <c:pt idx="3530">
                  <c:v>40056.0</c:v>
                </c:pt>
                <c:pt idx="3531">
                  <c:v>40057.0</c:v>
                </c:pt>
                <c:pt idx="3532">
                  <c:v>40058.0</c:v>
                </c:pt>
                <c:pt idx="3533">
                  <c:v>40059.0</c:v>
                </c:pt>
                <c:pt idx="3534">
                  <c:v>40060.0</c:v>
                </c:pt>
                <c:pt idx="3535">
                  <c:v>40061.0</c:v>
                </c:pt>
                <c:pt idx="3536">
                  <c:v>40062.0</c:v>
                </c:pt>
                <c:pt idx="3537">
                  <c:v>40063.0</c:v>
                </c:pt>
                <c:pt idx="3538">
                  <c:v>40064.0</c:v>
                </c:pt>
                <c:pt idx="3539">
                  <c:v>40065.0</c:v>
                </c:pt>
                <c:pt idx="3540">
                  <c:v>40066.0</c:v>
                </c:pt>
                <c:pt idx="3541">
                  <c:v>40067.0</c:v>
                </c:pt>
                <c:pt idx="3542">
                  <c:v>40068.0</c:v>
                </c:pt>
                <c:pt idx="3543">
                  <c:v>40069.0</c:v>
                </c:pt>
                <c:pt idx="3544">
                  <c:v>40070.0</c:v>
                </c:pt>
                <c:pt idx="3545">
                  <c:v>40071.0</c:v>
                </c:pt>
                <c:pt idx="3546">
                  <c:v>40072.0</c:v>
                </c:pt>
                <c:pt idx="3547">
                  <c:v>40073.0</c:v>
                </c:pt>
                <c:pt idx="3548">
                  <c:v>40074.0</c:v>
                </c:pt>
                <c:pt idx="3549">
                  <c:v>40075.0</c:v>
                </c:pt>
                <c:pt idx="3550">
                  <c:v>40076.0</c:v>
                </c:pt>
                <c:pt idx="3551">
                  <c:v>40077.0</c:v>
                </c:pt>
                <c:pt idx="3552">
                  <c:v>40078.0</c:v>
                </c:pt>
                <c:pt idx="3553">
                  <c:v>40079.0</c:v>
                </c:pt>
                <c:pt idx="3554">
                  <c:v>40080.0</c:v>
                </c:pt>
                <c:pt idx="3555">
                  <c:v>40081.0</c:v>
                </c:pt>
                <c:pt idx="3556">
                  <c:v>40082.0</c:v>
                </c:pt>
                <c:pt idx="3557">
                  <c:v>40083.0</c:v>
                </c:pt>
                <c:pt idx="3558">
                  <c:v>40084.0</c:v>
                </c:pt>
                <c:pt idx="3559">
                  <c:v>40085.0</c:v>
                </c:pt>
                <c:pt idx="3560">
                  <c:v>40086.0</c:v>
                </c:pt>
                <c:pt idx="3561">
                  <c:v>40087.0</c:v>
                </c:pt>
                <c:pt idx="3562">
                  <c:v>40088.0</c:v>
                </c:pt>
                <c:pt idx="3563">
                  <c:v>40089.0</c:v>
                </c:pt>
                <c:pt idx="3564">
                  <c:v>40090.0</c:v>
                </c:pt>
                <c:pt idx="3565">
                  <c:v>40091.0</c:v>
                </c:pt>
                <c:pt idx="3566">
                  <c:v>40092.0</c:v>
                </c:pt>
                <c:pt idx="3567">
                  <c:v>40093.0</c:v>
                </c:pt>
                <c:pt idx="3568">
                  <c:v>40094.0</c:v>
                </c:pt>
                <c:pt idx="3569">
                  <c:v>40095.0</c:v>
                </c:pt>
                <c:pt idx="3570">
                  <c:v>40096.0</c:v>
                </c:pt>
                <c:pt idx="3571">
                  <c:v>40097.0</c:v>
                </c:pt>
                <c:pt idx="3572">
                  <c:v>40098.0</c:v>
                </c:pt>
                <c:pt idx="3573">
                  <c:v>40099.0</c:v>
                </c:pt>
                <c:pt idx="3574">
                  <c:v>40100.0</c:v>
                </c:pt>
                <c:pt idx="3575">
                  <c:v>40101.0</c:v>
                </c:pt>
                <c:pt idx="3576">
                  <c:v>40102.0</c:v>
                </c:pt>
                <c:pt idx="3577">
                  <c:v>40103.0</c:v>
                </c:pt>
                <c:pt idx="3578">
                  <c:v>40104.0</c:v>
                </c:pt>
                <c:pt idx="3579">
                  <c:v>40105.0</c:v>
                </c:pt>
                <c:pt idx="3580">
                  <c:v>40106.0</c:v>
                </c:pt>
                <c:pt idx="3581">
                  <c:v>40107.0</c:v>
                </c:pt>
                <c:pt idx="3582">
                  <c:v>40108.0</c:v>
                </c:pt>
                <c:pt idx="3583">
                  <c:v>40109.0</c:v>
                </c:pt>
                <c:pt idx="3584">
                  <c:v>40110.0</c:v>
                </c:pt>
                <c:pt idx="3585">
                  <c:v>40111.0</c:v>
                </c:pt>
                <c:pt idx="3586">
                  <c:v>40112.0</c:v>
                </c:pt>
                <c:pt idx="3587">
                  <c:v>40113.0</c:v>
                </c:pt>
                <c:pt idx="3588">
                  <c:v>40114.0</c:v>
                </c:pt>
                <c:pt idx="3589">
                  <c:v>40115.0</c:v>
                </c:pt>
                <c:pt idx="3590">
                  <c:v>40116.0</c:v>
                </c:pt>
                <c:pt idx="3591">
                  <c:v>40117.0</c:v>
                </c:pt>
                <c:pt idx="3592">
                  <c:v>40118.0</c:v>
                </c:pt>
                <c:pt idx="3593">
                  <c:v>40119.0</c:v>
                </c:pt>
                <c:pt idx="3594">
                  <c:v>40120.0</c:v>
                </c:pt>
                <c:pt idx="3595">
                  <c:v>40121.0</c:v>
                </c:pt>
                <c:pt idx="3596">
                  <c:v>40122.0</c:v>
                </c:pt>
                <c:pt idx="3597">
                  <c:v>40123.0</c:v>
                </c:pt>
                <c:pt idx="3598">
                  <c:v>40124.0</c:v>
                </c:pt>
                <c:pt idx="3599">
                  <c:v>40125.0</c:v>
                </c:pt>
                <c:pt idx="3600">
                  <c:v>40126.0</c:v>
                </c:pt>
                <c:pt idx="3601">
                  <c:v>40127.0</c:v>
                </c:pt>
                <c:pt idx="3602">
                  <c:v>40128.0</c:v>
                </c:pt>
                <c:pt idx="3603">
                  <c:v>40129.0</c:v>
                </c:pt>
                <c:pt idx="3604">
                  <c:v>40130.0</c:v>
                </c:pt>
                <c:pt idx="3605">
                  <c:v>40131.0</c:v>
                </c:pt>
                <c:pt idx="3606">
                  <c:v>40132.0</c:v>
                </c:pt>
                <c:pt idx="3607">
                  <c:v>40133.0</c:v>
                </c:pt>
                <c:pt idx="3608">
                  <c:v>40134.0</c:v>
                </c:pt>
                <c:pt idx="3609">
                  <c:v>40135.0</c:v>
                </c:pt>
                <c:pt idx="3610">
                  <c:v>40136.0</c:v>
                </c:pt>
                <c:pt idx="3611">
                  <c:v>40137.0</c:v>
                </c:pt>
                <c:pt idx="3612">
                  <c:v>40138.0</c:v>
                </c:pt>
                <c:pt idx="3613">
                  <c:v>40139.0</c:v>
                </c:pt>
                <c:pt idx="3614">
                  <c:v>40140.0</c:v>
                </c:pt>
                <c:pt idx="3615">
                  <c:v>40141.0</c:v>
                </c:pt>
                <c:pt idx="3616">
                  <c:v>40142.0</c:v>
                </c:pt>
                <c:pt idx="3617">
                  <c:v>40143.0</c:v>
                </c:pt>
                <c:pt idx="3618">
                  <c:v>40144.0</c:v>
                </c:pt>
                <c:pt idx="3619">
                  <c:v>40145.0</c:v>
                </c:pt>
                <c:pt idx="3620">
                  <c:v>40146.0</c:v>
                </c:pt>
                <c:pt idx="3621">
                  <c:v>40147.0</c:v>
                </c:pt>
                <c:pt idx="3622">
                  <c:v>40148.0</c:v>
                </c:pt>
                <c:pt idx="3623">
                  <c:v>40149.0</c:v>
                </c:pt>
                <c:pt idx="3624">
                  <c:v>40150.0</c:v>
                </c:pt>
                <c:pt idx="3625">
                  <c:v>40151.0</c:v>
                </c:pt>
                <c:pt idx="3626">
                  <c:v>40152.0</c:v>
                </c:pt>
                <c:pt idx="3627">
                  <c:v>40153.0</c:v>
                </c:pt>
                <c:pt idx="3628">
                  <c:v>40154.0</c:v>
                </c:pt>
                <c:pt idx="3629">
                  <c:v>40155.0</c:v>
                </c:pt>
                <c:pt idx="3630">
                  <c:v>40156.0</c:v>
                </c:pt>
                <c:pt idx="3631">
                  <c:v>40157.0</c:v>
                </c:pt>
                <c:pt idx="3632">
                  <c:v>40158.0</c:v>
                </c:pt>
                <c:pt idx="3633">
                  <c:v>40159.0</c:v>
                </c:pt>
                <c:pt idx="3634">
                  <c:v>40160.0</c:v>
                </c:pt>
                <c:pt idx="3635">
                  <c:v>40161.0</c:v>
                </c:pt>
                <c:pt idx="3636">
                  <c:v>40162.0</c:v>
                </c:pt>
                <c:pt idx="3637">
                  <c:v>40163.0</c:v>
                </c:pt>
                <c:pt idx="3638">
                  <c:v>40164.0</c:v>
                </c:pt>
                <c:pt idx="3639">
                  <c:v>40165.0</c:v>
                </c:pt>
                <c:pt idx="3640">
                  <c:v>40166.0</c:v>
                </c:pt>
                <c:pt idx="3641">
                  <c:v>40167.0</c:v>
                </c:pt>
                <c:pt idx="3642">
                  <c:v>40168.0</c:v>
                </c:pt>
                <c:pt idx="3643">
                  <c:v>40169.0</c:v>
                </c:pt>
                <c:pt idx="3644">
                  <c:v>40170.0</c:v>
                </c:pt>
                <c:pt idx="3645">
                  <c:v>40171.0</c:v>
                </c:pt>
                <c:pt idx="3646">
                  <c:v>40172.0</c:v>
                </c:pt>
                <c:pt idx="3647">
                  <c:v>40173.0</c:v>
                </c:pt>
                <c:pt idx="3648">
                  <c:v>40174.0</c:v>
                </c:pt>
                <c:pt idx="3649">
                  <c:v>40175.0</c:v>
                </c:pt>
                <c:pt idx="3650">
                  <c:v>40176.0</c:v>
                </c:pt>
                <c:pt idx="3651">
                  <c:v>40177.0</c:v>
                </c:pt>
                <c:pt idx="3652">
                  <c:v>40178.0</c:v>
                </c:pt>
              </c:numCache>
            </c:numRef>
          </c:xVal>
          <c:yVal>
            <c:numRef>
              <c:f>Original!$M$12:$M$3664</c:f>
              <c:numCache>
                <c:formatCode>0.00</c:formatCode>
                <c:ptCount val="3653"/>
                <c:pt idx="0">
                  <c:v>0.1</c:v>
                </c:pt>
                <c:pt idx="1">
                  <c:v>0.0959954268634497</c:v>
                </c:pt>
                <c:pt idx="2">
                  <c:v>0.0919072505225509</c:v>
                </c:pt>
                <c:pt idx="3">
                  <c:v>0.087537354543971</c:v>
                </c:pt>
                <c:pt idx="4">
                  <c:v>0.0870773229988839</c:v>
                </c:pt>
                <c:pt idx="5">
                  <c:v>0.0842242286712729</c:v>
                </c:pt>
                <c:pt idx="6">
                  <c:v>0.080090228726277</c:v>
                </c:pt>
                <c:pt idx="7">
                  <c:v>0.0937035351778918</c:v>
                </c:pt>
                <c:pt idx="8">
                  <c:v>0.0898099652476454</c:v>
                </c:pt>
                <c:pt idx="9">
                  <c:v>0.0857002263478819</c:v>
                </c:pt>
                <c:pt idx="10">
                  <c:v>0.115014485682475</c:v>
                </c:pt>
                <c:pt idx="11">
                  <c:v>0.0981309866137616</c:v>
                </c:pt>
                <c:pt idx="12">
                  <c:v>0.0939637716695634</c:v>
                </c:pt>
                <c:pt idx="13">
                  <c:v>0.0938718479454903</c:v>
                </c:pt>
                <c:pt idx="14">
                  <c:v>0.0907071075735495</c:v>
                </c:pt>
                <c:pt idx="15">
                  <c:v>0.087680817823855</c:v>
                </c:pt>
                <c:pt idx="16">
                  <c:v>0.0840236283453259</c:v>
                </c:pt>
                <c:pt idx="17">
                  <c:v>0.0808599207269149</c:v>
                </c:pt>
                <c:pt idx="18">
                  <c:v>0.0771614721307465</c:v>
                </c:pt>
                <c:pt idx="19">
                  <c:v>0.0772944609429245</c:v>
                </c:pt>
                <c:pt idx="20">
                  <c:v>0.0735407551368827</c:v>
                </c:pt>
                <c:pt idx="21">
                  <c:v>0.0710549069169859</c:v>
                </c:pt>
                <c:pt idx="22">
                  <c:v>0.067772017520858</c:v>
                </c:pt>
                <c:pt idx="23">
                  <c:v>0.200961298020271</c:v>
                </c:pt>
                <c:pt idx="24">
                  <c:v>0.17600597939048</c:v>
                </c:pt>
                <c:pt idx="25">
                  <c:v>0.11441121062115</c:v>
                </c:pt>
                <c:pt idx="26">
                  <c:v>0.110303954296355</c:v>
                </c:pt>
                <c:pt idx="27">
                  <c:v>0.100122033899319</c:v>
                </c:pt>
                <c:pt idx="28">
                  <c:v>0.125204523659467</c:v>
                </c:pt>
                <c:pt idx="29">
                  <c:v>0.0983671560492545</c:v>
                </c:pt>
                <c:pt idx="30">
                  <c:v>0.142500259930481</c:v>
                </c:pt>
                <c:pt idx="31">
                  <c:v>0.107174762296741</c:v>
                </c:pt>
                <c:pt idx="32">
                  <c:v>0.0990184297455774</c:v>
                </c:pt>
                <c:pt idx="33">
                  <c:v>0.0955765722486024</c:v>
                </c:pt>
                <c:pt idx="34">
                  <c:v>0.0913094741821263</c:v>
                </c:pt>
                <c:pt idx="35">
                  <c:v>0.0868296829042589</c:v>
                </c:pt>
                <c:pt idx="36">
                  <c:v>0.0837025401283471</c:v>
                </c:pt>
                <c:pt idx="37">
                  <c:v>0.0800081210899375</c:v>
                </c:pt>
                <c:pt idx="38">
                  <c:v>0.0759107120180695</c:v>
                </c:pt>
                <c:pt idx="39">
                  <c:v>0.0718411571687412</c:v>
                </c:pt>
                <c:pt idx="40">
                  <c:v>0.0677048452789282</c:v>
                </c:pt>
                <c:pt idx="41">
                  <c:v>0.0629511066773201</c:v>
                </c:pt>
                <c:pt idx="42">
                  <c:v>0.0581765323402463</c:v>
                </c:pt>
                <c:pt idx="43">
                  <c:v>0.0538922109033755</c:v>
                </c:pt>
                <c:pt idx="44">
                  <c:v>0.0490343359146927</c:v>
                </c:pt>
                <c:pt idx="45">
                  <c:v>0.108468763252525</c:v>
                </c:pt>
                <c:pt idx="46">
                  <c:v>0.0976202482616499</c:v>
                </c:pt>
                <c:pt idx="47">
                  <c:v>0.0919254065965114</c:v>
                </c:pt>
                <c:pt idx="48">
                  <c:v>0.0864944252540463</c:v>
                </c:pt>
                <c:pt idx="49">
                  <c:v>0.0812867807156201</c:v>
                </c:pt>
                <c:pt idx="50">
                  <c:v>0.0765503178479541</c:v>
                </c:pt>
                <c:pt idx="51">
                  <c:v>0.0719699820902446</c:v>
                </c:pt>
                <c:pt idx="52">
                  <c:v>0.067774354228934</c:v>
                </c:pt>
                <c:pt idx="53">
                  <c:v>0.0635061342537535</c:v>
                </c:pt>
                <c:pt idx="54">
                  <c:v>0.0588388470342376</c:v>
                </c:pt>
                <c:pt idx="55">
                  <c:v>0.0536745178204714</c:v>
                </c:pt>
                <c:pt idx="56">
                  <c:v>0.0483042875653239</c:v>
                </c:pt>
                <c:pt idx="57">
                  <c:v>0.0430720769479935</c:v>
                </c:pt>
                <c:pt idx="58">
                  <c:v>0.0456956336482726</c:v>
                </c:pt>
                <c:pt idx="59">
                  <c:v>0.0411465533278943</c:v>
                </c:pt>
                <c:pt idx="60">
                  <c:v>0.0344709510633325</c:v>
                </c:pt>
                <c:pt idx="61">
                  <c:v>0.028016505627674</c:v>
                </c:pt>
                <c:pt idx="62">
                  <c:v>0.0224699878421168</c:v>
                </c:pt>
                <c:pt idx="63">
                  <c:v>0.0164603436682418</c:v>
                </c:pt>
                <c:pt idx="64">
                  <c:v>0.0275812508285214</c:v>
                </c:pt>
                <c:pt idx="65">
                  <c:v>0.0224316816282675</c:v>
                </c:pt>
                <c:pt idx="66">
                  <c:v>0.0159770195296145</c:v>
                </c:pt>
                <c:pt idx="67">
                  <c:v>0.0094068946642456</c:v>
                </c:pt>
                <c:pt idx="68">
                  <c:v>0.00251030592191825</c:v>
                </c:pt>
                <c:pt idx="69">
                  <c:v>-0.00776215233677391</c:v>
                </c:pt>
                <c:pt idx="70">
                  <c:v>-0.0211234044580228</c:v>
                </c:pt>
                <c:pt idx="71">
                  <c:v>-0.028180233395694</c:v>
                </c:pt>
                <c:pt idx="72">
                  <c:v>-0.0286820558640803</c:v>
                </c:pt>
                <c:pt idx="73">
                  <c:v>-0.0408849275168619</c:v>
                </c:pt>
                <c:pt idx="74">
                  <c:v>-0.0530176728540168</c:v>
                </c:pt>
                <c:pt idx="75">
                  <c:v>-0.0658956957775649</c:v>
                </c:pt>
                <c:pt idx="76">
                  <c:v>-0.0621655342724607</c:v>
                </c:pt>
                <c:pt idx="77">
                  <c:v>-0.0722796676705268</c:v>
                </c:pt>
                <c:pt idx="78">
                  <c:v>-0.0803474836000437</c:v>
                </c:pt>
                <c:pt idx="79">
                  <c:v>-0.0734780425146564</c:v>
                </c:pt>
                <c:pt idx="80">
                  <c:v>-0.0740720680864804</c:v>
                </c:pt>
                <c:pt idx="81">
                  <c:v>-0.0883711955569379</c:v>
                </c:pt>
                <c:pt idx="82">
                  <c:v>-0.100737067221784</c:v>
                </c:pt>
                <c:pt idx="83">
                  <c:v>-0.111006535853589</c:v>
                </c:pt>
                <c:pt idx="84">
                  <c:v>-0.123410555706812</c:v>
                </c:pt>
                <c:pt idx="85">
                  <c:v>-0.137720605873174</c:v>
                </c:pt>
                <c:pt idx="86">
                  <c:v>-0.0301068783554155</c:v>
                </c:pt>
                <c:pt idx="87">
                  <c:v>0.00313280826545559</c:v>
                </c:pt>
                <c:pt idx="88">
                  <c:v>0.000587252906645297</c:v>
                </c:pt>
                <c:pt idx="89">
                  <c:v>-0.0137709406611053</c:v>
                </c:pt>
                <c:pt idx="90">
                  <c:v>-0.0228206304945648</c:v>
                </c:pt>
                <c:pt idx="91">
                  <c:v>-0.0347032901251538</c:v>
                </c:pt>
                <c:pt idx="92">
                  <c:v>-0.0480650914326595</c:v>
                </c:pt>
                <c:pt idx="93">
                  <c:v>-0.0624780047744253</c:v>
                </c:pt>
                <c:pt idx="94">
                  <c:v>-0.0754701790305989</c:v>
                </c:pt>
                <c:pt idx="95">
                  <c:v>-0.0750073984549715</c:v>
                </c:pt>
                <c:pt idx="96">
                  <c:v>-0.0875874201352791</c:v>
                </c:pt>
                <c:pt idx="97">
                  <c:v>-0.103116338960358</c:v>
                </c:pt>
                <c:pt idx="98">
                  <c:v>-0.118849155626382</c:v>
                </c:pt>
                <c:pt idx="99">
                  <c:v>-0.103230847771896</c:v>
                </c:pt>
                <c:pt idx="100">
                  <c:v>-0.115368636981685</c:v>
                </c:pt>
                <c:pt idx="101">
                  <c:v>-0.131465452510135</c:v>
                </c:pt>
                <c:pt idx="102">
                  <c:v>-0.147917763486428</c:v>
                </c:pt>
                <c:pt idx="103">
                  <c:v>-0.163991519076588</c:v>
                </c:pt>
                <c:pt idx="104">
                  <c:v>-0.179818616542559</c:v>
                </c:pt>
                <c:pt idx="105">
                  <c:v>-0.0639046866122739</c:v>
                </c:pt>
                <c:pt idx="106">
                  <c:v>-0.068073250322427</c:v>
                </c:pt>
                <c:pt idx="107">
                  <c:v>-0.0838650541457193</c:v>
                </c:pt>
                <c:pt idx="108">
                  <c:v>-0.0991331846982139</c:v>
                </c:pt>
                <c:pt idx="109">
                  <c:v>-0.113108037679145</c:v>
                </c:pt>
                <c:pt idx="110">
                  <c:v>-0.129857421751572</c:v>
                </c:pt>
                <c:pt idx="111">
                  <c:v>-0.147392352586135</c:v>
                </c:pt>
                <c:pt idx="112">
                  <c:v>-0.161504464445904</c:v>
                </c:pt>
                <c:pt idx="113">
                  <c:v>-0.175528713184628</c:v>
                </c:pt>
                <c:pt idx="114">
                  <c:v>-0.191869332623567</c:v>
                </c:pt>
                <c:pt idx="115">
                  <c:v>-0.180443575264017</c:v>
                </c:pt>
                <c:pt idx="116">
                  <c:v>-0.194485590535722</c:v>
                </c:pt>
                <c:pt idx="117">
                  <c:v>-0.181738437840505</c:v>
                </c:pt>
                <c:pt idx="118">
                  <c:v>-0.197856742608735</c:v>
                </c:pt>
                <c:pt idx="119">
                  <c:v>-0.192112460758285</c:v>
                </c:pt>
                <c:pt idx="120">
                  <c:v>-0.207083089171816</c:v>
                </c:pt>
                <c:pt idx="121">
                  <c:v>-0.225128125857342</c:v>
                </c:pt>
                <c:pt idx="122">
                  <c:v>-0.244659574731725</c:v>
                </c:pt>
                <c:pt idx="123">
                  <c:v>-0.263494234303375</c:v>
                </c:pt>
                <c:pt idx="124">
                  <c:v>-0.281669721394197</c:v>
                </c:pt>
                <c:pt idx="125">
                  <c:v>-0.300120381203338</c:v>
                </c:pt>
                <c:pt idx="126">
                  <c:v>-0.317583301226296</c:v>
                </c:pt>
                <c:pt idx="127">
                  <c:v>-0.335978776088886</c:v>
                </c:pt>
                <c:pt idx="128">
                  <c:v>-0.355123304033361</c:v>
                </c:pt>
                <c:pt idx="129">
                  <c:v>-0.375630115242767</c:v>
                </c:pt>
                <c:pt idx="130">
                  <c:v>-0.394844278933468</c:v>
                </c:pt>
                <c:pt idx="131">
                  <c:v>-0.412581851636867</c:v>
                </c:pt>
                <c:pt idx="132">
                  <c:v>-0.431015331904778</c:v>
                </c:pt>
                <c:pt idx="133">
                  <c:v>-0.450858479140454</c:v>
                </c:pt>
                <c:pt idx="134">
                  <c:v>-0.471086328741915</c:v>
                </c:pt>
                <c:pt idx="135">
                  <c:v>-0.456907523570029</c:v>
                </c:pt>
                <c:pt idx="136">
                  <c:v>-0.475788700950547</c:v>
                </c:pt>
                <c:pt idx="137">
                  <c:v>-0.492752567492241</c:v>
                </c:pt>
                <c:pt idx="138">
                  <c:v>-0.51282468793816</c:v>
                </c:pt>
                <c:pt idx="139">
                  <c:v>-0.533056866856023</c:v>
                </c:pt>
                <c:pt idx="140">
                  <c:v>-0.554956080760924</c:v>
                </c:pt>
                <c:pt idx="141">
                  <c:v>-0.574961942701735</c:v>
                </c:pt>
                <c:pt idx="142">
                  <c:v>-0.594236905617949</c:v>
                </c:pt>
                <c:pt idx="143">
                  <c:v>-0.513782953110637</c:v>
                </c:pt>
                <c:pt idx="144">
                  <c:v>-0.531417290264624</c:v>
                </c:pt>
                <c:pt idx="145">
                  <c:v>-0.548827245027601</c:v>
                </c:pt>
                <c:pt idx="146">
                  <c:v>-0.566295873900644</c:v>
                </c:pt>
                <c:pt idx="147">
                  <c:v>-0.584661796908971</c:v>
                </c:pt>
                <c:pt idx="148">
                  <c:v>-0.605515205771007</c:v>
                </c:pt>
                <c:pt idx="149">
                  <c:v>-0.624460803868285</c:v>
                </c:pt>
                <c:pt idx="150">
                  <c:v>-0.641190764915845</c:v>
                </c:pt>
                <c:pt idx="151">
                  <c:v>-0.657514307388059</c:v>
                </c:pt>
                <c:pt idx="152">
                  <c:v>-0.675535417904442</c:v>
                </c:pt>
                <c:pt idx="153">
                  <c:v>-0.697980886267715</c:v>
                </c:pt>
                <c:pt idx="154">
                  <c:v>-0.719812413581535</c:v>
                </c:pt>
                <c:pt idx="155">
                  <c:v>-0.490480182224442</c:v>
                </c:pt>
                <c:pt idx="156">
                  <c:v>-0.511020174581165</c:v>
                </c:pt>
                <c:pt idx="157">
                  <c:v>-0.530332586087055</c:v>
                </c:pt>
                <c:pt idx="158">
                  <c:v>-0.546344574497478</c:v>
                </c:pt>
                <c:pt idx="159">
                  <c:v>-0.563487015424133</c:v>
                </c:pt>
                <c:pt idx="160">
                  <c:v>-0.583153527160754</c:v>
                </c:pt>
                <c:pt idx="161">
                  <c:v>-0.602752321730157</c:v>
                </c:pt>
                <c:pt idx="162">
                  <c:v>-0.622469235734989</c:v>
                </c:pt>
                <c:pt idx="163">
                  <c:v>-0.627993275090956</c:v>
                </c:pt>
                <c:pt idx="164">
                  <c:v>-0.629847714245457</c:v>
                </c:pt>
                <c:pt idx="165">
                  <c:v>-0.647448374118975</c:v>
                </c:pt>
                <c:pt idx="166">
                  <c:v>-0.66397344984969</c:v>
                </c:pt>
                <c:pt idx="167">
                  <c:v>-0.679645022192551</c:v>
                </c:pt>
                <c:pt idx="168">
                  <c:v>-0.697229699346511</c:v>
                </c:pt>
                <c:pt idx="169">
                  <c:v>-0.713025711145417</c:v>
                </c:pt>
                <c:pt idx="170">
                  <c:v>-0.729305851766053</c:v>
                </c:pt>
                <c:pt idx="171">
                  <c:v>-0.749821621137644</c:v>
                </c:pt>
                <c:pt idx="172">
                  <c:v>-0.604261886229415</c:v>
                </c:pt>
                <c:pt idx="173">
                  <c:v>-0.419885081056884</c:v>
                </c:pt>
                <c:pt idx="174">
                  <c:v>-0.285628380130031</c:v>
                </c:pt>
                <c:pt idx="175">
                  <c:v>-0.171246088606187</c:v>
                </c:pt>
                <c:pt idx="176">
                  <c:v>-0.186091392280792</c:v>
                </c:pt>
                <c:pt idx="177">
                  <c:v>-0.204860302436871</c:v>
                </c:pt>
                <c:pt idx="178">
                  <c:v>-0.216535652848452</c:v>
                </c:pt>
                <c:pt idx="179">
                  <c:v>-0.199339151469786</c:v>
                </c:pt>
                <c:pt idx="180">
                  <c:v>-0.05955999280541</c:v>
                </c:pt>
                <c:pt idx="181">
                  <c:v>0.00170931741551139</c:v>
                </c:pt>
                <c:pt idx="182">
                  <c:v>0.0556662559869048</c:v>
                </c:pt>
                <c:pt idx="183">
                  <c:v>0.0478395385277341</c:v>
                </c:pt>
                <c:pt idx="184">
                  <c:v>0.0385580530976866</c:v>
                </c:pt>
                <c:pt idx="185">
                  <c:v>0.0294310731045273</c:v>
                </c:pt>
                <c:pt idx="186">
                  <c:v>0.01969839694046</c:v>
                </c:pt>
                <c:pt idx="187">
                  <c:v>0.00927413773626395</c:v>
                </c:pt>
                <c:pt idx="188">
                  <c:v>-0.000781215792965195</c:v>
                </c:pt>
                <c:pt idx="189">
                  <c:v>0.0187677821561982</c:v>
                </c:pt>
                <c:pt idx="190">
                  <c:v>0.009908607808081</c:v>
                </c:pt>
                <c:pt idx="191">
                  <c:v>0.00134290086810229</c:v>
                </c:pt>
                <c:pt idx="192">
                  <c:v>-0.0180424421517706</c:v>
                </c:pt>
                <c:pt idx="193">
                  <c:v>-0.0382145455492684</c:v>
                </c:pt>
                <c:pt idx="194">
                  <c:v>-0.00385469418702056</c:v>
                </c:pt>
                <c:pt idx="195">
                  <c:v>-0.0187622983292295</c:v>
                </c:pt>
                <c:pt idx="196">
                  <c:v>-0.0315295082247582</c:v>
                </c:pt>
                <c:pt idx="197">
                  <c:v>-0.0419425823178636</c:v>
                </c:pt>
                <c:pt idx="198">
                  <c:v>0.171463660790489</c:v>
                </c:pt>
                <c:pt idx="199">
                  <c:v>0.093281846380348</c:v>
                </c:pt>
                <c:pt idx="200">
                  <c:v>0.0844193407573588</c:v>
                </c:pt>
                <c:pt idx="201">
                  <c:v>0.0746060420210572</c:v>
                </c:pt>
                <c:pt idx="202">
                  <c:v>0.0869623314663745</c:v>
                </c:pt>
                <c:pt idx="203">
                  <c:v>0.0812471925642129</c:v>
                </c:pt>
                <c:pt idx="204">
                  <c:v>0.130582323109806</c:v>
                </c:pt>
                <c:pt idx="205">
                  <c:v>0.100622308128532</c:v>
                </c:pt>
                <c:pt idx="206">
                  <c:v>0.0968954531299277</c:v>
                </c:pt>
                <c:pt idx="207">
                  <c:v>0.124965077580768</c:v>
                </c:pt>
                <c:pt idx="208">
                  <c:v>0.0928188654344559</c:v>
                </c:pt>
                <c:pt idx="209">
                  <c:v>0.101945991682377</c:v>
                </c:pt>
                <c:pt idx="210">
                  <c:v>0.0959826323649908</c:v>
                </c:pt>
                <c:pt idx="211">
                  <c:v>0.286849570264408</c:v>
                </c:pt>
                <c:pt idx="212">
                  <c:v>0.0925989738653105</c:v>
                </c:pt>
                <c:pt idx="213">
                  <c:v>0.100858159112083</c:v>
                </c:pt>
                <c:pt idx="214">
                  <c:v>0.175195640275863</c:v>
                </c:pt>
                <c:pt idx="215">
                  <c:v>0.0921335453406218</c:v>
                </c:pt>
                <c:pt idx="216">
                  <c:v>0.0990458710017994</c:v>
                </c:pt>
                <c:pt idx="217">
                  <c:v>0.0942323549044672</c:v>
                </c:pt>
                <c:pt idx="218">
                  <c:v>0.0859222188436446</c:v>
                </c:pt>
                <c:pt idx="219">
                  <c:v>0.0789023908444888</c:v>
                </c:pt>
                <c:pt idx="220">
                  <c:v>0.0698826770133647</c:v>
                </c:pt>
                <c:pt idx="221">
                  <c:v>0.061164821624647</c:v>
                </c:pt>
                <c:pt idx="222">
                  <c:v>0.0930517869505089</c:v>
                </c:pt>
                <c:pt idx="223">
                  <c:v>0.084368328470866</c:v>
                </c:pt>
                <c:pt idx="224">
                  <c:v>0.0768210553664013</c:v>
                </c:pt>
                <c:pt idx="225">
                  <c:v>0.115036857029724</c:v>
                </c:pt>
                <c:pt idx="226">
                  <c:v>0.0929066276674546</c:v>
                </c:pt>
                <c:pt idx="227">
                  <c:v>0.084513451342026</c:v>
                </c:pt>
                <c:pt idx="228">
                  <c:v>0.0751394849606435</c:v>
                </c:pt>
                <c:pt idx="229">
                  <c:v>0.06612222010559</c:v>
                </c:pt>
                <c:pt idx="230">
                  <c:v>0.0572765220762048</c:v>
                </c:pt>
                <c:pt idx="231">
                  <c:v>0.0481213286248177</c:v>
                </c:pt>
                <c:pt idx="232">
                  <c:v>0.0500193817865702</c:v>
                </c:pt>
                <c:pt idx="233">
                  <c:v>0.0420811733171846</c:v>
                </c:pt>
                <c:pt idx="234">
                  <c:v>0.0345190716191559</c:v>
                </c:pt>
                <c:pt idx="235">
                  <c:v>0.067994543519589</c:v>
                </c:pt>
                <c:pt idx="236">
                  <c:v>0.0596905834709007</c:v>
                </c:pt>
                <c:pt idx="237">
                  <c:v>0.0509785551378474</c:v>
                </c:pt>
                <c:pt idx="238">
                  <c:v>0.048152958023272</c:v>
                </c:pt>
                <c:pt idx="239">
                  <c:v>0.0387803318841129</c:v>
                </c:pt>
                <c:pt idx="240">
                  <c:v>0.0300667751173962</c:v>
                </c:pt>
                <c:pt idx="241">
                  <c:v>0.0214216287179352</c:v>
                </c:pt>
                <c:pt idx="242">
                  <c:v>0.0660528649922998</c:v>
                </c:pt>
                <c:pt idx="243">
                  <c:v>0.0632759204568702</c:v>
                </c:pt>
                <c:pt idx="244">
                  <c:v>0.0552475111577684</c:v>
                </c:pt>
                <c:pt idx="245">
                  <c:v>0.0537086712150607</c:v>
                </c:pt>
                <c:pt idx="246">
                  <c:v>0.266969674559679</c:v>
                </c:pt>
                <c:pt idx="247">
                  <c:v>0.110939149876967</c:v>
                </c:pt>
                <c:pt idx="248">
                  <c:v>0.0982349475079889</c:v>
                </c:pt>
                <c:pt idx="249">
                  <c:v>0.104286759825959</c:v>
                </c:pt>
                <c:pt idx="250">
                  <c:v>0.512471061191665</c:v>
                </c:pt>
                <c:pt idx="251">
                  <c:v>0.0946064922992879</c:v>
                </c:pt>
                <c:pt idx="252">
                  <c:v>0.106701345362682</c:v>
                </c:pt>
                <c:pt idx="253">
                  <c:v>0.111304427910218</c:v>
                </c:pt>
                <c:pt idx="254">
                  <c:v>0.0966139232586811</c:v>
                </c:pt>
                <c:pt idx="255">
                  <c:v>0.0905416071052358</c:v>
                </c:pt>
                <c:pt idx="256">
                  <c:v>0.0833915371677407</c:v>
                </c:pt>
                <c:pt idx="257">
                  <c:v>0.0761857120406506</c:v>
                </c:pt>
                <c:pt idx="258">
                  <c:v>0.0688981854219448</c:v>
                </c:pt>
                <c:pt idx="259">
                  <c:v>0.0651239438571514</c:v>
                </c:pt>
                <c:pt idx="260">
                  <c:v>0.0728717772591174</c:v>
                </c:pt>
                <c:pt idx="261">
                  <c:v>0.232365651989882</c:v>
                </c:pt>
                <c:pt idx="262">
                  <c:v>0.097262873033755</c:v>
                </c:pt>
                <c:pt idx="263">
                  <c:v>0.091148039826961</c:v>
                </c:pt>
                <c:pt idx="264">
                  <c:v>0.0996696608275624</c:v>
                </c:pt>
                <c:pt idx="265">
                  <c:v>0.0937181548868084</c:v>
                </c:pt>
                <c:pt idx="266">
                  <c:v>0.0906993876333528</c:v>
                </c:pt>
                <c:pt idx="267">
                  <c:v>0.0874766050480622</c:v>
                </c:pt>
                <c:pt idx="268">
                  <c:v>0.0819359281625771</c:v>
                </c:pt>
                <c:pt idx="269">
                  <c:v>0.0831700095669596</c:v>
                </c:pt>
                <c:pt idx="270">
                  <c:v>0.0775656362954873</c:v>
                </c:pt>
                <c:pt idx="271">
                  <c:v>0.0732933134399176</c:v>
                </c:pt>
                <c:pt idx="272">
                  <c:v>0.0677430100379912</c:v>
                </c:pt>
                <c:pt idx="273">
                  <c:v>0.0687341334357432</c:v>
                </c:pt>
                <c:pt idx="274">
                  <c:v>0.064039211988018</c:v>
                </c:pt>
                <c:pt idx="275">
                  <c:v>0.0587394349288659</c:v>
                </c:pt>
                <c:pt idx="276">
                  <c:v>0.0530343748363797</c:v>
                </c:pt>
                <c:pt idx="277">
                  <c:v>0.0468849854383519</c:v>
                </c:pt>
                <c:pt idx="278">
                  <c:v>0.0415821348952241</c:v>
                </c:pt>
                <c:pt idx="279">
                  <c:v>0.0352199252645553</c:v>
                </c:pt>
                <c:pt idx="280">
                  <c:v>0.104047164886517</c:v>
                </c:pt>
                <c:pt idx="281">
                  <c:v>0.0979849041312042</c:v>
                </c:pt>
                <c:pt idx="282">
                  <c:v>0.093419754685311</c:v>
                </c:pt>
                <c:pt idx="283">
                  <c:v>0.089438577464225</c:v>
                </c:pt>
                <c:pt idx="284">
                  <c:v>0.0851924257838903</c:v>
                </c:pt>
                <c:pt idx="285">
                  <c:v>0.0800187443433993</c:v>
                </c:pt>
                <c:pt idx="286">
                  <c:v>0.0746771119423455</c:v>
                </c:pt>
                <c:pt idx="287">
                  <c:v>0.069227266228324</c:v>
                </c:pt>
                <c:pt idx="288">
                  <c:v>0.0635263760091351</c:v>
                </c:pt>
                <c:pt idx="289">
                  <c:v>0.0576019273002719</c:v>
                </c:pt>
                <c:pt idx="290">
                  <c:v>0.0515089714443915</c:v>
                </c:pt>
                <c:pt idx="291">
                  <c:v>0.0454508647676088</c:v>
                </c:pt>
                <c:pt idx="292">
                  <c:v>0.0391431916298484</c:v>
                </c:pt>
                <c:pt idx="293">
                  <c:v>0.0332580203878403</c:v>
                </c:pt>
                <c:pt idx="294">
                  <c:v>0.0290089357595833</c:v>
                </c:pt>
                <c:pt idx="295">
                  <c:v>0.0238554834960831</c:v>
                </c:pt>
                <c:pt idx="296">
                  <c:v>0.0186129034482292</c:v>
                </c:pt>
                <c:pt idx="297">
                  <c:v>0.0142739735152066</c:v>
                </c:pt>
                <c:pt idx="298">
                  <c:v>0.0119482774218744</c:v>
                </c:pt>
                <c:pt idx="299">
                  <c:v>0.00689429120072748</c:v>
                </c:pt>
                <c:pt idx="300">
                  <c:v>0.00144628743143005</c:v>
                </c:pt>
                <c:pt idx="301">
                  <c:v>-0.00734850590854141</c:v>
                </c:pt>
                <c:pt idx="302">
                  <c:v>-0.0197083429052689</c:v>
                </c:pt>
                <c:pt idx="303">
                  <c:v>-0.0323320335293231</c:v>
                </c:pt>
                <c:pt idx="304">
                  <c:v>-0.0418203080696164</c:v>
                </c:pt>
                <c:pt idx="305">
                  <c:v>-0.0532396666205477</c:v>
                </c:pt>
                <c:pt idx="306">
                  <c:v>-0.0624244949348047</c:v>
                </c:pt>
                <c:pt idx="307">
                  <c:v>-0.0717208785867733</c:v>
                </c:pt>
                <c:pt idx="308">
                  <c:v>-0.0812553763908281</c:v>
                </c:pt>
                <c:pt idx="309">
                  <c:v>-0.0908443524050499</c:v>
                </c:pt>
                <c:pt idx="310">
                  <c:v>-0.0991660695264225</c:v>
                </c:pt>
                <c:pt idx="311">
                  <c:v>-0.107837266896239</c:v>
                </c:pt>
                <c:pt idx="312">
                  <c:v>-0.116763693795389</c:v>
                </c:pt>
                <c:pt idx="313">
                  <c:v>-0.125658544150484</c:v>
                </c:pt>
                <c:pt idx="314">
                  <c:v>-0.0986423753625856</c:v>
                </c:pt>
                <c:pt idx="315">
                  <c:v>-0.104855103660992</c:v>
                </c:pt>
                <c:pt idx="316">
                  <c:v>-0.11265247122369</c:v>
                </c:pt>
                <c:pt idx="317">
                  <c:v>-0.12070110805577</c:v>
                </c:pt>
                <c:pt idx="318">
                  <c:v>-0.129876349906545</c:v>
                </c:pt>
                <c:pt idx="319">
                  <c:v>-0.136304824305879</c:v>
                </c:pt>
                <c:pt idx="320">
                  <c:v>-0.143077688274059</c:v>
                </c:pt>
                <c:pt idx="321">
                  <c:v>-0.152017611529952</c:v>
                </c:pt>
                <c:pt idx="322">
                  <c:v>-0.159606829277803</c:v>
                </c:pt>
                <c:pt idx="323">
                  <c:v>-0.16447698234832</c:v>
                </c:pt>
                <c:pt idx="324">
                  <c:v>-0.152793626956762</c:v>
                </c:pt>
                <c:pt idx="325">
                  <c:v>-0.156235214217687</c:v>
                </c:pt>
                <c:pt idx="326">
                  <c:v>-0.161456580502578</c:v>
                </c:pt>
                <c:pt idx="327">
                  <c:v>-0.167180887046417</c:v>
                </c:pt>
                <c:pt idx="328">
                  <c:v>-0.174127716792593</c:v>
                </c:pt>
                <c:pt idx="329">
                  <c:v>-0.105883756139906</c:v>
                </c:pt>
                <c:pt idx="330">
                  <c:v>-0.02485843912047</c:v>
                </c:pt>
                <c:pt idx="331">
                  <c:v>0.00228945754264043</c:v>
                </c:pt>
                <c:pt idx="332">
                  <c:v>-0.00236952302055671</c:v>
                </c:pt>
                <c:pt idx="333">
                  <c:v>-0.00993743807057856</c:v>
                </c:pt>
                <c:pt idx="334">
                  <c:v>-0.0164137336115058</c:v>
                </c:pt>
                <c:pt idx="335">
                  <c:v>-0.023597344599801</c:v>
                </c:pt>
                <c:pt idx="336">
                  <c:v>-0.0307514548462142</c:v>
                </c:pt>
                <c:pt idx="337">
                  <c:v>-0.0379750008930464</c:v>
                </c:pt>
                <c:pt idx="338">
                  <c:v>-0.0426742797939863</c:v>
                </c:pt>
                <c:pt idx="339">
                  <c:v>-0.0471678161067652</c:v>
                </c:pt>
                <c:pt idx="340">
                  <c:v>-0.0526075028896888</c:v>
                </c:pt>
                <c:pt idx="341">
                  <c:v>-0.058504120778339</c:v>
                </c:pt>
                <c:pt idx="342">
                  <c:v>-0.0647611262094814</c:v>
                </c:pt>
                <c:pt idx="343">
                  <c:v>-0.0728598939025857</c:v>
                </c:pt>
                <c:pt idx="344">
                  <c:v>-0.0798206615961048</c:v>
                </c:pt>
                <c:pt idx="345">
                  <c:v>-0.0868751424342069</c:v>
                </c:pt>
                <c:pt idx="346">
                  <c:v>-0.0804864474073927</c:v>
                </c:pt>
                <c:pt idx="347">
                  <c:v>-0.0861309584398961</c:v>
                </c:pt>
                <c:pt idx="348">
                  <c:v>-0.09425602644289</c:v>
                </c:pt>
                <c:pt idx="349">
                  <c:v>-0.101303584491469</c:v>
                </c:pt>
                <c:pt idx="350">
                  <c:v>-0.108353389971548</c:v>
                </c:pt>
                <c:pt idx="351">
                  <c:v>-0.0434140051277447</c:v>
                </c:pt>
                <c:pt idx="352">
                  <c:v>-0.0312417627196491</c:v>
                </c:pt>
                <c:pt idx="353">
                  <c:v>-0.0364843169989619</c:v>
                </c:pt>
                <c:pt idx="354">
                  <c:v>-0.0335012945635937</c:v>
                </c:pt>
                <c:pt idx="355">
                  <c:v>-0.0363927001114497</c:v>
                </c:pt>
                <c:pt idx="356">
                  <c:v>-0.041632558450857</c:v>
                </c:pt>
                <c:pt idx="357">
                  <c:v>-0.0466640711904063</c:v>
                </c:pt>
                <c:pt idx="358">
                  <c:v>-0.0522588491576632</c:v>
                </c:pt>
                <c:pt idx="359">
                  <c:v>-0.0574521350705077</c:v>
                </c:pt>
                <c:pt idx="360">
                  <c:v>-0.0624716922416815</c:v>
                </c:pt>
                <c:pt idx="361">
                  <c:v>-0.0676842508063389</c:v>
                </c:pt>
                <c:pt idx="362">
                  <c:v>-0.0750327044613026</c:v>
                </c:pt>
                <c:pt idx="363">
                  <c:v>0.00828419187596951</c:v>
                </c:pt>
                <c:pt idx="364">
                  <c:v>0.00650295746043738</c:v>
                </c:pt>
                <c:pt idx="365">
                  <c:v>0.0049329997696983</c:v>
                </c:pt>
                <c:pt idx="366">
                  <c:v>0.00321171131796527</c:v>
                </c:pt>
                <c:pt idx="367">
                  <c:v>0.000897261755155698</c:v>
                </c:pt>
                <c:pt idx="368">
                  <c:v>-0.00174992160567267</c:v>
                </c:pt>
                <c:pt idx="369">
                  <c:v>-0.00634436596837551</c:v>
                </c:pt>
                <c:pt idx="370">
                  <c:v>-0.0107515159361351</c:v>
                </c:pt>
                <c:pt idx="371">
                  <c:v>-0.0172393978949945</c:v>
                </c:pt>
                <c:pt idx="372">
                  <c:v>-0.023581181440899</c:v>
                </c:pt>
                <c:pt idx="373">
                  <c:v>-0.0308312099979833</c:v>
                </c:pt>
                <c:pt idx="374">
                  <c:v>-0.0286255175871504</c:v>
                </c:pt>
                <c:pt idx="375">
                  <c:v>-0.0331588580086446</c:v>
                </c:pt>
                <c:pt idx="376">
                  <c:v>-0.0382818385741415</c:v>
                </c:pt>
                <c:pt idx="377">
                  <c:v>-0.0393067999708132</c:v>
                </c:pt>
                <c:pt idx="378">
                  <c:v>-0.0222064724939981</c:v>
                </c:pt>
                <c:pt idx="379">
                  <c:v>-0.0281587524375983</c:v>
                </c:pt>
                <c:pt idx="380">
                  <c:v>-0.0355291098336055</c:v>
                </c:pt>
                <c:pt idx="381">
                  <c:v>-0.0433922112601202</c:v>
                </c:pt>
                <c:pt idx="382">
                  <c:v>-0.0518142550184133</c:v>
                </c:pt>
                <c:pt idx="383">
                  <c:v>-0.0594938995016765</c:v>
                </c:pt>
                <c:pt idx="384">
                  <c:v>-0.0665724440283049</c:v>
                </c:pt>
                <c:pt idx="385">
                  <c:v>-0.0747516408617477</c:v>
                </c:pt>
                <c:pt idx="386">
                  <c:v>-0.0275626110161158</c:v>
                </c:pt>
                <c:pt idx="387">
                  <c:v>-0.0319758685688016</c:v>
                </c:pt>
                <c:pt idx="388">
                  <c:v>-0.0376047283744336</c:v>
                </c:pt>
                <c:pt idx="389">
                  <c:v>-0.0433488122896703</c:v>
                </c:pt>
                <c:pt idx="390">
                  <c:v>-0.0497294874334317</c:v>
                </c:pt>
                <c:pt idx="391">
                  <c:v>-0.0555368268438223</c:v>
                </c:pt>
                <c:pt idx="392">
                  <c:v>-0.0617400853593084</c:v>
                </c:pt>
                <c:pt idx="393">
                  <c:v>-0.0694846983904202</c:v>
                </c:pt>
                <c:pt idx="394">
                  <c:v>-0.0775222900007844</c:v>
                </c:pt>
                <c:pt idx="395">
                  <c:v>-0.0857136578631141</c:v>
                </c:pt>
                <c:pt idx="396">
                  <c:v>-0.0433168936501884</c:v>
                </c:pt>
                <c:pt idx="397">
                  <c:v>0.0100047835271417</c:v>
                </c:pt>
                <c:pt idx="398">
                  <c:v>0.0242122950665384</c:v>
                </c:pt>
                <c:pt idx="399">
                  <c:v>0.0483690412997912</c:v>
                </c:pt>
                <c:pt idx="400">
                  <c:v>0.0454304545454533</c:v>
                </c:pt>
                <c:pt idx="401">
                  <c:v>0.0706214178004456</c:v>
                </c:pt>
                <c:pt idx="402">
                  <c:v>0.067596203392628</c:v>
                </c:pt>
                <c:pt idx="403">
                  <c:v>0.0630421352317059</c:v>
                </c:pt>
                <c:pt idx="404">
                  <c:v>0.0577787040968669</c:v>
                </c:pt>
                <c:pt idx="405">
                  <c:v>0.0523244529222606</c:v>
                </c:pt>
                <c:pt idx="406">
                  <c:v>0.0468100311683044</c:v>
                </c:pt>
                <c:pt idx="407">
                  <c:v>0.0423529960443676</c:v>
                </c:pt>
                <c:pt idx="408">
                  <c:v>0.0387060824075382</c:v>
                </c:pt>
                <c:pt idx="409">
                  <c:v>0.0343353672456887</c:v>
                </c:pt>
                <c:pt idx="410">
                  <c:v>0.0299970150115079</c:v>
                </c:pt>
                <c:pt idx="411">
                  <c:v>0.0252076283545812</c:v>
                </c:pt>
                <c:pt idx="412">
                  <c:v>0.0199541441009676</c:v>
                </c:pt>
                <c:pt idx="413">
                  <c:v>0.0146451500487934</c:v>
                </c:pt>
                <c:pt idx="414">
                  <c:v>0.0103024443268465</c:v>
                </c:pt>
                <c:pt idx="415">
                  <c:v>0.00592134999167459</c:v>
                </c:pt>
                <c:pt idx="416">
                  <c:v>0.000705541402751919</c:v>
                </c:pt>
                <c:pt idx="417">
                  <c:v>-0.00938035818698335</c:v>
                </c:pt>
                <c:pt idx="418">
                  <c:v>-0.0208492914877056</c:v>
                </c:pt>
                <c:pt idx="419">
                  <c:v>-0.030425419275232</c:v>
                </c:pt>
                <c:pt idx="420">
                  <c:v>-0.0370768737888631</c:v>
                </c:pt>
                <c:pt idx="421">
                  <c:v>-0.0447220971903266</c:v>
                </c:pt>
                <c:pt idx="422">
                  <c:v>-0.053829916310939</c:v>
                </c:pt>
                <c:pt idx="423">
                  <c:v>-0.0640207080674229</c:v>
                </c:pt>
                <c:pt idx="424">
                  <c:v>-0.0755797561088671</c:v>
                </c:pt>
                <c:pt idx="425">
                  <c:v>-0.0864775642537048</c:v>
                </c:pt>
                <c:pt idx="426">
                  <c:v>-0.0429156459721633</c:v>
                </c:pt>
                <c:pt idx="427">
                  <c:v>-0.050345453567088</c:v>
                </c:pt>
                <c:pt idx="428">
                  <c:v>-0.0609981283082719</c:v>
                </c:pt>
                <c:pt idx="429">
                  <c:v>0.095556183819478</c:v>
                </c:pt>
                <c:pt idx="430">
                  <c:v>0.0911750573077892</c:v>
                </c:pt>
                <c:pt idx="431">
                  <c:v>0.0871738023510506</c:v>
                </c:pt>
                <c:pt idx="432">
                  <c:v>0.082359254660985</c:v>
                </c:pt>
                <c:pt idx="433">
                  <c:v>0.0769113016698026</c:v>
                </c:pt>
                <c:pt idx="434">
                  <c:v>0.0846715837300462</c:v>
                </c:pt>
                <c:pt idx="435">
                  <c:v>0.0803691480071376</c:v>
                </c:pt>
                <c:pt idx="436">
                  <c:v>0.0736362811321252</c:v>
                </c:pt>
                <c:pt idx="437">
                  <c:v>0.0663160885313529</c:v>
                </c:pt>
                <c:pt idx="438">
                  <c:v>0.0931974765863961</c:v>
                </c:pt>
                <c:pt idx="439">
                  <c:v>0.0872068095742435</c:v>
                </c:pt>
                <c:pt idx="440">
                  <c:v>0.240620918879887</c:v>
                </c:pt>
                <c:pt idx="441">
                  <c:v>0.122641980666048</c:v>
                </c:pt>
                <c:pt idx="442">
                  <c:v>0.0953061666861063</c:v>
                </c:pt>
                <c:pt idx="443">
                  <c:v>0.171893109000814</c:v>
                </c:pt>
                <c:pt idx="444">
                  <c:v>0.225536895996626</c:v>
                </c:pt>
                <c:pt idx="445">
                  <c:v>0.138116511783839</c:v>
                </c:pt>
                <c:pt idx="446">
                  <c:v>0.0967723880585622</c:v>
                </c:pt>
                <c:pt idx="447">
                  <c:v>0.0914200958841031</c:v>
                </c:pt>
                <c:pt idx="448">
                  <c:v>0.0852829855804706</c:v>
                </c:pt>
                <c:pt idx="449">
                  <c:v>0.078562437013755</c:v>
                </c:pt>
                <c:pt idx="450">
                  <c:v>0.120971033686488</c:v>
                </c:pt>
                <c:pt idx="451">
                  <c:v>0.0953107727220175</c:v>
                </c:pt>
                <c:pt idx="452">
                  <c:v>0.0904881403391975</c:v>
                </c:pt>
                <c:pt idx="453">
                  <c:v>0.0849319170425366</c:v>
                </c:pt>
                <c:pt idx="454">
                  <c:v>0.175762384281198</c:v>
                </c:pt>
                <c:pt idx="455">
                  <c:v>0.0985773469301172</c:v>
                </c:pt>
                <c:pt idx="456">
                  <c:v>0.0932162903965454</c:v>
                </c:pt>
                <c:pt idx="457">
                  <c:v>0.086274001101795</c:v>
                </c:pt>
                <c:pt idx="458">
                  <c:v>0.0784028620320043</c:v>
                </c:pt>
                <c:pt idx="459">
                  <c:v>0.0708039864949161</c:v>
                </c:pt>
                <c:pt idx="460">
                  <c:v>0.0637978844297906</c:v>
                </c:pt>
                <c:pt idx="461">
                  <c:v>0.0577233624799189</c:v>
                </c:pt>
                <c:pt idx="462">
                  <c:v>0.0495228414682793</c:v>
                </c:pt>
                <c:pt idx="463">
                  <c:v>0.0411171917102751</c:v>
                </c:pt>
                <c:pt idx="464">
                  <c:v>0.0329078376761838</c:v>
                </c:pt>
                <c:pt idx="465">
                  <c:v>0.0248944079538036</c:v>
                </c:pt>
                <c:pt idx="466">
                  <c:v>0.0172306835046727</c:v>
                </c:pt>
                <c:pt idx="467">
                  <c:v>0.00852893671283028</c:v>
                </c:pt>
                <c:pt idx="468">
                  <c:v>0.000150395778398593</c:v>
                </c:pt>
                <c:pt idx="469">
                  <c:v>-0.0159181767743184</c:v>
                </c:pt>
                <c:pt idx="470">
                  <c:v>-0.0104345208612311</c:v>
                </c:pt>
                <c:pt idx="471">
                  <c:v>0.00838927162379477</c:v>
                </c:pt>
                <c:pt idx="472">
                  <c:v>0.00192887785462048</c:v>
                </c:pt>
                <c:pt idx="473">
                  <c:v>-0.0102994868035347</c:v>
                </c:pt>
                <c:pt idx="474">
                  <c:v>-0.0215122558425234</c:v>
                </c:pt>
                <c:pt idx="475">
                  <c:v>-0.0362142799860092</c:v>
                </c:pt>
                <c:pt idx="476">
                  <c:v>-0.0507591467922683</c:v>
                </c:pt>
                <c:pt idx="477">
                  <c:v>-0.0668624949773064</c:v>
                </c:pt>
                <c:pt idx="478">
                  <c:v>-0.0826276901309846</c:v>
                </c:pt>
                <c:pt idx="479">
                  <c:v>-0.0999566162693608</c:v>
                </c:pt>
                <c:pt idx="480">
                  <c:v>-0.115735442837967</c:v>
                </c:pt>
                <c:pt idx="481">
                  <c:v>0.00232503000450523</c:v>
                </c:pt>
                <c:pt idx="482">
                  <c:v>-0.00880507815071651</c:v>
                </c:pt>
                <c:pt idx="483">
                  <c:v>-0.0245293848649255</c:v>
                </c:pt>
                <c:pt idx="484">
                  <c:v>-0.0407915174302209</c:v>
                </c:pt>
                <c:pt idx="485">
                  <c:v>-0.0566858810006687</c:v>
                </c:pt>
                <c:pt idx="486">
                  <c:v>-0.0691180643718789</c:v>
                </c:pt>
                <c:pt idx="487">
                  <c:v>-0.0847592296220223</c:v>
                </c:pt>
                <c:pt idx="488">
                  <c:v>-0.0124100515316747</c:v>
                </c:pt>
                <c:pt idx="489">
                  <c:v>-0.0279612665739581</c:v>
                </c:pt>
                <c:pt idx="490">
                  <c:v>-0.0436704338967024</c:v>
                </c:pt>
                <c:pt idx="491">
                  <c:v>-0.0605816639749594</c:v>
                </c:pt>
                <c:pt idx="492">
                  <c:v>-0.0794069803605031</c:v>
                </c:pt>
                <c:pt idx="493">
                  <c:v>-0.0840878015410615</c:v>
                </c:pt>
                <c:pt idx="494">
                  <c:v>-0.097181192497404</c:v>
                </c:pt>
                <c:pt idx="495">
                  <c:v>-0.112082327766251</c:v>
                </c:pt>
                <c:pt idx="496">
                  <c:v>-0.129555781570893</c:v>
                </c:pt>
                <c:pt idx="497">
                  <c:v>-0.147946300079026</c:v>
                </c:pt>
                <c:pt idx="498">
                  <c:v>-0.165596522398916</c:v>
                </c:pt>
                <c:pt idx="499">
                  <c:v>-0.184878696971195</c:v>
                </c:pt>
                <c:pt idx="500">
                  <c:v>-0.204759514874436</c:v>
                </c:pt>
                <c:pt idx="501">
                  <c:v>-0.222751633877326</c:v>
                </c:pt>
                <c:pt idx="502">
                  <c:v>-0.242577709532486</c:v>
                </c:pt>
                <c:pt idx="503">
                  <c:v>-0.261626076686386</c:v>
                </c:pt>
                <c:pt idx="504">
                  <c:v>-0.279881622852333</c:v>
                </c:pt>
                <c:pt idx="505">
                  <c:v>-0.299818980363393</c:v>
                </c:pt>
                <c:pt idx="506">
                  <c:v>-0.31712809086195</c:v>
                </c:pt>
                <c:pt idx="507">
                  <c:v>-0.337883158812992</c:v>
                </c:pt>
                <c:pt idx="508">
                  <c:v>-0.357371066694893</c:v>
                </c:pt>
                <c:pt idx="509">
                  <c:v>-0.0331499636015415</c:v>
                </c:pt>
                <c:pt idx="510">
                  <c:v>-0.0552147959011169</c:v>
                </c:pt>
                <c:pt idx="511">
                  <c:v>-0.0772274947126261</c:v>
                </c:pt>
                <c:pt idx="512">
                  <c:v>-0.0960499924050253</c:v>
                </c:pt>
                <c:pt idx="513">
                  <c:v>-0.116329552903874</c:v>
                </c:pt>
                <c:pt idx="514">
                  <c:v>-0.122865602287233</c:v>
                </c:pt>
                <c:pt idx="515">
                  <c:v>-0.120288544416191</c:v>
                </c:pt>
                <c:pt idx="516">
                  <c:v>-0.093728747886072</c:v>
                </c:pt>
                <c:pt idx="517">
                  <c:v>-0.111142316416141</c:v>
                </c:pt>
                <c:pt idx="518">
                  <c:v>-0.109361993986785</c:v>
                </c:pt>
                <c:pt idx="519">
                  <c:v>-0.127132784632445</c:v>
                </c:pt>
                <c:pt idx="520">
                  <c:v>-0.145674490150752</c:v>
                </c:pt>
                <c:pt idx="521">
                  <c:v>-0.165580877783731</c:v>
                </c:pt>
                <c:pt idx="522">
                  <c:v>-0.0827969729181319</c:v>
                </c:pt>
                <c:pt idx="523">
                  <c:v>-0.0455533784001769</c:v>
                </c:pt>
                <c:pt idx="524">
                  <c:v>-0.0599437436814651</c:v>
                </c:pt>
                <c:pt idx="525">
                  <c:v>-0.064266400892701</c:v>
                </c:pt>
                <c:pt idx="526">
                  <c:v>0.0157652827442307</c:v>
                </c:pt>
                <c:pt idx="527">
                  <c:v>0.128756764680305</c:v>
                </c:pt>
                <c:pt idx="528">
                  <c:v>0.162572056487033</c:v>
                </c:pt>
                <c:pt idx="529">
                  <c:v>0.207053972090363</c:v>
                </c:pt>
                <c:pt idx="530">
                  <c:v>0.0922803609562463</c:v>
                </c:pt>
                <c:pt idx="531">
                  <c:v>0.13413183958783</c:v>
                </c:pt>
                <c:pt idx="532">
                  <c:v>0.0904091630544725</c:v>
                </c:pt>
                <c:pt idx="533">
                  <c:v>0.0813937589530873</c:v>
                </c:pt>
                <c:pt idx="534">
                  <c:v>0.0721478619011924</c:v>
                </c:pt>
                <c:pt idx="535">
                  <c:v>0.0788683639161176</c:v>
                </c:pt>
                <c:pt idx="536">
                  <c:v>0.0692825847347671</c:v>
                </c:pt>
                <c:pt idx="537">
                  <c:v>0.0686063163902495</c:v>
                </c:pt>
                <c:pt idx="538">
                  <c:v>0.0640423132481473</c:v>
                </c:pt>
                <c:pt idx="539">
                  <c:v>0.127826079196699</c:v>
                </c:pt>
                <c:pt idx="540">
                  <c:v>0.205797168435943</c:v>
                </c:pt>
                <c:pt idx="541">
                  <c:v>0.0924266291751074</c:v>
                </c:pt>
                <c:pt idx="542">
                  <c:v>0.0829043262889288</c:v>
                </c:pt>
                <c:pt idx="543">
                  <c:v>0.102495744095209</c:v>
                </c:pt>
                <c:pt idx="544">
                  <c:v>0.265288603329182</c:v>
                </c:pt>
                <c:pt idx="545">
                  <c:v>0.240253776117839</c:v>
                </c:pt>
                <c:pt idx="546">
                  <c:v>0.151608848886215</c:v>
                </c:pt>
                <c:pt idx="547">
                  <c:v>0.0929581414032681</c:v>
                </c:pt>
                <c:pt idx="548">
                  <c:v>0.0845695613799262</c:v>
                </c:pt>
                <c:pt idx="549">
                  <c:v>0.0760201389556083</c:v>
                </c:pt>
                <c:pt idx="550">
                  <c:v>0.0668469460583683</c:v>
                </c:pt>
                <c:pt idx="551">
                  <c:v>0.05882169738859</c:v>
                </c:pt>
                <c:pt idx="552">
                  <c:v>0.049907355393727</c:v>
                </c:pt>
                <c:pt idx="553">
                  <c:v>0.0416446316412489</c:v>
                </c:pt>
                <c:pt idx="554">
                  <c:v>0.0319260432581119</c:v>
                </c:pt>
                <c:pt idx="555">
                  <c:v>0.106322978393683</c:v>
                </c:pt>
                <c:pt idx="556">
                  <c:v>0.0938873290381285</c:v>
                </c:pt>
                <c:pt idx="557">
                  <c:v>0.361208326000812</c:v>
                </c:pt>
                <c:pt idx="558">
                  <c:v>0.14351252645807</c:v>
                </c:pt>
                <c:pt idx="559">
                  <c:v>0.0957860120364542</c:v>
                </c:pt>
                <c:pt idx="560">
                  <c:v>0.157058194448241</c:v>
                </c:pt>
                <c:pt idx="561">
                  <c:v>0.0958452467052579</c:v>
                </c:pt>
                <c:pt idx="562">
                  <c:v>0.0877434045165008</c:v>
                </c:pt>
                <c:pt idx="563">
                  <c:v>0.0792688714894594</c:v>
                </c:pt>
                <c:pt idx="564">
                  <c:v>0.0949926842207471</c:v>
                </c:pt>
                <c:pt idx="565">
                  <c:v>0.160070802454812</c:v>
                </c:pt>
                <c:pt idx="566">
                  <c:v>0.0922994674197361</c:v>
                </c:pt>
                <c:pt idx="567">
                  <c:v>0.241485762691279</c:v>
                </c:pt>
                <c:pt idx="568">
                  <c:v>0.0933025482234548</c:v>
                </c:pt>
                <c:pt idx="569">
                  <c:v>0.0927037077682848</c:v>
                </c:pt>
                <c:pt idx="570">
                  <c:v>0.103420866884144</c:v>
                </c:pt>
                <c:pt idx="571">
                  <c:v>0.107629005956476</c:v>
                </c:pt>
                <c:pt idx="572">
                  <c:v>0.0961683475453942</c:v>
                </c:pt>
                <c:pt idx="573">
                  <c:v>0.107764723980452</c:v>
                </c:pt>
                <c:pt idx="574">
                  <c:v>0.120582148941944</c:v>
                </c:pt>
                <c:pt idx="575">
                  <c:v>0.0919927437362968</c:v>
                </c:pt>
                <c:pt idx="576">
                  <c:v>0.153384480608804</c:v>
                </c:pt>
                <c:pt idx="577">
                  <c:v>0.0972863446003096</c:v>
                </c:pt>
                <c:pt idx="578">
                  <c:v>0.210533270043249</c:v>
                </c:pt>
                <c:pt idx="579">
                  <c:v>0.266360318122578</c:v>
                </c:pt>
                <c:pt idx="580">
                  <c:v>0.0984544144561918</c:v>
                </c:pt>
                <c:pt idx="581">
                  <c:v>0.100938611726249</c:v>
                </c:pt>
                <c:pt idx="582">
                  <c:v>0.0948099092546426</c:v>
                </c:pt>
                <c:pt idx="583">
                  <c:v>0.197247280214572</c:v>
                </c:pt>
                <c:pt idx="584">
                  <c:v>0.092825770595154</c:v>
                </c:pt>
                <c:pt idx="585">
                  <c:v>0.085165120520184</c:v>
                </c:pt>
                <c:pt idx="586">
                  <c:v>0.0767813531224601</c:v>
                </c:pt>
                <c:pt idx="587">
                  <c:v>0.0686329990450387</c:v>
                </c:pt>
                <c:pt idx="588">
                  <c:v>0.0607779071062411</c:v>
                </c:pt>
                <c:pt idx="589">
                  <c:v>0.0536738829756711</c:v>
                </c:pt>
                <c:pt idx="590">
                  <c:v>0.0518604116391776</c:v>
                </c:pt>
                <c:pt idx="591">
                  <c:v>0.0432920855550183</c:v>
                </c:pt>
                <c:pt idx="592">
                  <c:v>0.0394896830826334</c:v>
                </c:pt>
                <c:pt idx="593">
                  <c:v>0.0338221150544518</c:v>
                </c:pt>
                <c:pt idx="594">
                  <c:v>0.0254783351913197</c:v>
                </c:pt>
                <c:pt idx="595">
                  <c:v>0.0175636431022301</c:v>
                </c:pt>
                <c:pt idx="596">
                  <c:v>0.00940979721227175</c:v>
                </c:pt>
                <c:pt idx="597">
                  <c:v>0.013815674160647</c:v>
                </c:pt>
                <c:pt idx="598">
                  <c:v>0.00572860581391743</c:v>
                </c:pt>
                <c:pt idx="599">
                  <c:v>-0.00509095334814558</c:v>
                </c:pt>
                <c:pt idx="600">
                  <c:v>-0.0224025849993279</c:v>
                </c:pt>
                <c:pt idx="601">
                  <c:v>-0.0384290766329336</c:v>
                </c:pt>
                <c:pt idx="602">
                  <c:v>-0.0567799395230473</c:v>
                </c:pt>
                <c:pt idx="603">
                  <c:v>0.0359373498375293</c:v>
                </c:pt>
                <c:pt idx="604">
                  <c:v>0.0286240406274432</c:v>
                </c:pt>
                <c:pt idx="605">
                  <c:v>0.0196705972790403</c:v>
                </c:pt>
                <c:pt idx="606">
                  <c:v>0.0111307021834772</c:v>
                </c:pt>
                <c:pt idx="607">
                  <c:v>0.00343281245233129</c:v>
                </c:pt>
                <c:pt idx="608">
                  <c:v>-0.0104081262890432</c:v>
                </c:pt>
                <c:pt idx="609">
                  <c:v>-0.00542727678543464</c:v>
                </c:pt>
                <c:pt idx="610">
                  <c:v>-0.0185693212590734</c:v>
                </c:pt>
                <c:pt idx="611">
                  <c:v>-0.0329146676207475</c:v>
                </c:pt>
                <c:pt idx="612">
                  <c:v>-0.0396841937869374</c:v>
                </c:pt>
                <c:pt idx="613">
                  <c:v>-0.0517935609169318</c:v>
                </c:pt>
                <c:pt idx="614">
                  <c:v>0.0553212325002126</c:v>
                </c:pt>
                <c:pt idx="615">
                  <c:v>0.0610686908746552</c:v>
                </c:pt>
                <c:pt idx="616">
                  <c:v>0.147251429332174</c:v>
                </c:pt>
                <c:pt idx="617">
                  <c:v>0.093666530653979</c:v>
                </c:pt>
                <c:pt idx="618">
                  <c:v>0.0875750551267826</c:v>
                </c:pt>
                <c:pt idx="619">
                  <c:v>0.0822233923410052</c:v>
                </c:pt>
                <c:pt idx="620">
                  <c:v>0.092690223865514</c:v>
                </c:pt>
                <c:pt idx="621">
                  <c:v>0.118834044514508</c:v>
                </c:pt>
                <c:pt idx="622">
                  <c:v>0.13766264891956</c:v>
                </c:pt>
                <c:pt idx="623">
                  <c:v>0.334261726362554</c:v>
                </c:pt>
                <c:pt idx="624">
                  <c:v>0.167794320164128</c:v>
                </c:pt>
                <c:pt idx="625">
                  <c:v>0.0931857957191744</c:v>
                </c:pt>
                <c:pt idx="626">
                  <c:v>0.0860573415698302</c:v>
                </c:pt>
                <c:pt idx="627">
                  <c:v>0.0858398918364844</c:v>
                </c:pt>
                <c:pt idx="628">
                  <c:v>0.0789700907278747</c:v>
                </c:pt>
                <c:pt idx="629">
                  <c:v>0.0726228153944988</c:v>
                </c:pt>
                <c:pt idx="630">
                  <c:v>0.0688062801919968</c:v>
                </c:pt>
                <c:pt idx="631">
                  <c:v>0.221744653995949</c:v>
                </c:pt>
                <c:pt idx="632">
                  <c:v>0.0951098891935351</c:v>
                </c:pt>
                <c:pt idx="633">
                  <c:v>0.103440238678857</c:v>
                </c:pt>
                <c:pt idx="634">
                  <c:v>0.160612159993027</c:v>
                </c:pt>
                <c:pt idx="635">
                  <c:v>0.094672841831801</c:v>
                </c:pt>
                <c:pt idx="636">
                  <c:v>0.0888637286036475</c:v>
                </c:pt>
                <c:pt idx="637">
                  <c:v>0.0831990295458928</c:v>
                </c:pt>
                <c:pt idx="638">
                  <c:v>0.0781328754331878</c:v>
                </c:pt>
                <c:pt idx="639">
                  <c:v>0.0723887354192874</c:v>
                </c:pt>
                <c:pt idx="640">
                  <c:v>0.0666930535567518</c:v>
                </c:pt>
                <c:pt idx="641">
                  <c:v>0.0610399877686203</c:v>
                </c:pt>
                <c:pt idx="642">
                  <c:v>0.0550594225857073</c:v>
                </c:pt>
                <c:pt idx="643">
                  <c:v>0.0492414381803037</c:v>
                </c:pt>
                <c:pt idx="644">
                  <c:v>0.0432127291676443</c:v>
                </c:pt>
                <c:pt idx="645">
                  <c:v>0.0381123412908231</c:v>
                </c:pt>
                <c:pt idx="646">
                  <c:v>0.0347927115844104</c:v>
                </c:pt>
                <c:pt idx="647">
                  <c:v>0.0301587937045677</c:v>
                </c:pt>
                <c:pt idx="648">
                  <c:v>0.0252243342619109</c:v>
                </c:pt>
                <c:pt idx="649">
                  <c:v>0.020269089516874</c:v>
                </c:pt>
                <c:pt idx="650">
                  <c:v>0.0184260939372227</c:v>
                </c:pt>
                <c:pt idx="651">
                  <c:v>0.0131608878861369</c:v>
                </c:pt>
                <c:pt idx="652">
                  <c:v>0.00835527350810006</c:v>
                </c:pt>
                <c:pt idx="653">
                  <c:v>0.00390871344796872</c:v>
                </c:pt>
                <c:pt idx="654">
                  <c:v>-0.00209372293264187</c:v>
                </c:pt>
                <c:pt idx="655">
                  <c:v>-0.0121572207459311</c:v>
                </c:pt>
                <c:pt idx="656">
                  <c:v>-0.0211694976285803</c:v>
                </c:pt>
                <c:pt idx="657">
                  <c:v>-0.0325108269588457</c:v>
                </c:pt>
                <c:pt idx="658">
                  <c:v>-0.0434549267848152</c:v>
                </c:pt>
                <c:pt idx="659">
                  <c:v>-0.0535902446893526</c:v>
                </c:pt>
                <c:pt idx="660">
                  <c:v>-0.0636603668831206</c:v>
                </c:pt>
                <c:pt idx="661">
                  <c:v>-0.0735493493226724</c:v>
                </c:pt>
                <c:pt idx="662">
                  <c:v>-0.0831270396819155</c:v>
                </c:pt>
                <c:pt idx="663">
                  <c:v>-0.07388538576438</c:v>
                </c:pt>
                <c:pt idx="664">
                  <c:v>-0.0850650895976905</c:v>
                </c:pt>
                <c:pt idx="665">
                  <c:v>-0.0960419038787727</c:v>
                </c:pt>
                <c:pt idx="666">
                  <c:v>-0.10384157472626</c:v>
                </c:pt>
                <c:pt idx="667">
                  <c:v>-0.112199464132405</c:v>
                </c:pt>
                <c:pt idx="668">
                  <c:v>-0.121225332937962</c:v>
                </c:pt>
                <c:pt idx="669">
                  <c:v>-0.131573532666021</c:v>
                </c:pt>
                <c:pt idx="670">
                  <c:v>-0.142058898967813</c:v>
                </c:pt>
                <c:pt idx="671">
                  <c:v>-0.152886190379323</c:v>
                </c:pt>
                <c:pt idx="672">
                  <c:v>-0.160582154345186</c:v>
                </c:pt>
                <c:pt idx="673">
                  <c:v>-0.168329408471169</c:v>
                </c:pt>
                <c:pt idx="674">
                  <c:v>-0.174799896909682</c:v>
                </c:pt>
                <c:pt idx="675">
                  <c:v>-0.182317059636657</c:v>
                </c:pt>
                <c:pt idx="676">
                  <c:v>-0.18993832463171</c:v>
                </c:pt>
                <c:pt idx="677">
                  <c:v>-0.163210631460339</c:v>
                </c:pt>
                <c:pt idx="678">
                  <c:v>-0.171659185266891</c:v>
                </c:pt>
                <c:pt idx="679">
                  <c:v>-0.180337144865693</c:v>
                </c:pt>
                <c:pt idx="680">
                  <c:v>-0.189229028322468</c:v>
                </c:pt>
                <c:pt idx="681">
                  <c:v>-0.197358934035814</c:v>
                </c:pt>
                <c:pt idx="682">
                  <c:v>-0.205943009969466</c:v>
                </c:pt>
                <c:pt idx="683">
                  <c:v>-0.208119272410916</c:v>
                </c:pt>
                <c:pt idx="684">
                  <c:v>-0.0247011342720658</c:v>
                </c:pt>
                <c:pt idx="685">
                  <c:v>-0.0307393744620834</c:v>
                </c:pt>
                <c:pt idx="686">
                  <c:v>-0.0383702023055405</c:v>
                </c:pt>
                <c:pt idx="687">
                  <c:v>-0.0471243259214347</c:v>
                </c:pt>
                <c:pt idx="688">
                  <c:v>-0.0547393953916462</c:v>
                </c:pt>
                <c:pt idx="689">
                  <c:v>-0.0623985394394248</c:v>
                </c:pt>
                <c:pt idx="690">
                  <c:v>-0.07007718059586</c:v>
                </c:pt>
                <c:pt idx="691">
                  <c:v>-0.0776924310299822</c:v>
                </c:pt>
                <c:pt idx="692">
                  <c:v>-0.0856063209942066</c:v>
                </c:pt>
                <c:pt idx="693">
                  <c:v>-0.0856988093927033</c:v>
                </c:pt>
                <c:pt idx="694">
                  <c:v>-0.0940706673400713</c:v>
                </c:pt>
                <c:pt idx="695">
                  <c:v>-0.102610469410391</c:v>
                </c:pt>
                <c:pt idx="696">
                  <c:v>-0.111601551477135</c:v>
                </c:pt>
                <c:pt idx="697">
                  <c:v>-0.120079917458201</c:v>
                </c:pt>
                <c:pt idx="698">
                  <c:v>-0.129063827664039</c:v>
                </c:pt>
                <c:pt idx="699">
                  <c:v>-0.13797667925837</c:v>
                </c:pt>
                <c:pt idx="700">
                  <c:v>-0.145598790581578</c:v>
                </c:pt>
                <c:pt idx="701">
                  <c:v>-0.152982344907874</c:v>
                </c:pt>
                <c:pt idx="702">
                  <c:v>-0.160537966250657</c:v>
                </c:pt>
                <c:pt idx="703">
                  <c:v>-0.167325644545162</c:v>
                </c:pt>
                <c:pt idx="704">
                  <c:v>-0.173918300188493</c:v>
                </c:pt>
                <c:pt idx="705">
                  <c:v>-0.180594835281302</c:v>
                </c:pt>
                <c:pt idx="706">
                  <c:v>-0.188213329163859</c:v>
                </c:pt>
                <c:pt idx="707">
                  <c:v>-0.195775869766867</c:v>
                </c:pt>
                <c:pt idx="708">
                  <c:v>-0.171272792169749</c:v>
                </c:pt>
                <c:pt idx="709">
                  <c:v>0.0305372403699897</c:v>
                </c:pt>
                <c:pt idx="710">
                  <c:v>0.0365680648816773</c:v>
                </c:pt>
                <c:pt idx="711">
                  <c:v>0.0329733828481651</c:v>
                </c:pt>
                <c:pt idx="712">
                  <c:v>0.0299481447636323</c:v>
                </c:pt>
                <c:pt idx="713">
                  <c:v>0.0266797931675626</c:v>
                </c:pt>
                <c:pt idx="714">
                  <c:v>0.0234136529358946</c:v>
                </c:pt>
                <c:pt idx="715">
                  <c:v>0.0207372213801098</c:v>
                </c:pt>
                <c:pt idx="716">
                  <c:v>0.0174092956404463</c:v>
                </c:pt>
                <c:pt idx="717">
                  <c:v>0.0135085329747224</c:v>
                </c:pt>
                <c:pt idx="718">
                  <c:v>0.0320430633274371</c:v>
                </c:pt>
                <c:pt idx="719">
                  <c:v>0.0288381871198153</c:v>
                </c:pt>
                <c:pt idx="720">
                  <c:v>0.0258878231705371</c:v>
                </c:pt>
                <c:pt idx="721">
                  <c:v>0.0229447346741698</c:v>
                </c:pt>
                <c:pt idx="722">
                  <c:v>0.0193519421428963</c:v>
                </c:pt>
                <c:pt idx="723">
                  <c:v>0.015724887905235</c:v>
                </c:pt>
                <c:pt idx="724">
                  <c:v>0.0124926872120301</c:v>
                </c:pt>
                <c:pt idx="725">
                  <c:v>0.0110053745212386</c:v>
                </c:pt>
                <c:pt idx="726">
                  <c:v>0.00877716087248426</c:v>
                </c:pt>
                <c:pt idx="727">
                  <c:v>0.00634497313594795</c:v>
                </c:pt>
                <c:pt idx="728">
                  <c:v>0.0030201594229331</c:v>
                </c:pt>
                <c:pt idx="729">
                  <c:v>-0.000698671324896649</c:v>
                </c:pt>
                <c:pt idx="730">
                  <c:v>-0.0064397958735034</c:v>
                </c:pt>
                <c:pt idx="731">
                  <c:v>-0.0109955128009278</c:v>
                </c:pt>
                <c:pt idx="732">
                  <c:v>-0.0159902817972792</c:v>
                </c:pt>
                <c:pt idx="733">
                  <c:v>0.0270563688740306</c:v>
                </c:pt>
                <c:pt idx="734">
                  <c:v>0.0257464031025743</c:v>
                </c:pt>
                <c:pt idx="735">
                  <c:v>0.0237301602585345</c:v>
                </c:pt>
                <c:pt idx="736">
                  <c:v>0.0208059328311112</c:v>
                </c:pt>
                <c:pt idx="737">
                  <c:v>0.039503060250867</c:v>
                </c:pt>
                <c:pt idx="738">
                  <c:v>0.037273430418993</c:v>
                </c:pt>
                <c:pt idx="739">
                  <c:v>0.0351497124680062</c:v>
                </c:pt>
                <c:pt idx="740">
                  <c:v>0.0319773282560862</c:v>
                </c:pt>
                <c:pt idx="741">
                  <c:v>0.0282840967371736</c:v>
                </c:pt>
                <c:pt idx="742">
                  <c:v>0.024573336580693</c:v>
                </c:pt>
                <c:pt idx="743">
                  <c:v>0.0232977383719675</c:v>
                </c:pt>
                <c:pt idx="744">
                  <c:v>0.0419657455642752</c:v>
                </c:pt>
                <c:pt idx="745">
                  <c:v>0.303659710921528</c:v>
                </c:pt>
                <c:pt idx="746">
                  <c:v>0.096906926204725</c:v>
                </c:pt>
                <c:pt idx="747">
                  <c:v>0.0935663850530883</c:v>
                </c:pt>
                <c:pt idx="748">
                  <c:v>0.0898020453621853</c:v>
                </c:pt>
                <c:pt idx="749">
                  <c:v>0.0857893238896692</c:v>
                </c:pt>
                <c:pt idx="750">
                  <c:v>0.0889432463134585</c:v>
                </c:pt>
                <c:pt idx="751">
                  <c:v>0.0856064860735506</c:v>
                </c:pt>
                <c:pt idx="752">
                  <c:v>0.129111895334845</c:v>
                </c:pt>
                <c:pt idx="753">
                  <c:v>0.0989776050128432</c:v>
                </c:pt>
                <c:pt idx="754">
                  <c:v>0.0946471381635716</c:v>
                </c:pt>
                <c:pt idx="755">
                  <c:v>0.0908107522266748</c:v>
                </c:pt>
                <c:pt idx="756">
                  <c:v>0.15752057360728</c:v>
                </c:pt>
                <c:pt idx="757">
                  <c:v>0.0999931762245327</c:v>
                </c:pt>
                <c:pt idx="758">
                  <c:v>0.0975886058164108</c:v>
                </c:pt>
                <c:pt idx="759">
                  <c:v>0.190031846841944</c:v>
                </c:pt>
                <c:pt idx="760">
                  <c:v>0.0975574235560181</c:v>
                </c:pt>
                <c:pt idx="761">
                  <c:v>0.0939514031942523</c:v>
                </c:pt>
                <c:pt idx="762">
                  <c:v>0.0902994518097191</c:v>
                </c:pt>
                <c:pt idx="763">
                  <c:v>0.0859634850364856</c:v>
                </c:pt>
                <c:pt idx="764">
                  <c:v>0.0817405739146566</c:v>
                </c:pt>
                <c:pt idx="765">
                  <c:v>0.0777924637761629</c:v>
                </c:pt>
                <c:pt idx="766">
                  <c:v>0.0741154736306542</c:v>
                </c:pt>
                <c:pt idx="767">
                  <c:v>0.0714807616288486</c:v>
                </c:pt>
                <c:pt idx="768">
                  <c:v>0.0665774615144199</c:v>
                </c:pt>
                <c:pt idx="769">
                  <c:v>0.0946637396583385</c:v>
                </c:pt>
                <c:pt idx="770">
                  <c:v>0.0910089662356128</c:v>
                </c:pt>
                <c:pt idx="771">
                  <c:v>0.0859720168956348</c:v>
                </c:pt>
                <c:pt idx="772">
                  <c:v>0.0826124736860043</c:v>
                </c:pt>
                <c:pt idx="773">
                  <c:v>0.078247926474851</c:v>
                </c:pt>
                <c:pt idx="774">
                  <c:v>0.0739684914023808</c:v>
                </c:pt>
                <c:pt idx="775">
                  <c:v>0.0732185348326884</c:v>
                </c:pt>
                <c:pt idx="776">
                  <c:v>0.0694922336946009</c:v>
                </c:pt>
                <c:pt idx="777">
                  <c:v>0.0648659832953979</c:v>
                </c:pt>
                <c:pt idx="778">
                  <c:v>0.0619721502997803</c:v>
                </c:pt>
                <c:pt idx="779">
                  <c:v>0.0574782461842396</c:v>
                </c:pt>
                <c:pt idx="780">
                  <c:v>0.0535376486179926</c:v>
                </c:pt>
                <c:pt idx="781">
                  <c:v>0.0485821450645059</c:v>
                </c:pt>
                <c:pt idx="782">
                  <c:v>0.043597371817607</c:v>
                </c:pt>
                <c:pt idx="783">
                  <c:v>0.0439716119373277</c:v>
                </c:pt>
                <c:pt idx="784">
                  <c:v>0.0408589913942672</c:v>
                </c:pt>
                <c:pt idx="785">
                  <c:v>0.118122456972909</c:v>
                </c:pt>
                <c:pt idx="786">
                  <c:v>0.0961268653757758</c:v>
                </c:pt>
                <c:pt idx="787">
                  <c:v>0.091267240899924</c:v>
                </c:pt>
                <c:pt idx="788">
                  <c:v>0.0861913515198385</c:v>
                </c:pt>
                <c:pt idx="789">
                  <c:v>0.0823854881601866</c:v>
                </c:pt>
                <c:pt idx="790">
                  <c:v>0.0795076014746399</c:v>
                </c:pt>
                <c:pt idx="791">
                  <c:v>0.074988358848294</c:v>
                </c:pt>
                <c:pt idx="792">
                  <c:v>0.249754944961457</c:v>
                </c:pt>
                <c:pt idx="793">
                  <c:v>0.247644809812599</c:v>
                </c:pt>
                <c:pt idx="794">
                  <c:v>0.0964569905669565</c:v>
                </c:pt>
                <c:pt idx="795">
                  <c:v>0.0923490960660045</c:v>
                </c:pt>
                <c:pt idx="796">
                  <c:v>0.0866723908834199</c:v>
                </c:pt>
                <c:pt idx="797">
                  <c:v>0.0812005990005573</c:v>
                </c:pt>
                <c:pt idx="798">
                  <c:v>0.0749838482292693</c:v>
                </c:pt>
                <c:pt idx="799">
                  <c:v>0.0686359242266414</c:v>
                </c:pt>
                <c:pt idx="800">
                  <c:v>0.0628458420218347</c:v>
                </c:pt>
                <c:pt idx="801">
                  <c:v>0.0562659708998796</c:v>
                </c:pt>
                <c:pt idx="802">
                  <c:v>0.0664736489303268</c:v>
                </c:pt>
                <c:pt idx="803">
                  <c:v>0.0645277248472629</c:v>
                </c:pt>
                <c:pt idx="804">
                  <c:v>0.0596161084928317</c:v>
                </c:pt>
                <c:pt idx="805">
                  <c:v>0.0524382920849866</c:v>
                </c:pt>
                <c:pt idx="806">
                  <c:v>0.0454795014055449</c:v>
                </c:pt>
                <c:pt idx="807">
                  <c:v>0.0386037794839111</c:v>
                </c:pt>
                <c:pt idx="808">
                  <c:v>0.0314940289216219</c:v>
                </c:pt>
                <c:pt idx="809">
                  <c:v>0.0242584287171312</c:v>
                </c:pt>
                <c:pt idx="810">
                  <c:v>0.0179402553924695</c:v>
                </c:pt>
                <c:pt idx="811">
                  <c:v>0.0121120936469183</c:v>
                </c:pt>
                <c:pt idx="812">
                  <c:v>0.00674405715643411</c:v>
                </c:pt>
                <c:pt idx="813">
                  <c:v>0.00109460787409699</c:v>
                </c:pt>
                <c:pt idx="814">
                  <c:v>-0.0119228740909243</c:v>
                </c:pt>
                <c:pt idx="815">
                  <c:v>-0.0212014367874473</c:v>
                </c:pt>
                <c:pt idx="816">
                  <c:v>-0.0329250536701502</c:v>
                </c:pt>
                <c:pt idx="817">
                  <c:v>-0.0394034471118432</c:v>
                </c:pt>
                <c:pt idx="818">
                  <c:v>-0.0532373159961679</c:v>
                </c:pt>
                <c:pt idx="819">
                  <c:v>-0.0675983377386957</c:v>
                </c:pt>
                <c:pt idx="820">
                  <c:v>-0.0820645747204851</c:v>
                </c:pt>
                <c:pt idx="821">
                  <c:v>-0.0941116990634167</c:v>
                </c:pt>
                <c:pt idx="822">
                  <c:v>-0.09868462715904</c:v>
                </c:pt>
                <c:pt idx="823">
                  <c:v>-0.112394952094768</c:v>
                </c:pt>
                <c:pt idx="824">
                  <c:v>-0.121481720125473</c:v>
                </c:pt>
                <c:pt idx="825">
                  <c:v>-0.134400238903837</c:v>
                </c:pt>
                <c:pt idx="826">
                  <c:v>-0.147714077556511</c:v>
                </c:pt>
                <c:pt idx="827">
                  <c:v>-0.16201580285398</c:v>
                </c:pt>
                <c:pt idx="828">
                  <c:v>-0.176495788575388</c:v>
                </c:pt>
                <c:pt idx="829">
                  <c:v>-0.191178243350908</c:v>
                </c:pt>
                <c:pt idx="830">
                  <c:v>-0.206735211759318</c:v>
                </c:pt>
                <c:pt idx="831">
                  <c:v>-0.212804460572825</c:v>
                </c:pt>
                <c:pt idx="832">
                  <c:v>-0.224198045084311</c:v>
                </c:pt>
                <c:pt idx="833">
                  <c:v>-0.236302697485317</c:v>
                </c:pt>
                <c:pt idx="834">
                  <c:v>-0.18444482167806</c:v>
                </c:pt>
                <c:pt idx="835">
                  <c:v>-0.19677052018202</c:v>
                </c:pt>
                <c:pt idx="836">
                  <c:v>-0.213089202252647</c:v>
                </c:pt>
                <c:pt idx="837">
                  <c:v>-0.229211345425647</c:v>
                </c:pt>
                <c:pt idx="838">
                  <c:v>-0.245559267770064</c:v>
                </c:pt>
                <c:pt idx="839">
                  <c:v>-0.26158016451819</c:v>
                </c:pt>
                <c:pt idx="840">
                  <c:v>-0.279279809616671</c:v>
                </c:pt>
                <c:pt idx="841">
                  <c:v>-0.293181006398613</c:v>
                </c:pt>
                <c:pt idx="842">
                  <c:v>-0.309894112980398</c:v>
                </c:pt>
                <c:pt idx="843">
                  <c:v>-0.326665749198559</c:v>
                </c:pt>
                <c:pt idx="844">
                  <c:v>-0.341624685875307</c:v>
                </c:pt>
                <c:pt idx="845">
                  <c:v>-0.358841998213568</c:v>
                </c:pt>
                <c:pt idx="846">
                  <c:v>-0.373412849822574</c:v>
                </c:pt>
                <c:pt idx="847">
                  <c:v>-0.389562381416441</c:v>
                </c:pt>
                <c:pt idx="848">
                  <c:v>-0.405618248145035</c:v>
                </c:pt>
                <c:pt idx="849">
                  <c:v>-0.421175133151713</c:v>
                </c:pt>
                <c:pt idx="850">
                  <c:v>-0.435338198426288</c:v>
                </c:pt>
                <c:pt idx="851">
                  <c:v>-0.450852200789271</c:v>
                </c:pt>
                <c:pt idx="852">
                  <c:v>-0.466155329340231</c:v>
                </c:pt>
                <c:pt idx="853">
                  <c:v>-0.481723125876269</c:v>
                </c:pt>
                <c:pt idx="854">
                  <c:v>-0.499068606413892</c:v>
                </c:pt>
                <c:pt idx="855">
                  <c:v>-0.517944416190882</c:v>
                </c:pt>
                <c:pt idx="856">
                  <c:v>-0.533462383137981</c:v>
                </c:pt>
                <c:pt idx="857">
                  <c:v>-0.549340943929333</c:v>
                </c:pt>
                <c:pt idx="858">
                  <c:v>-0.56859462868712</c:v>
                </c:pt>
                <c:pt idx="859">
                  <c:v>-0.587989523918268</c:v>
                </c:pt>
                <c:pt idx="860">
                  <c:v>-0.606423991183785</c:v>
                </c:pt>
                <c:pt idx="861">
                  <c:v>-0.624497144491736</c:v>
                </c:pt>
                <c:pt idx="862">
                  <c:v>-0.643272035587195</c:v>
                </c:pt>
                <c:pt idx="863">
                  <c:v>-0.662409595083382</c:v>
                </c:pt>
                <c:pt idx="864">
                  <c:v>-0.677875864665022</c:v>
                </c:pt>
                <c:pt idx="865">
                  <c:v>-0.690612300199372</c:v>
                </c:pt>
                <c:pt idx="866">
                  <c:v>-0.709229872848057</c:v>
                </c:pt>
                <c:pt idx="867">
                  <c:v>-0.729376275734426</c:v>
                </c:pt>
                <c:pt idx="868">
                  <c:v>-0.747986906820859</c:v>
                </c:pt>
                <c:pt idx="869">
                  <c:v>-0.587306380759594</c:v>
                </c:pt>
                <c:pt idx="870">
                  <c:v>-0.588228771349784</c:v>
                </c:pt>
                <c:pt idx="871">
                  <c:v>-0.602472855008647</c:v>
                </c:pt>
                <c:pt idx="872">
                  <c:v>-0.618021189689417</c:v>
                </c:pt>
                <c:pt idx="873">
                  <c:v>-0.633322107254347</c:v>
                </c:pt>
                <c:pt idx="874">
                  <c:v>-0.648985835550721</c:v>
                </c:pt>
                <c:pt idx="875">
                  <c:v>-0.667908165603169</c:v>
                </c:pt>
                <c:pt idx="876">
                  <c:v>-0.686182700874789</c:v>
                </c:pt>
                <c:pt idx="877">
                  <c:v>-0.705470635665145</c:v>
                </c:pt>
                <c:pt idx="878">
                  <c:v>-0.722911816864004</c:v>
                </c:pt>
                <c:pt idx="879">
                  <c:v>-0.73976975032456</c:v>
                </c:pt>
                <c:pt idx="880">
                  <c:v>-0.756690170615993</c:v>
                </c:pt>
                <c:pt idx="881">
                  <c:v>-0.769912328856421</c:v>
                </c:pt>
                <c:pt idx="882">
                  <c:v>-0.641556474486562</c:v>
                </c:pt>
                <c:pt idx="883">
                  <c:v>-0.661926723213721</c:v>
                </c:pt>
                <c:pt idx="884">
                  <c:v>-0.679928154337172</c:v>
                </c:pt>
                <c:pt idx="885">
                  <c:v>-0.684972083386252</c:v>
                </c:pt>
                <c:pt idx="886">
                  <c:v>-0.703684587374993</c:v>
                </c:pt>
                <c:pt idx="887">
                  <c:v>-0.721922458303039</c:v>
                </c:pt>
                <c:pt idx="888">
                  <c:v>-0.662984849686835</c:v>
                </c:pt>
                <c:pt idx="889">
                  <c:v>-0.671152232594036</c:v>
                </c:pt>
                <c:pt idx="890">
                  <c:v>-0.575970348324468</c:v>
                </c:pt>
                <c:pt idx="891">
                  <c:v>-0.584479159788913</c:v>
                </c:pt>
                <c:pt idx="892">
                  <c:v>-0.590553624045293</c:v>
                </c:pt>
                <c:pt idx="893">
                  <c:v>-0.603717031792541</c:v>
                </c:pt>
                <c:pt idx="894">
                  <c:v>-0.621805290756501</c:v>
                </c:pt>
                <c:pt idx="895">
                  <c:v>-0.640416105225489</c:v>
                </c:pt>
                <c:pt idx="896">
                  <c:v>-0.659286994816949</c:v>
                </c:pt>
                <c:pt idx="897">
                  <c:v>-0.676168705253941</c:v>
                </c:pt>
                <c:pt idx="898">
                  <c:v>-0.696168751599943</c:v>
                </c:pt>
                <c:pt idx="899">
                  <c:v>-0.688206091829143</c:v>
                </c:pt>
                <c:pt idx="900">
                  <c:v>-0.688527521102167</c:v>
                </c:pt>
                <c:pt idx="901">
                  <c:v>-0.66484719644967</c:v>
                </c:pt>
                <c:pt idx="902">
                  <c:v>-0.679187658423075</c:v>
                </c:pt>
                <c:pt idx="903">
                  <c:v>-0.633803753699251</c:v>
                </c:pt>
                <c:pt idx="904">
                  <c:v>-0.41853008479342</c:v>
                </c:pt>
                <c:pt idx="905">
                  <c:v>-0.429476155021497</c:v>
                </c:pt>
                <c:pt idx="906">
                  <c:v>-0.301237733543</c:v>
                </c:pt>
                <c:pt idx="907">
                  <c:v>-0.290318625429105</c:v>
                </c:pt>
                <c:pt idx="908">
                  <c:v>-0.296007915437099</c:v>
                </c:pt>
                <c:pt idx="909">
                  <c:v>-0.296737474415732</c:v>
                </c:pt>
                <c:pt idx="910">
                  <c:v>-0.214159029256144</c:v>
                </c:pt>
                <c:pt idx="911">
                  <c:v>-0.199812769459382</c:v>
                </c:pt>
                <c:pt idx="912">
                  <c:v>-0.210012902592361</c:v>
                </c:pt>
                <c:pt idx="913">
                  <c:v>-0.213776705886887</c:v>
                </c:pt>
                <c:pt idx="914">
                  <c:v>-0.230985369085542</c:v>
                </c:pt>
                <c:pt idx="915">
                  <c:v>-0.178158201997536</c:v>
                </c:pt>
                <c:pt idx="916">
                  <c:v>-0.185577900890244</c:v>
                </c:pt>
                <c:pt idx="917">
                  <c:v>-0.154058025680434</c:v>
                </c:pt>
                <c:pt idx="918">
                  <c:v>-0.134630892811477</c:v>
                </c:pt>
                <c:pt idx="919">
                  <c:v>-0.152066140496935</c:v>
                </c:pt>
                <c:pt idx="920">
                  <c:v>-0.0556223612033693</c:v>
                </c:pt>
                <c:pt idx="921">
                  <c:v>-0.0545131985566871</c:v>
                </c:pt>
                <c:pt idx="922">
                  <c:v>-0.0706179186876548</c:v>
                </c:pt>
                <c:pt idx="923">
                  <c:v>-0.0891241034146655</c:v>
                </c:pt>
                <c:pt idx="924">
                  <c:v>-0.102874580876579</c:v>
                </c:pt>
                <c:pt idx="925">
                  <c:v>-0.0123403672193161</c:v>
                </c:pt>
                <c:pt idx="926">
                  <c:v>0.062118711913667</c:v>
                </c:pt>
                <c:pt idx="927">
                  <c:v>0.0544734229497461</c:v>
                </c:pt>
                <c:pt idx="928">
                  <c:v>0.0455591814120833</c:v>
                </c:pt>
                <c:pt idx="929">
                  <c:v>0.0932491387250873</c:v>
                </c:pt>
                <c:pt idx="930">
                  <c:v>0.0857693236997541</c:v>
                </c:pt>
                <c:pt idx="931">
                  <c:v>0.156327842106874</c:v>
                </c:pt>
                <c:pt idx="932">
                  <c:v>0.205531125993785</c:v>
                </c:pt>
                <c:pt idx="933">
                  <c:v>0.121696077524272</c:v>
                </c:pt>
                <c:pt idx="934">
                  <c:v>0.0924159743953636</c:v>
                </c:pt>
                <c:pt idx="935">
                  <c:v>0.0848700933964568</c:v>
                </c:pt>
                <c:pt idx="936">
                  <c:v>0.0768422612019755</c:v>
                </c:pt>
                <c:pt idx="937">
                  <c:v>0.0690830298775422</c:v>
                </c:pt>
                <c:pt idx="938">
                  <c:v>0.0649435361218271</c:v>
                </c:pt>
                <c:pt idx="939">
                  <c:v>0.056318801435614</c:v>
                </c:pt>
                <c:pt idx="940">
                  <c:v>0.0551680223737096</c:v>
                </c:pt>
                <c:pt idx="941">
                  <c:v>0.0713356312514255</c:v>
                </c:pt>
                <c:pt idx="942">
                  <c:v>0.0622485526018464</c:v>
                </c:pt>
                <c:pt idx="943">
                  <c:v>0.0534397261228148</c:v>
                </c:pt>
                <c:pt idx="944">
                  <c:v>0.0824686662653045</c:v>
                </c:pt>
                <c:pt idx="945">
                  <c:v>0.0976550845485127</c:v>
                </c:pt>
                <c:pt idx="946">
                  <c:v>0.165120891589843</c:v>
                </c:pt>
                <c:pt idx="947">
                  <c:v>0.129317108511467</c:v>
                </c:pt>
                <c:pt idx="948">
                  <c:v>0.0930419666588278</c:v>
                </c:pt>
                <c:pt idx="949">
                  <c:v>0.0843437131694609</c:v>
                </c:pt>
                <c:pt idx="950">
                  <c:v>0.0767651452529947</c:v>
                </c:pt>
                <c:pt idx="951">
                  <c:v>0.0681823800547803</c:v>
                </c:pt>
                <c:pt idx="952">
                  <c:v>0.0597660785569476</c:v>
                </c:pt>
                <c:pt idx="953">
                  <c:v>0.0520142057780588</c:v>
                </c:pt>
                <c:pt idx="954">
                  <c:v>0.0436212336996284</c:v>
                </c:pt>
                <c:pt idx="955">
                  <c:v>0.116540678604068</c:v>
                </c:pt>
                <c:pt idx="956">
                  <c:v>0.10238451008148</c:v>
                </c:pt>
                <c:pt idx="957">
                  <c:v>0.0932128754617844</c:v>
                </c:pt>
                <c:pt idx="958">
                  <c:v>0.189533652527415</c:v>
                </c:pt>
                <c:pt idx="959">
                  <c:v>0.0933182002114854</c:v>
                </c:pt>
                <c:pt idx="960">
                  <c:v>0.142258043180414</c:v>
                </c:pt>
                <c:pt idx="961">
                  <c:v>0.306316520027645</c:v>
                </c:pt>
                <c:pt idx="962">
                  <c:v>0.0937161098189456</c:v>
                </c:pt>
                <c:pt idx="963">
                  <c:v>0.0887320231541673</c:v>
                </c:pt>
                <c:pt idx="964">
                  <c:v>0.0972333132411589</c:v>
                </c:pt>
                <c:pt idx="965">
                  <c:v>0.0887157034439418</c:v>
                </c:pt>
                <c:pt idx="966">
                  <c:v>0.0796555501162213</c:v>
                </c:pt>
                <c:pt idx="967">
                  <c:v>0.0710751825568381</c:v>
                </c:pt>
                <c:pt idx="968">
                  <c:v>0.0626590923768908</c:v>
                </c:pt>
                <c:pt idx="969">
                  <c:v>0.0605108155967193</c:v>
                </c:pt>
                <c:pt idx="970">
                  <c:v>0.232376768307071</c:v>
                </c:pt>
                <c:pt idx="971">
                  <c:v>0.0932653461523574</c:v>
                </c:pt>
                <c:pt idx="972">
                  <c:v>0.187928577192585</c:v>
                </c:pt>
                <c:pt idx="973">
                  <c:v>0.2936559989576</c:v>
                </c:pt>
                <c:pt idx="974">
                  <c:v>0.0945356133010229</c:v>
                </c:pt>
                <c:pt idx="975">
                  <c:v>0.0876146966371631</c:v>
                </c:pt>
                <c:pt idx="976">
                  <c:v>0.0812770088145702</c:v>
                </c:pt>
                <c:pt idx="977">
                  <c:v>0.0749002131948808</c:v>
                </c:pt>
                <c:pt idx="978">
                  <c:v>0.0760465961261691</c:v>
                </c:pt>
                <c:pt idx="979">
                  <c:v>0.137570106111599</c:v>
                </c:pt>
                <c:pt idx="980">
                  <c:v>0.0936044379569878</c:v>
                </c:pt>
                <c:pt idx="981">
                  <c:v>0.0869523296263714</c:v>
                </c:pt>
                <c:pt idx="982">
                  <c:v>0.103761510572743</c:v>
                </c:pt>
                <c:pt idx="983">
                  <c:v>0.0953227108993169</c:v>
                </c:pt>
                <c:pt idx="984">
                  <c:v>0.088067527121993</c:v>
                </c:pt>
                <c:pt idx="985">
                  <c:v>0.0821776767410507</c:v>
                </c:pt>
                <c:pt idx="986">
                  <c:v>0.138838467774446</c:v>
                </c:pt>
                <c:pt idx="987">
                  <c:v>0.0964838035861137</c:v>
                </c:pt>
                <c:pt idx="988">
                  <c:v>0.286059745272135</c:v>
                </c:pt>
                <c:pt idx="989">
                  <c:v>0.0991937257150856</c:v>
                </c:pt>
                <c:pt idx="990">
                  <c:v>0.0923541088836326</c:v>
                </c:pt>
                <c:pt idx="991">
                  <c:v>0.0854431572053056</c:v>
                </c:pt>
                <c:pt idx="992">
                  <c:v>0.0783328365679832</c:v>
                </c:pt>
                <c:pt idx="993">
                  <c:v>0.0712041265068128</c:v>
                </c:pt>
                <c:pt idx="994">
                  <c:v>0.0646317311573046</c:v>
                </c:pt>
                <c:pt idx="995">
                  <c:v>0.0592755180383382</c:v>
                </c:pt>
                <c:pt idx="996">
                  <c:v>0.0521593524913</c:v>
                </c:pt>
                <c:pt idx="997">
                  <c:v>0.0447235283532112</c:v>
                </c:pt>
                <c:pt idx="998">
                  <c:v>0.167078813870086</c:v>
                </c:pt>
                <c:pt idx="999">
                  <c:v>0.101148493274919</c:v>
                </c:pt>
                <c:pt idx="1000">
                  <c:v>0.147812184585536</c:v>
                </c:pt>
                <c:pt idx="1001">
                  <c:v>0.0935978385412419</c:v>
                </c:pt>
                <c:pt idx="1002">
                  <c:v>0.0867355246057124</c:v>
                </c:pt>
                <c:pt idx="1003">
                  <c:v>0.0794932181211059</c:v>
                </c:pt>
                <c:pt idx="1004">
                  <c:v>0.0730433641898633</c:v>
                </c:pt>
                <c:pt idx="1005">
                  <c:v>0.0756293166653146</c:v>
                </c:pt>
                <c:pt idx="1006">
                  <c:v>0.0691846887598502</c:v>
                </c:pt>
                <c:pt idx="1007">
                  <c:v>0.0632590052896515</c:v>
                </c:pt>
                <c:pt idx="1008">
                  <c:v>0.0570891375376181</c:v>
                </c:pt>
                <c:pt idx="1009">
                  <c:v>0.050841916743438</c:v>
                </c:pt>
                <c:pt idx="1010">
                  <c:v>0.0447145754687088</c:v>
                </c:pt>
                <c:pt idx="1011">
                  <c:v>0.0385754780334895</c:v>
                </c:pt>
                <c:pt idx="1012">
                  <c:v>0.0468578807350066</c:v>
                </c:pt>
                <c:pt idx="1013">
                  <c:v>0.0431139583809887</c:v>
                </c:pt>
                <c:pt idx="1014">
                  <c:v>0.0416733297987668</c:v>
                </c:pt>
                <c:pt idx="1015">
                  <c:v>0.0377464202316657</c:v>
                </c:pt>
                <c:pt idx="1016">
                  <c:v>0.0321982533185718</c:v>
                </c:pt>
                <c:pt idx="1017">
                  <c:v>0.0272531345034606</c:v>
                </c:pt>
                <c:pt idx="1018">
                  <c:v>0.0319579007998247</c:v>
                </c:pt>
                <c:pt idx="1019">
                  <c:v>0.081102398576544</c:v>
                </c:pt>
                <c:pt idx="1020">
                  <c:v>0.0767594055983871</c:v>
                </c:pt>
                <c:pt idx="1021">
                  <c:v>0.0717681888189101</c:v>
                </c:pt>
                <c:pt idx="1022">
                  <c:v>0.0669369093651488</c:v>
                </c:pt>
                <c:pt idx="1023">
                  <c:v>0.0609867367475603</c:v>
                </c:pt>
                <c:pt idx="1024">
                  <c:v>0.0552994174920209</c:v>
                </c:pt>
                <c:pt idx="1025">
                  <c:v>0.0498395637060787</c:v>
                </c:pt>
                <c:pt idx="1026">
                  <c:v>0.0439467494025052</c:v>
                </c:pt>
                <c:pt idx="1027">
                  <c:v>0.0396808721723711</c:v>
                </c:pt>
                <c:pt idx="1028">
                  <c:v>0.0498883551554514</c:v>
                </c:pt>
                <c:pt idx="1029">
                  <c:v>0.0469523996494068</c:v>
                </c:pt>
                <c:pt idx="1030">
                  <c:v>0.0423783101906312</c:v>
                </c:pt>
                <c:pt idx="1031">
                  <c:v>0.0372695647908954</c:v>
                </c:pt>
                <c:pt idx="1032">
                  <c:v>0.031463587554003</c:v>
                </c:pt>
                <c:pt idx="1033">
                  <c:v>0.030616248099123</c:v>
                </c:pt>
                <c:pt idx="1034">
                  <c:v>0.0988343756395033</c:v>
                </c:pt>
                <c:pt idx="1035">
                  <c:v>0.0946606294240901</c:v>
                </c:pt>
                <c:pt idx="1036">
                  <c:v>0.0899275442700755</c:v>
                </c:pt>
                <c:pt idx="1037">
                  <c:v>0.0856443780997311</c:v>
                </c:pt>
                <c:pt idx="1038">
                  <c:v>0.0819506950185074</c:v>
                </c:pt>
                <c:pt idx="1039">
                  <c:v>0.0776325338937689</c:v>
                </c:pt>
                <c:pt idx="1040">
                  <c:v>0.0730224299601267</c:v>
                </c:pt>
                <c:pt idx="1041">
                  <c:v>0.0989464086897744</c:v>
                </c:pt>
                <c:pt idx="1042">
                  <c:v>0.095798400913051</c:v>
                </c:pt>
                <c:pt idx="1043">
                  <c:v>0.0914232896008236</c:v>
                </c:pt>
                <c:pt idx="1044">
                  <c:v>0.0868880697518872</c:v>
                </c:pt>
                <c:pt idx="1045">
                  <c:v>0.14131842021255</c:v>
                </c:pt>
                <c:pt idx="1046">
                  <c:v>0.097406560818235</c:v>
                </c:pt>
                <c:pt idx="1047">
                  <c:v>0.271070966451397</c:v>
                </c:pt>
                <c:pt idx="1048">
                  <c:v>0.138214201505484</c:v>
                </c:pt>
                <c:pt idx="1049">
                  <c:v>0.0962193602312164</c:v>
                </c:pt>
                <c:pt idx="1050">
                  <c:v>0.092554860753034</c:v>
                </c:pt>
                <c:pt idx="1051">
                  <c:v>0.322520721386083</c:v>
                </c:pt>
                <c:pt idx="1052">
                  <c:v>0.1266827316248</c:v>
                </c:pt>
                <c:pt idx="1053">
                  <c:v>0.0969643173839689</c:v>
                </c:pt>
                <c:pt idx="1054">
                  <c:v>0.0932367598677452</c:v>
                </c:pt>
                <c:pt idx="1055">
                  <c:v>0.0892186393968246</c:v>
                </c:pt>
                <c:pt idx="1056">
                  <c:v>0.0871443261589233</c:v>
                </c:pt>
                <c:pt idx="1057">
                  <c:v>0.083635410276816</c:v>
                </c:pt>
                <c:pt idx="1058">
                  <c:v>0.0808625083341441</c:v>
                </c:pt>
                <c:pt idx="1059">
                  <c:v>0.0770783803368933</c:v>
                </c:pt>
                <c:pt idx="1060">
                  <c:v>0.0733485534622102</c:v>
                </c:pt>
                <c:pt idx="1061">
                  <c:v>0.0695557193927725</c:v>
                </c:pt>
                <c:pt idx="1062">
                  <c:v>0.0655424049188606</c:v>
                </c:pt>
                <c:pt idx="1063">
                  <c:v>0.0626600014022018</c:v>
                </c:pt>
                <c:pt idx="1064">
                  <c:v>0.0597434569329325</c:v>
                </c:pt>
                <c:pt idx="1065">
                  <c:v>0.0558286644786152</c:v>
                </c:pt>
                <c:pt idx="1066">
                  <c:v>0.0526174784277162</c:v>
                </c:pt>
                <c:pt idx="1067">
                  <c:v>0.0494575558722925</c:v>
                </c:pt>
                <c:pt idx="1068">
                  <c:v>0.0461600399365152</c:v>
                </c:pt>
                <c:pt idx="1069">
                  <c:v>0.0420450308862268</c:v>
                </c:pt>
                <c:pt idx="1070">
                  <c:v>0.0793564963304945</c:v>
                </c:pt>
                <c:pt idx="1071">
                  <c:v>0.110351693643136</c:v>
                </c:pt>
                <c:pt idx="1072">
                  <c:v>0.100532136468031</c:v>
                </c:pt>
                <c:pt idx="1073">
                  <c:v>0.0972285192677244</c:v>
                </c:pt>
                <c:pt idx="1074">
                  <c:v>0.204804522868947</c:v>
                </c:pt>
                <c:pt idx="1075">
                  <c:v>0.140997383508219</c:v>
                </c:pt>
                <c:pt idx="1076">
                  <c:v>0.0969540536739206</c:v>
                </c:pt>
                <c:pt idx="1077">
                  <c:v>0.125415672757953</c:v>
                </c:pt>
                <c:pt idx="1078">
                  <c:v>0.157177165909724</c:v>
                </c:pt>
                <c:pt idx="1079">
                  <c:v>0.0977992380284453</c:v>
                </c:pt>
                <c:pt idx="1080">
                  <c:v>0.0957623152761522</c:v>
                </c:pt>
                <c:pt idx="1081">
                  <c:v>0.0928067186455961</c:v>
                </c:pt>
                <c:pt idx="1082">
                  <c:v>0.0897799209012131</c:v>
                </c:pt>
                <c:pt idx="1083">
                  <c:v>0.0862931675492187</c:v>
                </c:pt>
                <c:pt idx="1084">
                  <c:v>0.0827612685155006</c:v>
                </c:pt>
                <c:pt idx="1085">
                  <c:v>0.100549911473282</c:v>
                </c:pt>
                <c:pt idx="1086">
                  <c:v>0.0975472760592679</c:v>
                </c:pt>
                <c:pt idx="1087">
                  <c:v>0.0939716943122368</c:v>
                </c:pt>
                <c:pt idx="1088">
                  <c:v>0.0903585969721969</c:v>
                </c:pt>
                <c:pt idx="1089">
                  <c:v>0.346415799805057</c:v>
                </c:pt>
                <c:pt idx="1090">
                  <c:v>0.0967961134361965</c:v>
                </c:pt>
                <c:pt idx="1091">
                  <c:v>0.09494577806807</c:v>
                </c:pt>
                <c:pt idx="1092">
                  <c:v>0.092239273861926</c:v>
                </c:pt>
                <c:pt idx="1093">
                  <c:v>0.0896738572881552</c:v>
                </c:pt>
                <c:pt idx="1094">
                  <c:v>0.0867021909058152</c:v>
                </c:pt>
                <c:pt idx="1095">
                  <c:v>0.0834458361542496</c:v>
                </c:pt>
                <c:pt idx="1096">
                  <c:v>0.269713965540355</c:v>
                </c:pt>
                <c:pt idx="1097">
                  <c:v>0.0970785941611294</c:v>
                </c:pt>
                <c:pt idx="1098">
                  <c:v>0.0938164945454065</c:v>
                </c:pt>
                <c:pt idx="1099">
                  <c:v>0.092832001187918</c:v>
                </c:pt>
                <c:pt idx="1100">
                  <c:v>0.0905556274623116</c:v>
                </c:pt>
                <c:pt idx="1101">
                  <c:v>0.0875446616270172</c:v>
                </c:pt>
                <c:pt idx="1102">
                  <c:v>0.0842716671887136</c:v>
                </c:pt>
                <c:pt idx="1103">
                  <c:v>0.0819481536800599</c:v>
                </c:pt>
                <c:pt idx="1104">
                  <c:v>0.079039599083893</c:v>
                </c:pt>
                <c:pt idx="1105">
                  <c:v>0.0757825347346439</c:v>
                </c:pt>
                <c:pt idx="1106">
                  <c:v>0.0795199582288433</c:v>
                </c:pt>
                <c:pt idx="1107">
                  <c:v>0.0766785860813373</c:v>
                </c:pt>
                <c:pt idx="1108">
                  <c:v>0.0754868585838948</c:v>
                </c:pt>
                <c:pt idx="1109">
                  <c:v>0.0814667909383053</c:v>
                </c:pt>
                <c:pt idx="1110">
                  <c:v>0.0787034694116102</c:v>
                </c:pt>
                <c:pt idx="1111">
                  <c:v>0.0759553172946965</c:v>
                </c:pt>
                <c:pt idx="1112">
                  <c:v>0.0722687106241673</c:v>
                </c:pt>
                <c:pt idx="1113">
                  <c:v>0.0694631681345377</c:v>
                </c:pt>
                <c:pt idx="1114">
                  <c:v>0.0677813709620594</c:v>
                </c:pt>
                <c:pt idx="1115">
                  <c:v>0.0652303616952201</c:v>
                </c:pt>
                <c:pt idx="1116">
                  <c:v>0.0617030167185</c:v>
                </c:pt>
                <c:pt idx="1117">
                  <c:v>0.0583860719543052</c:v>
                </c:pt>
                <c:pt idx="1118">
                  <c:v>0.0588365542508029</c:v>
                </c:pt>
                <c:pt idx="1119">
                  <c:v>0.0562985930780626</c:v>
                </c:pt>
                <c:pt idx="1120">
                  <c:v>0.0547466078714789</c:v>
                </c:pt>
                <c:pt idx="1121">
                  <c:v>0.0522351089761417</c:v>
                </c:pt>
                <c:pt idx="1122">
                  <c:v>0.0492177674112031</c:v>
                </c:pt>
                <c:pt idx="1123">
                  <c:v>0.0466634682168727</c:v>
                </c:pt>
                <c:pt idx="1124">
                  <c:v>0.0434639171508013</c:v>
                </c:pt>
                <c:pt idx="1125">
                  <c:v>0.0395700616100456</c:v>
                </c:pt>
                <c:pt idx="1126">
                  <c:v>0.0355577852354632</c:v>
                </c:pt>
                <c:pt idx="1127">
                  <c:v>0.0321056685387446</c:v>
                </c:pt>
                <c:pt idx="1128">
                  <c:v>0.0284611893253701</c:v>
                </c:pt>
                <c:pt idx="1129">
                  <c:v>0.0238294694308898</c:v>
                </c:pt>
                <c:pt idx="1130">
                  <c:v>0.0190682527507608</c:v>
                </c:pt>
                <c:pt idx="1131">
                  <c:v>0.0349613212272115</c:v>
                </c:pt>
                <c:pt idx="1132">
                  <c:v>0.0314013780509417</c:v>
                </c:pt>
                <c:pt idx="1133">
                  <c:v>0.0393519650072962</c:v>
                </c:pt>
                <c:pt idx="1134">
                  <c:v>0.198218059225722</c:v>
                </c:pt>
                <c:pt idx="1135">
                  <c:v>0.0995568781268399</c:v>
                </c:pt>
                <c:pt idx="1136">
                  <c:v>0.160132596073018</c:v>
                </c:pt>
                <c:pt idx="1137">
                  <c:v>0.119201219520082</c:v>
                </c:pt>
                <c:pt idx="1138">
                  <c:v>0.0964440095896757</c:v>
                </c:pt>
                <c:pt idx="1139">
                  <c:v>0.0921719541467352</c:v>
                </c:pt>
                <c:pt idx="1140">
                  <c:v>0.0882655619822437</c:v>
                </c:pt>
                <c:pt idx="1141">
                  <c:v>0.0838164250644009</c:v>
                </c:pt>
                <c:pt idx="1142">
                  <c:v>0.0784271359195614</c:v>
                </c:pt>
                <c:pt idx="1143">
                  <c:v>0.323579104819409</c:v>
                </c:pt>
                <c:pt idx="1144">
                  <c:v>0.0977811571798881</c:v>
                </c:pt>
                <c:pt idx="1145">
                  <c:v>0.0946281224930356</c:v>
                </c:pt>
                <c:pt idx="1146">
                  <c:v>0.0897682827377433</c:v>
                </c:pt>
                <c:pt idx="1147">
                  <c:v>0.0847715110869111</c:v>
                </c:pt>
                <c:pt idx="1148">
                  <c:v>0.0800777763037292</c:v>
                </c:pt>
                <c:pt idx="1149">
                  <c:v>0.184139435957852</c:v>
                </c:pt>
                <c:pt idx="1150">
                  <c:v>0.0960483913420913</c:v>
                </c:pt>
                <c:pt idx="1151">
                  <c:v>0.091091836966811</c:v>
                </c:pt>
                <c:pt idx="1152">
                  <c:v>0.086084279892924</c:v>
                </c:pt>
                <c:pt idx="1153">
                  <c:v>0.0809979771565667</c:v>
                </c:pt>
                <c:pt idx="1154">
                  <c:v>0.14997935386596</c:v>
                </c:pt>
                <c:pt idx="1155">
                  <c:v>0.125484880482593</c:v>
                </c:pt>
                <c:pt idx="1156">
                  <c:v>0.284561702661771</c:v>
                </c:pt>
                <c:pt idx="1157">
                  <c:v>0.0969542648839891</c:v>
                </c:pt>
                <c:pt idx="1158">
                  <c:v>0.131492382188608</c:v>
                </c:pt>
                <c:pt idx="1159">
                  <c:v>0.187175089029874</c:v>
                </c:pt>
                <c:pt idx="1160">
                  <c:v>0.094614271648046</c:v>
                </c:pt>
                <c:pt idx="1161">
                  <c:v>0.0893748168064996</c:v>
                </c:pt>
                <c:pt idx="1162">
                  <c:v>0.115847742746228</c:v>
                </c:pt>
                <c:pt idx="1163">
                  <c:v>0.0973749274204569</c:v>
                </c:pt>
                <c:pt idx="1164">
                  <c:v>0.291943244539051</c:v>
                </c:pt>
                <c:pt idx="1165">
                  <c:v>0.0951114646268325</c:v>
                </c:pt>
                <c:pt idx="1166">
                  <c:v>0.0886076948850234</c:v>
                </c:pt>
                <c:pt idx="1167">
                  <c:v>0.0822080318930758</c:v>
                </c:pt>
                <c:pt idx="1168">
                  <c:v>0.0757888088468355</c:v>
                </c:pt>
                <c:pt idx="1169">
                  <c:v>0.0701812214346105</c:v>
                </c:pt>
                <c:pt idx="1170">
                  <c:v>0.0654689003355857</c:v>
                </c:pt>
                <c:pt idx="1171">
                  <c:v>0.0605218925506348</c:v>
                </c:pt>
                <c:pt idx="1172">
                  <c:v>0.0871838299172218</c:v>
                </c:pt>
                <c:pt idx="1173">
                  <c:v>0.0817895225464105</c:v>
                </c:pt>
                <c:pt idx="1174">
                  <c:v>0.0759715777548864</c:v>
                </c:pt>
                <c:pt idx="1175">
                  <c:v>0.0702900898033338</c:v>
                </c:pt>
                <c:pt idx="1176">
                  <c:v>0.0636388800160639</c:v>
                </c:pt>
                <c:pt idx="1177">
                  <c:v>0.0574076896009499</c:v>
                </c:pt>
                <c:pt idx="1178">
                  <c:v>0.0572942853044391</c:v>
                </c:pt>
                <c:pt idx="1179">
                  <c:v>0.0514221063593614</c:v>
                </c:pt>
                <c:pt idx="1180">
                  <c:v>0.0449958272983071</c:v>
                </c:pt>
                <c:pt idx="1181">
                  <c:v>0.0389463057948696</c:v>
                </c:pt>
                <c:pt idx="1182">
                  <c:v>0.248602791081592</c:v>
                </c:pt>
                <c:pt idx="1183">
                  <c:v>0.0960085216320938</c:v>
                </c:pt>
                <c:pt idx="1184">
                  <c:v>0.0896021757081484</c:v>
                </c:pt>
                <c:pt idx="1185">
                  <c:v>0.118301392702997</c:v>
                </c:pt>
                <c:pt idx="1186">
                  <c:v>0.0962902683285862</c:v>
                </c:pt>
                <c:pt idx="1187">
                  <c:v>0.090086317885067</c:v>
                </c:pt>
                <c:pt idx="1188">
                  <c:v>0.083048292676599</c:v>
                </c:pt>
                <c:pt idx="1189">
                  <c:v>0.0757181318807012</c:v>
                </c:pt>
                <c:pt idx="1190">
                  <c:v>0.0681713286137704</c:v>
                </c:pt>
                <c:pt idx="1191">
                  <c:v>0.06094081082528</c:v>
                </c:pt>
                <c:pt idx="1192">
                  <c:v>0.0525989076099955</c:v>
                </c:pt>
                <c:pt idx="1193">
                  <c:v>0.0465327379714688</c:v>
                </c:pt>
                <c:pt idx="1194">
                  <c:v>0.119416720837896</c:v>
                </c:pt>
                <c:pt idx="1195">
                  <c:v>0.110831853990307</c:v>
                </c:pt>
                <c:pt idx="1196">
                  <c:v>0.100089350009995</c:v>
                </c:pt>
                <c:pt idx="1197">
                  <c:v>0.0948685930043325</c:v>
                </c:pt>
                <c:pt idx="1198">
                  <c:v>0.088019224212083</c:v>
                </c:pt>
                <c:pt idx="1199">
                  <c:v>0.0800751285236656</c:v>
                </c:pt>
                <c:pt idx="1200">
                  <c:v>0.0719183395729646</c:v>
                </c:pt>
                <c:pt idx="1201">
                  <c:v>0.0645827733865787</c:v>
                </c:pt>
                <c:pt idx="1202">
                  <c:v>0.0571007953347327</c:v>
                </c:pt>
                <c:pt idx="1203">
                  <c:v>0.0494779144305089</c:v>
                </c:pt>
                <c:pt idx="1204">
                  <c:v>0.0414307706036825</c:v>
                </c:pt>
                <c:pt idx="1205">
                  <c:v>0.0343594754140364</c:v>
                </c:pt>
                <c:pt idx="1206">
                  <c:v>0.027667638075614</c:v>
                </c:pt>
                <c:pt idx="1207">
                  <c:v>0.0213768399062411</c:v>
                </c:pt>
                <c:pt idx="1208">
                  <c:v>0.0142895194872694</c:v>
                </c:pt>
                <c:pt idx="1209">
                  <c:v>0.0072204354523786</c:v>
                </c:pt>
                <c:pt idx="1210">
                  <c:v>-0.00156293766224991</c:v>
                </c:pt>
                <c:pt idx="1211">
                  <c:v>0.0743507410705344</c:v>
                </c:pt>
                <c:pt idx="1212">
                  <c:v>0.0674783404093588</c:v>
                </c:pt>
                <c:pt idx="1213">
                  <c:v>0.0599855751721632</c:v>
                </c:pt>
                <c:pt idx="1214">
                  <c:v>0.0522963165247094</c:v>
                </c:pt>
                <c:pt idx="1215">
                  <c:v>0.04477279567016</c:v>
                </c:pt>
                <c:pt idx="1216">
                  <c:v>0.0372915276686716</c:v>
                </c:pt>
                <c:pt idx="1217">
                  <c:v>0.0299587908906695</c:v>
                </c:pt>
                <c:pt idx="1218">
                  <c:v>0.0210878329050061</c:v>
                </c:pt>
                <c:pt idx="1219">
                  <c:v>0.0131991034339876</c:v>
                </c:pt>
                <c:pt idx="1220">
                  <c:v>0.00405849069060027</c:v>
                </c:pt>
                <c:pt idx="1221">
                  <c:v>-0.0102232034758754</c:v>
                </c:pt>
                <c:pt idx="1222">
                  <c:v>-0.026924177029064</c:v>
                </c:pt>
                <c:pt idx="1223">
                  <c:v>-0.0447525362218644</c:v>
                </c:pt>
                <c:pt idx="1224">
                  <c:v>-0.0625144871713747</c:v>
                </c:pt>
                <c:pt idx="1225">
                  <c:v>-0.0805773778369567</c:v>
                </c:pt>
                <c:pt idx="1226">
                  <c:v>-0.0994052397294158</c:v>
                </c:pt>
                <c:pt idx="1227">
                  <c:v>-0.116939610146935</c:v>
                </c:pt>
                <c:pt idx="1228">
                  <c:v>-0.12776424944018</c:v>
                </c:pt>
                <c:pt idx="1229">
                  <c:v>-0.145837038642518</c:v>
                </c:pt>
                <c:pt idx="1230">
                  <c:v>-0.164733205574147</c:v>
                </c:pt>
                <c:pt idx="1231">
                  <c:v>-0.181612626134763</c:v>
                </c:pt>
                <c:pt idx="1232">
                  <c:v>-0.200538820028212</c:v>
                </c:pt>
                <c:pt idx="1233">
                  <c:v>-0.220043701489909</c:v>
                </c:pt>
                <c:pt idx="1234">
                  <c:v>-0.231947175706682</c:v>
                </c:pt>
                <c:pt idx="1235">
                  <c:v>-0.0222232635892547</c:v>
                </c:pt>
                <c:pt idx="1236">
                  <c:v>-0.0330701437409413</c:v>
                </c:pt>
                <c:pt idx="1237">
                  <c:v>-0.048291318162347</c:v>
                </c:pt>
                <c:pt idx="1238">
                  <c:v>0.0303101964062444</c:v>
                </c:pt>
                <c:pt idx="1239">
                  <c:v>0.0620767434171734</c:v>
                </c:pt>
                <c:pt idx="1240">
                  <c:v>0.0559065575058126</c:v>
                </c:pt>
                <c:pt idx="1241">
                  <c:v>0.04770104443708</c:v>
                </c:pt>
                <c:pt idx="1242">
                  <c:v>0.0394182313414546</c:v>
                </c:pt>
                <c:pt idx="1243">
                  <c:v>0.0302544232411412</c:v>
                </c:pt>
                <c:pt idx="1244">
                  <c:v>0.0222277949948315</c:v>
                </c:pt>
                <c:pt idx="1245">
                  <c:v>0.0134035338920759</c:v>
                </c:pt>
                <c:pt idx="1246">
                  <c:v>0.0047197800769323</c:v>
                </c:pt>
                <c:pt idx="1247">
                  <c:v>-0.004595600901794</c:v>
                </c:pt>
                <c:pt idx="1248">
                  <c:v>-0.0122188167224957</c:v>
                </c:pt>
                <c:pt idx="1249">
                  <c:v>0.0231857403758433</c:v>
                </c:pt>
                <c:pt idx="1250">
                  <c:v>0.24153486972675</c:v>
                </c:pt>
                <c:pt idx="1251">
                  <c:v>0.220738628513627</c:v>
                </c:pt>
                <c:pt idx="1252">
                  <c:v>0.130309231638823</c:v>
                </c:pt>
                <c:pt idx="1253">
                  <c:v>0.0925123659993543</c:v>
                </c:pt>
                <c:pt idx="1254">
                  <c:v>0.113900401898608</c:v>
                </c:pt>
                <c:pt idx="1255">
                  <c:v>0.303776324405464</c:v>
                </c:pt>
                <c:pt idx="1256">
                  <c:v>0.0916796423706101</c:v>
                </c:pt>
                <c:pt idx="1257">
                  <c:v>0.0847953429807471</c:v>
                </c:pt>
                <c:pt idx="1258">
                  <c:v>0.0757750742788925</c:v>
                </c:pt>
                <c:pt idx="1259">
                  <c:v>0.127011147583401</c:v>
                </c:pt>
                <c:pt idx="1260">
                  <c:v>0.0931613562754403</c:v>
                </c:pt>
                <c:pt idx="1261">
                  <c:v>0.0844957607857362</c:v>
                </c:pt>
                <c:pt idx="1262">
                  <c:v>0.0753375110450327</c:v>
                </c:pt>
                <c:pt idx="1263">
                  <c:v>0.0681395009405103</c:v>
                </c:pt>
                <c:pt idx="1264">
                  <c:v>0.0605956850952793</c:v>
                </c:pt>
                <c:pt idx="1265">
                  <c:v>0.121973284668903</c:v>
                </c:pt>
                <c:pt idx="1266">
                  <c:v>0.165239944944834</c:v>
                </c:pt>
                <c:pt idx="1267">
                  <c:v>0.230913402476344</c:v>
                </c:pt>
                <c:pt idx="1268">
                  <c:v>0.349219828044848</c:v>
                </c:pt>
                <c:pt idx="1269">
                  <c:v>0.104306172246787</c:v>
                </c:pt>
                <c:pt idx="1270">
                  <c:v>0.0944276901028722</c:v>
                </c:pt>
                <c:pt idx="1271">
                  <c:v>0.0854245961503079</c:v>
                </c:pt>
                <c:pt idx="1272">
                  <c:v>0.0766115212738481</c:v>
                </c:pt>
                <c:pt idx="1273">
                  <c:v>0.0669344671948444</c:v>
                </c:pt>
                <c:pt idx="1274">
                  <c:v>0.0578691373655209</c:v>
                </c:pt>
                <c:pt idx="1275">
                  <c:v>0.0564351629645543</c:v>
                </c:pt>
                <c:pt idx="1276">
                  <c:v>0.0516646098842413</c:v>
                </c:pt>
                <c:pt idx="1277">
                  <c:v>0.0458660081546072</c:v>
                </c:pt>
                <c:pt idx="1278">
                  <c:v>0.0383625852298974</c:v>
                </c:pt>
                <c:pt idx="1279">
                  <c:v>0.060839393021481</c:v>
                </c:pt>
                <c:pt idx="1280">
                  <c:v>0.0658621314026184</c:v>
                </c:pt>
                <c:pt idx="1281">
                  <c:v>0.0586273796415613</c:v>
                </c:pt>
                <c:pt idx="1282">
                  <c:v>0.0511185788958208</c:v>
                </c:pt>
                <c:pt idx="1283">
                  <c:v>0.1100757371573</c:v>
                </c:pt>
                <c:pt idx="1284">
                  <c:v>0.0943630893556215</c:v>
                </c:pt>
                <c:pt idx="1285">
                  <c:v>0.0852472612402282</c:v>
                </c:pt>
                <c:pt idx="1286">
                  <c:v>0.0762479422550482</c:v>
                </c:pt>
                <c:pt idx="1287">
                  <c:v>0.0717887534012576</c:v>
                </c:pt>
                <c:pt idx="1288">
                  <c:v>0.0681678161037569</c:v>
                </c:pt>
                <c:pt idx="1289">
                  <c:v>0.0612624341207715</c:v>
                </c:pt>
                <c:pt idx="1290">
                  <c:v>0.0614861727876597</c:v>
                </c:pt>
                <c:pt idx="1291">
                  <c:v>0.235696766154392</c:v>
                </c:pt>
                <c:pt idx="1292">
                  <c:v>0.0944837659263344</c:v>
                </c:pt>
                <c:pt idx="1293">
                  <c:v>0.0879771698334601</c:v>
                </c:pt>
                <c:pt idx="1294">
                  <c:v>0.079972838340463</c:v>
                </c:pt>
                <c:pt idx="1295">
                  <c:v>0.071305115653205</c:v>
                </c:pt>
                <c:pt idx="1296">
                  <c:v>0.0624959017138542</c:v>
                </c:pt>
                <c:pt idx="1297">
                  <c:v>0.0554080281104312</c:v>
                </c:pt>
                <c:pt idx="1298">
                  <c:v>0.0485463983008403</c:v>
                </c:pt>
                <c:pt idx="1299">
                  <c:v>0.0924115864823125</c:v>
                </c:pt>
                <c:pt idx="1300">
                  <c:v>0.0872192953153721</c:v>
                </c:pt>
                <c:pt idx="1301">
                  <c:v>0.138954603810697</c:v>
                </c:pt>
                <c:pt idx="1302">
                  <c:v>0.119444888416747</c:v>
                </c:pt>
                <c:pt idx="1303">
                  <c:v>0.0920530029173458</c:v>
                </c:pt>
                <c:pt idx="1304">
                  <c:v>0.114872748825383</c:v>
                </c:pt>
                <c:pt idx="1305">
                  <c:v>0.111068230255593</c:v>
                </c:pt>
                <c:pt idx="1306">
                  <c:v>0.0941861783298232</c:v>
                </c:pt>
                <c:pt idx="1307">
                  <c:v>0.0890800042054842</c:v>
                </c:pt>
                <c:pt idx="1308">
                  <c:v>0.108117574064759</c:v>
                </c:pt>
                <c:pt idx="1309">
                  <c:v>0.136425724696566</c:v>
                </c:pt>
                <c:pt idx="1310">
                  <c:v>0.17648931934512</c:v>
                </c:pt>
                <c:pt idx="1311">
                  <c:v>0.167885004563358</c:v>
                </c:pt>
                <c:pt idx="1312">
                  <c:v>0.0977834342513819</c:v>
                </c:pt>
                <c:pt idx="1313">
                  <c:v>0.110879705367396</c:v>
                </c:pt>
                <c:pt idx="1314">
                  <c:v>0.0956447011883725</c:v>
                </c:pt>
                <c:pt idx="1315">
                  <c:v>0.195785070920722</c:v>
                </c:pt>
                <c:pt idx="1316">
                  <c:v>0.141168275770432</c:v>
                </c:pt>
                <c:pt idx="1317">
                  <c:v>0.0951167602817528</c:v>
                </c:pt>
                <c:pt idx="1318">
                  <c:v>0.0884960247562727</c:v>
                </c:pt>
                <c:pt idx="1319">
                  <c:v>0.0916536764468227</c:v>
                </c:pt>
                <c:pt idx="1320">
                  <c:v>0.126753971968976</c:v>
                </c:pt>
                <c:pt idx="1321">
                  <c:v>0.0973359340243576</c:v>
                </c:pt>
                <c:pt idx="1322">
                  <c:v>0.0988971652690946</c:v>
                </c:pt>
                <c:pt idx="1323">
                  <c:v>0.132919782211341</c:v>
                </c:pt>
                <c:pt idx="1324">
                  <c:v>0.0920746131132111</c:v>
                </c:pt>
                <c:pt idx="1325">
                  <c:v>0.0847426043820045</c:v>
                </c:pt>
                <c:pt idx="1326">
                  <c:v>0.0773433343546144</c:v>
                </c:pt>
                <c:pt idx="1327">
                  <c:v>0.0716695817444539</c:v>
                </c:pt>
                <c:pt idx="1328">
                  <c:v>0.07067766314019</c:v>
                </c:pt>
                <c:pt idx="1329">
                  <c:v>0.182681054187342</c:v>
                </c:pt>
                <c:pt idx="1330">
                  <c:v>0.102107007411465</c:v>
                </c:pt>
                <c:pt idx="1331">
                  <c:v>0.0958923962170643</c:v>
                </c:pt>
                <c:pt idx="1332">
                  <c:v>0.0874536760675926</c:v>
                </c:pt>
                <c:pt idx="1333">
                  <c:v>0.07952138697613</c:v>
                </c:pt>
                <c:pt idx="1334">
                  <c:v>0.0825564316452181</c:v>
                </c:pt>
                <c:pt idx="1335">
                  <c:v>0.0781407375469216</c:v>
                </c:pt>
                <c:pt idx="1336">
                  <c:v>0.107505903491289</c:v>
                </c:pt>
                <c:pt idx="1337">
                  <c:v>0.310903142010982</c:v>
                </c:pt>
                <c:pt idx="1338">
                  <c:v>0.0947533151163415</c:v>
                </c:pt>
                <c:pt idx="1339">
                  <c:v>0.0870765635525252</c:v>
                </c:pt>
                <c:pt idx="1340">
                  <c:v>0.137259331837118</c:v>
                </c:pt>
                <c:pt idx="1341">
                  <c:v>0.199466421354696</c:v>
                </c:pt>
                <c:pt idx="1342">
                  <c:v>0.347590380195567</c:v>
                </c:pt>
                <c:pt idx="1343">
                  <c:v>0.120168093821054</c:v>
                </c:pt>
                <c:pt idx="1344">
                  <c:v>0.0971246727619912</c:v>
                </c:pt>
                <c:pt idx="1345">
                  <c:v>0.0968681618206681</c:v>
                </c:pt>
                <c:pt idx="1346">
                  <c:v>0.0927164222701024</c:v>
                </c:pt>
                <c:pt idx="1347">
                  <c:v>0.0875450346756217</c:v>
                </c:pt>
                <c:pt idx="1348">
                  <c:v>0.0810627295770461</c:v>
                </c:pt>
                <c:pt idx="1349">
                  <c:v>0.0743896856780579</c:v>
                </c:pt>
                <c:pt idx="1350">
                  <c:v>0.0684234211177741</c:v>
                </c:pt>
                <c:pt idx="1351">
                  <c:v>0.0614754862393234</c:v>
                </c:pt>
                <c:pt idx="1352">
                  <c:v>0.0544968614676107</c:v>
                </c:pt>
                <c:pt idx="1353">
                  <c:v>0.0477379014559687</c:v>
                </c:pt>
                <c:pt idx="1354">
                  <c:v>0.0410208773467973</c:v>
                </c:pt>
                <c:pt idx="1355">
                  <c:v>0.0344978987774245</c:v>
                </c:pt>
                <c:pt idx="1356">
                  <c:v>0.0278734835211294</c:v>
                </c:pt>
                <c:pt idx="1357">
                  <c:v>0.0206631210549935</c:v>
                </c:pt>
                <c:pt idx="1358">
                  <c:v>0.0133555158503627</c:v>
                </c:pt>
                <c:pt idx="1359">
                  <c:v>0.00630946983029545</c:v>
                </c:pt>
                <c:pt idx="1360">
                  <c:v>0.0216120004655442</c:v>
                </c:pt>
                <c:pt idx="1361">
                  <c:v>0.0149981416692295</c:v>
                </c:pt>
                <c:pt idx="1362">
                  <c:v>0.0181373793233852</c:v>
                </c:pt>
                <c:pt idx="1363">
                  <c:v>0.0139955014816804</c:v>
                </c:pt>
                <c:pt idx="1364">
                  <c:v>0.106937305336499</c:v>
                </c:pt>
                <c:pt idx="1365">
                  <c:v>0.103588217705311</c:v>
                </c:pt>
                <c:pt idx="1366">
                  <c:v>0.0967072141854996</c:v>
                </c:pt>
                <c:pt idx="1367">
                  <c:v>0.409193639391525</c:v>
                </c:pt>
                <c:pt idx="1368">
                  <c:v>0.0959138202921961</c:v>
                </c:pt>
                <c:pt idx="1369">
                  <c:v>0.0909875206357937</c:v>
                </c:pt>
                <c:pt idx="1370">
                  <c:v>0.0932490354297124</c:v>
                </c:pt>
                <c:pt idx="1371">
                  <c:v>0.0887936333660812</c:v>
                </c:pt>
                <c:pt idx="1372">
                  <c:v>0.0837548908040686</c:v>
                </c:pt>
                <c:pt idx="1373">
                  <c:v>0.0781233146487157</c:v>
                </c:pt>
                <c:pt idx="1374">
                  <c:v>0.0725019794807324</c:v>
                </c:pt>
                <c:pt idx="1375">
                  <c:v>0.0671698516107397</c:v>
                </c:pt>
                <c:pt idx="1376">
                  <c:v>0.297271864593979</c:v>
                </c:pt>
                <c:pt idx="1377">
                  <c:v>0.0954429546914896</c:v>
                </c:pt>
                <c:pt idx="1378">
                  <c:v>0.0915904483323666</c:v>
                </c:pt>
                <c:pt idx="1379">
                  <c:v>0.0874740924665311</c:v>
                </c:pt>
                <c:pt idx="1380">
                  <c:v>0.181447378425162</c:v>
                </c:pt>
                <c:pt idx="1381">
                  <c:v>0.101838365076879</c:v>
                </c:pt>
                <c:pt idx="1382">
                  <c:v>0.160755108164762</c:v>
                </c:pt>
                <c:pt idx="1383">
                  <c:v>0.0955150806986753</c:v>
                </c:pt>
                <c:pt idx="1384">
                  <c:v>0.0908477713868614</c:v>
                </c:pt>
                <c:pt idx="1385">
                  <c:v>0.0852484210380608</c:v>
                </c:pt>
                <c:pt idx="1386">
                  <c:v>0.0800745614460188</c:v>
                </c:pt>
                <c:pt idx="1387">
                  <c:v>0.075323790888471</c:v>
                </c:pt>
                <c:pt idx="1388">
                  <c:v>0.0708543963123898</c:v>
                </c:pt>
                <c:pt idx="1389">
                  <c:v>0.0654141705899929</c:v>
                </c:pt>
                <c:pt idx="1390">
                  <c:v>0.0598916577750716</c:v>
                </c:pt>
                <c:pt idx="1391">
                  <c:v>0.054760721171909</c:v>
                </c:pt>
                <c:pt idx="1392">
                  <c:v>0.049530129356506</c:v>
                </c:pt>
                <c:pt idx="1393">
                  <c:v>0.0435427591130146</c:v>
                </c:pt>
                <c:pt idx="1394">
                  <c:v>0.0377243617023555</c:v>
                </c:pt>
                <c:pt idx="1395">
                  <c:v>0.0333521296157966</c:v>
                </c:pt>
                <c:pt idx="1396">
                  <c:v>0.0295182235711735</c:v>
                </c:pt>
                <c:pt idx="1397">
                  <c:v>0.062291803747033</c:v>
                </c:pt>
                <c:pt idx="1398">
                  <c:v>0.0574522969525726</c:v>
                </c:pt>
                <c:pt idx="1399">
                  <c:v>0.0516936762344411</c:v>
                </c:pt>
                <c:pt idx="1400">
                  <c:v>0.0464875215071139</c:v>
                </c:pt>
                <c:pt idx="1401">
                  <c:v>0.0416437700479402</c:v>
                </c:pt>
                <c:pt idx="1402">
                  <c:v>0.0376471412200943</c:v>
                </c:pt>
                <c:pt idx="1403">
                  <c:v>0.033647825404179</c:v>
                </c:pt>
                <c:pt idx="1404">
                  <c:v>0.0295889429549221</c:v>
                </c:pt>
                <c:pt idx="1405">
                  <c:v>0.0309286191987219</c:v>
                </c:pt>
                <c:pt idx="1406">
                  <c:v>0.0284389997179824</c:v>
                </c:pt>
                <c:pt idx="1407">
                  <c:v>0.0242999963215851</c:v>
                </c:pt>
                <c:pt idx="1408">
                  <c:v>0.0201893187735758</c:v>
                </c:pt>
                <c:pt idx="1409">
                  <c:v>0.0171293767149165</c:v>
                </c:pt>
                <c:pt idx="1410">
                  <c:v>0.0140979496021498</c:v>
                </c:pt>
                <c:pt idx="1411">
                  <c:v>0.0144937625434769</c:v>
                </c:pt>
                <c:pt idx="1412">
                  <c:v>0.0104233262261499</c:v>
                </c:pt>
                <c:pt idx="1413">
                  <c:v>0.00606898648089804</c:v>
                </c:pt>
                <c:pt idx="1414">
                  <c:v>0.00218200636998089</c:v>
                </c:pt>
                <c:pt idx="1415">
                  <c:v>-0.00413587994064346</c:v>
                </c:pt>
                <c:pt idx="1416">
                  <c:v>-0.0126607233225728</c:v>
                </c:pt>
                <c:pt idx="1417">
                  <c:v>-0.0217251575000059</c:v>
                </c:pt>
                <c:pt idx="1418">
                  <c:v>-0.0303062224649022</c:v>
                </c:pt>
                <c:pt idx="1419">
                  <c:v>0.0643941071956213</c:v>
                </c:pt>
                <c:pt idx="1420">
                  <c:v>0.0607074557529039</c:v>
                </c:pt>
                <c:pt idx="1421">
                  <c:v>0.056626118967636</c:v>
                </c:pt>
                <c:pt idx="1422">
                  <c:v>0.0524747310713836</c:v>
                </c:pt>
                <c:pt idx="1423">
                  <c:v>0.0482461318599974</c:v>
                </c:pt>
                <c:pt idx="1424">
                  <c:v>0.044222036621161</c:v>
                </c:pt>
                <c:pt idx="1425">
                  <c:v>0.0424755810454249</c:v>
                </c:pt>
                <c:pt idx="1426">
                  <c:v>0.0387564177900972</c:v>
                </c:pt>
                <c:pt idx="1427">
                  <c:v>0.0343880753139722</c:v>
                </c:pt>
                <c:pt idx="1428">
                  <c:v>0.0834753826849832</c:v>
                </c:pt>
                <c:pt idx="1429">
                  <c:v>0.0810934605242028</c:v>
                </c:pt>
                <c:pt idx="1430">
                  <c:v>0.0778552296302366</c:v>
                </c:pt>
                <c:pt idx="1431">
                  <c:v>0.0743447983613641</c:v>
                </c:pt>
                <c:pt idx="1432">
                  <c:v>0.0713215736794024</c:v>
                </c:pt>
                <c:pt idx="1433">
                  <c:v>0.0678909368787639</c:v>
                </c:pt>
                <c:pt idx="1434">
                  <c:v>0.0653671970842531</c:v>
                </c:pt>
                <c:pt idx="1435">
                  <c:v>0.0623830674848997</c:v>
                </c:pt>
                <c:pt idx="1436">
                  <c:v>0.0613788324792848</c:v>
                </c:pt>
                <c:pt idx="1437">
                  <c:v>0.0588850227778768</c:v>
                </c:pt>
                <c:pt idx="1438">
                  <c:v>0.0558860057758663</c:v>
                </c:pt>
                <c:pt idx="1439">
                  <c:v>0.0524070722768062</c:v>
                </c:pt>
                <c:pt idx="1440">
                  <c:v>0.0749061797593531</c:v>
                </c:pt>
                <c:pt idx="1441">
                  <c:v>0.0726507393885389</c:v>
                </c:pt>
                <c:pt idx="1442">
                  <c:v>0.0696820774542139</c:v>
                </c:pt>
                <c:pt idx="1443">
                  <c:v>0.0662499450181302</c:v>
                </c:pt>
                <c:pt idx="1444">
                  <c:v>0.0951684146365215</c:v>
                </c:pt>
                <c:pt idx="1445">
                  <c:v>0.0926184823728266</c:v>
                </c:pt>
                <c:pt idx="1446">
                  <c:v>0.0922254851529445</c:v>
                </c:pt>
                <c:pt idx="1447">
                  <c:v>0.0903354486276424</c:v>
                </c:pt>
                <c:pt idx="1448">
                  <c:v>0.087510729927629</c:v>
                </c:pt>
                <c:pt idx="1449">
                  <c:v>0.0850206246932901</c:v>
                </c:pt>
                <c:pt idx="1450">
                  <c:v>0.0828458929526712</c:v>
                </c:pt>
                <c:pt idx="1451">
                  <c:v>0.0803473635068812</c:v>
                </c:pt>
                <c:pt idx="1452">
                  <c:v>0.0770664390618023</c:v>
                </c:pt>
                <c:pt idx="1453">
                  <c:v>0.0735748696939769</c:v>
                </c:pt>
                <c:pt idx="1454">
                  <c:v>0.0866157871148401</c:v>
                </c:pt>
                <c:pt idx="1455">
                  <c:v>0.0844025352392796</c:v>
                </c:pt>
                <c:pt idx="1456">
                  <c:v>0.0815153846319274</c:v>
                </c:pt>
                <c:pt idx="1457">
                  <c:v>0.0783133864434871</c:v>
                </c:pt>
                <c:pt idx="1458">
                  <c:v>0.0749981012976115</c:v>
                </c:pt>
                <c:pt idx="1459">
                  <c:v>0.0713378466468628</c:v>
                </c:pt>
                <c:pt idx="1460">
                  <c:v>0.0685459144904483</c:v>
                </c:pt>
                <c:pt idx="1461">
                  <c:v>0.065804493570456</c:v>
                </c:pt>
                <c:pt idx="1462">
                  <c:v>0.0623330374265574</c:v>
                </c:pt>
                <c:pt idx="1463">
                  <c:v>0.0582612347063802</c:v>
                </c:pt>
                <c:pt idx="1464">
                  <c:v>0.0541409334930454</c:v>
                </c:pt>
                <c:pt idx="1465">
                  <c:v>0.0501906305752462</c:v>
                </c:pt>
                <c:pt idx="1466">
                  <c:v>0.0467695534242423</c:v>
                </c:pt>
                <c:pt idx="1467">
                  <c:v>0.0480233362415956</c:v>
                </c:pt>
                <c:pt idx="1468">
                  <c:v>0.045799526114942</c:v>
                </c:pt>
                <c:pt idx="1469">
                  <c:v>0.0423785592643451</c:v>
                </c:pt>
                <c:pt idx="1470">
                  <c:v>0.0470917343888386</c:v>
                </c:pt>
                <c:pt idx="1471">
                  <c:v>0.0450725562138403</c:v>
                </c:pt>
                <c:pt idx="1472">
                  <c:v>0.042798560728762</c:v>
                </c:pt>
                <c:pt idx="1473">
                  <c:v>0.0397342195115198</c:v>
                </c:pt>
                <c:pt idx="1474">
                  <c:v>0.0366383202555318</c:v>
                </c:pt>
                <c:pt idx="1475">
                  <c:v>0.033308574632193</c:v>
                </c:pt>
                <c:pt idx="1476">
                  <c:v>0.0301073501276923</c:v>
                </c:pt>
                <c:pt idx="1477">
                  <c:v>0.0268284083534773</c:v>
                </c:pt>
                <c:pt idx="1478">
                  <c:v>0.0232432209599727</c:v>
                </c:pt>
                <c:pt idx="1479">
                  <c:v>0.0629641159674656</c:v>
                </c:pt>
                <c:pt idx="1480">
                  <c:v>0.0662453133618144</c:v>
                </c:pt>
                <c:pt idx="1481">
                  <c:v>0.0636706105715889</c:v>
                </c:pt>
                <c:pt idx="1482">
                  <c:v>0.0606319145221739</c:v>
                </c:pt>
                <c:pt idx="1483">
                  <c:v>0.0574189380495729</c:v>
                </c:pt>
                <c:pt idx="1484">
                  <c:v>0.0545154551652323</c:v>
                </c:pt>
                <c:pt idx="1485">
                  <c:v>0.0507699442734684</c:v>
                </c:pt>
                <c:pt idx="1486">
                  <c:v>0.0464838431262182</c:v>
                </c:pt>
                <c:pt idx="1487">
                  <c:v>0.105404337802816</c:v>
                </c:pt>
                <c:pt idx="1488">
                  <c:v>0.103249489552158</c:v>
                </c:pt>
                <c:pt idx="1489">
                  <c:v>0.0993538782504748</c:v>
                </c:pt>
                <c:pt idx="1490">
                  <c:v>0.0964096680898976</c:v>
                </c:pt>
                <c:pt idx="1491">
                  <c:v>0.0933276501646864</c:v>
                </c:pt>
                <c:pt idx="1492">
                  <c:v>0.107434203724495</c:v>
                </c:pt>
                <c:pt idx="1493">
                  <c:v>0.241642934248693</c:v>
                </c:pt>
                <c:pt idx="1494">
                  <c:v>0.127067579873009</c:v>
                </c:pt>
                <c:pt idx="1495">
                  <c:v>0.0971850730861876</c:v>
                </c:pt>
                <c:pt idx="1496">
                  <c:v>0.094200779410619</c:v>
                </c:pt>
                <c:pt idx="1497">
                  <c:v>0.0888616472277428</c:v>
                </c:pt>
                <c:pt idx="1498">
                  <c:v>0.157951915148625</c:v>
                </c:pt>
                <c:pt idx="1499">
                  <c:v>0.126774707758745</c:v>
                </c:pt>
                <c:pt idx="1500">
                  <c:v>0.0973218433001856</c:v>
                </c:pt>
                <c:pt idx="1501">
                  <c:v>0.0936607409213819</c:v>
                </c:pt>
                <c:pt idx="1502">
                  <c:v>0.106945732306213</c:v>
                </c:pt>
                <c:pt idx="1503">
                  <c:v>0.10519362650651</c:v>
                </c:pt>
                <c:pt idx="1504">
                  <c:v>0.0978814499062046</c:v>
                </c:pt>
                <c:pt idx="1505">
                  <c:v>0.101315313470864</c:v>
                </c:pt>
                <c:pt idx="1506">
                  <c:v>0.212357037901915</c:v>
                </c:pt>
                <c:pt idx="1507">
                  <c:v>0.0961993637993787</c:v>
                </c:pt>
                <c:pt idx="1508">
                  <c:v>0.0931901142262983</c:v>
                </c:pt>
                <c:pt idx="1509">
                  <c:v>0.0935811185830693</c:v>
                </c:pt>
                <c:pt idx="1510">
                  <c:v>0.0904692525381811</c:v>
                </c:pt>
                <c:pt idx="1511">
                  <c:v>0.0863272476254866</c:v>
                </c:pt>
                <c:pt idx="1512">
                  <c:v>0.0816914240288595</c:v>
                </c:pt>
                <c:pt idx="1513">
                  <c:v>0.0775757406733768</c:v>
                </c:pt>
                <c:pt idx="1514">
                  <c:v>0.0727879244114262</c:v>
                </c:pt>
                <c:pt idx="1515">
                  <c:v>0.117688551007556</c:v>
                </c:pt>
                <c:pt idx="1516">
                  <c:v>0.221793117701093</c:v>
                </c:pt>
                <c:pt idx="1517">
                  <c:v>0.116790072551466</c:v>
                </c:pt>
                <c:pt idx="1518">
                  <c:v>0.102498670466265</c:v>
                </c:pt>
                <c:pt idx="1519">
                  <c:v>0.100018779557787</c:v>
                </c:pt>
                <c:pt idx="1520">
                  <c:v>0.0964076534374072</c:v>
                </c:pt>
                <c:pt idx="1521">
                  <c:v>0.0908559834364484</c:v>
                </c:pt>
                <c:pt idx="1522">
                  <c:v>0.0852853611753685</c:v>
                </c:pt>
                <c:pt idx="1523">
                  <c:v>0.0795690861849141</c:v>
                </c:pt>
                <c:pt idx="1524">
                  <c:v>0.0735429869739457</c:v>
                </c:pt>
                <c:pt idx="1525">
                  <c:v>0.0672124715352338</c:v>
                </c:pt>
                <c:pt idx="1526">
                  <c:v>0.0612414123918001</c:v>
                </c:pt>
                <c:pt idx="1527">
                  <c:v>0.0564099500837827</c:v>
                </c:pt>
                <c:pt idx="1528">
                  <c:v>0.0505580869947317</c:v>
                </c:pt>
                <c:pt idx="1529">
                  <c:v>0.045565683979524</c:v>
                </c:pt>
                <c:pt idx="1530">
                  <c:v>0.0443785613348935</c:v>
                </c:pt>
                <c:pt idx="1531">
                  <c:v>0.0406806173003071</c:v>
                </c:pt>
                <c:pt idx="1532">
                  <c:v>0.0352581742392484</c:v>
                </c:pt>
                <c:pt idx="1533">
                  <c:v>0.0291610731376197</c:v>
                </c:pt>
                <c:pt idx="1534">
                  <c:v>0.0229058419507908</c:v>
                </c:pt>
                <c:pt idx="1535">
                  <c:v>0.0162747111308505</c:v>
                </c:pt>
                <c:pt idx="1536">
                  <c:v>0.0175226166661822</c:v>
                </c:pt>
                <c:pt idx="1537">
                  <c:v>0.110262757373086</c:v>
                </c:pt>
                <c:pt idx="1538">
                  <c:v>0.0965113326116507</c:v>
                </c:pt>
                <c:pt idx="1539">
                  <c:v>0.0896446355022842</c:v>
                </c:pt>
                <c:pt idx="1540">
                  <c:v>0.0826525204491086</c:v>
                </c:pt>
                <c:pt idx="1541">
                  <c:v>0.0759121285962325</c:v>
                </c:pt>
                <c:pt idx="1542">
                  <c:v>0.0694376347080849</c:v>
                </c:pt>
                <c:pt idx="1543">
                  <c:v>0.0646703899678334</c:v>
                </c:pt>
                <c:pt idx="1544">
                  <c:v>0.0598110510358503</c:v>
                </c:pt>
                <c:pt idx="1545">
                  <c:v>0.0542743018868781</c:v>
                </c:pt>
                <c:pt idx="1546">
                  <c:v>0.0486448375168178</c:v>
                </c:pt>
                <c:pt idx="1547">
                  <c:v>0.0432825981608675</c:v>
                </c:pt>
                <c:pt idx="1548">
                  <c:v>0.0370000962441785</c:v>
                </c:pt>
                <c:pt idx="1549">
                  <c:v>0.0304183480544795</c:v>
                </c:pt>
                <c:pt idx="1550">
                  <c:v>0.0229836591385015</c:v>
                </c:pt>
                <c:pt idx="1551">
                  <c:v>0.0166142568132692</c:v>
                </c:pt>
                <c:pt idx="1552">
                  <c:v>0.0105749868845644</c:v>
                </c:pt>
                <c:pt idx="1553">
                  <c:v>0.00472804149604311</c:v>
                </c:pt>
                <c:pt idx="1554">
                  <c:v>-0.00369660632311008</c:v>
                </c:pt>
                <c:pt idx="1555">
                  <c:v>-0.0174681742506146</c:v>
                </c:pt>
                <c:pt idx="1556">
                  <c:v>-0.0316883905454535</c:v>
                </c:pt>
                <c:pt idx="1557">
                  <c:v>-0.0455451529884256</c:v>
                </c:pt>
                <c:pt idx="1558">
                  <c:v>-0.0610617471140171</c:v>
                </c:pt>
                <c:pt idx="1559">
                  <c:v>-0.0767573840572488</c:v>
                </c:pt>
                <c:pt idx="1560">
                  <c:v>-0.0877353472318456</c:v>
                </c:pt>
                <c:pt idx="1561">
                  <c:v>-0.112762983906151</c:v>
                </c:pt>
                <c:pt idx="1562">
                  <c:v>-0.133911366366096</c:v>
                </c:pt>
                <c:pt idx="1563">
                  <c:v>-0.149238451933485</c:v>
                </c:pt>
                <c:pt idx="1564">
                  <c:v>-0.150982401294031</c:v>
                </c:pt>
                <c:pt idx="1565">
                  <c:v>0.020918973917827</c:v>
                </c:pt>
                <c:pt idx="1566">
                  <c:v>0.0154080556589686</c:v>
                </c:pt>
                <c:pt idx="1567">
                  <c:v>0.00826121183118977</c:v>
                </c:pt>
                <c:pt idx="1568">
                  <c:v>0.000443959752986833</c:v>
                </c:pt>
                <c:pt idx="1569">
                  <c:v>-0.0148533865101026</c:v>
                </c:pt>
                <c:pt idx="1570">
                  <c:v>-0.0312177366893898</c:v>
                </c:pt>
                <c:pt idx="1571">
                  <c:v>-0.0478582271809835</c:v>
                </c:pt>
                <c:pt idx="1572">
                  <c:v>-0.0632738179339161</c:v>
                </c:pt>
                <c:pt idx="1573">
                  <c:v>-0.0781807475300336</c:v>
                </c:pt>
                <c:pt idx="1574">
                  <c:v>-0.0943436841861809</c:v>
                </c:pt>
                <c:pt idx="1575">
                  <c:v>-0.110891835353037</c:v>
                </c:pt>
                <c:pt idx="1576">
                  <c:v>-0.127713538826737</c:v>
                </c:pt>
                <c:pt idx="1577">
                  <c:v>-0.144510470029053</c:v>
                </c:pt>
                <c:pt idx="1578">
                  <c:v>-0.147803418268817</c:v>
                </c:pt>
                <c:pt idx="1579">
                  <c:v>-0.16266622012168</c:v>
                </c:pt>
                <c:pt idx="1580">
                  <c:v>-0.179432032539404</c:v>
                </c:pt>
                <c:pt idx="1581">
                  <c:v>-0.195686199202826</c:v>
                </c:pt>
                <c:pt idx="1582">
                  <c:v>-0.0869305742071817</c:v>
                </c:pt>
                <c:pt idx="1583">
                  <c:v>-0.10323074248757</c:v>
                </c:pt>
                <c:pt idx="1584">
                  <c:v>-0.117123016604489</c:v>
                </c:pt>
                <c:pt idx="1585">
                  <c:v>-0.0146433815106945</c:v>
                </c:pt>
                <c:pt idx="1586">
                  <c:v>-0.029619544465465</c:v>
                </c:pt>
                <c:pt idx="1587">
                  <c:v>-0.04751017365505</c:v>
                </c:pt>
                <c:pt idx="1588">
                  <c:v>-0.0664440495221468</c:v>
                </c:pt>
                <c:pt idx="1589">
                  <c:v>-0.0852536026017267</c:v>
                </c:pt>
                <c:pt idx="1590">
                  <c:v>-0.102274286675596</c:v>
                </c:pt>
                <c:pt idx="1591">
                  <c:v>-0.119831801831111</c:v>
                </c:pt>
                <c:pt idx="1592">
                  <c:v>-0.137555162425041</c:v>
                </c:pt>
                <c:pt idx="1593">
                  <c:v>-0.151800875412128</c:v>
                </c:pt>
                <c:pt idx="1594">
                  <c:v>-0.167879626688685</c:v>
                </c:pt>
                <c:pt idx="1595">
                  <c:v>-0.181211057374954</c:v>
                </c:pt>
                <c:pt idx="1596">
                  <c:v>-0.198449410972192</c:v>
                </c:pt>
                <c:pt idx="1597">
                  <c:v>-0.214947816110617</c:v>
                </c:pt>
                <c:pt idx="1598">
                  <c:v>-0.231381756044391</c:v>
                </c:pt>
                <c:pt idx="1599">
                  <c:v>-0.247307079424894</c:v>
                </c:pt>
                <c:pt idx="1600">
                  <c:v>-0.264874878242727</c:v>
                </c:pt>
                <c:pt idx="1601">
                  <c:v>-0.282613096926385</c:v>
                </c:pt>
                <c:pt idx="1602">
                  <c:v>-0.300443871652114</c:v>
                </c:pt>
                <c:pt idx="1603">
                  <c:v>-0.320181819431639</c:v>
                </c:pt>
                <c:pt idx="1604">
                  <c:v>-0.338729423862736</c:v>
                </c:pt>
                <c:pt idx="1605">
                  <c:v>-0.356479799277927</c:v>
                </c:pt>
                <c:pt idx="1606">
                  <c:v>-0.358187234444263</c:v>
                </c:pt>
                <c:pt idx="1607">
                  <c:v>-0.379198588392951</c:v>
                </c:pt>
                <c:pt idx="1608">
                  <c:v>-0.398468090788552</c:v>
                </c:pt>
                <c:pt idx="1609">
                  <c:v>-0.416764219192251</c:v>
                </c:pt>
                <c:pt idx="1610">
                  <c:v>-0.435639129979852</c:v>
                </c:pt>
                <c:pt idx="1611">
                  <c:v>-0.455421648997855</c:v>
                </c:pt>
                <c:pt idx="1612">
                  <c:v>-0.476329467295305</c:v>
                </c:pt>
                <c:pt idx="1613">
                  <c:v>-0.494997346035598</c:v>
                </c:pt>
                <c:pt idx="1614">
                  <c:v>-0.51400181560969</c:v>
                </c:pt>
                <c:pt idx="1615">
                  <c:v>-0.29393569586201</c:v>
                </c:pt>
                <c:pt idx="1616">
                  <c:v>-0.0160979408186366</c:v>
                </c:pt>
                <c:pt idx="1617">
                  <c:v>0.0559902360371107</c:v>
                </c:pt>
                <c:pt idx="1618">
                  <c:v>0.0476001855672661</c:v>
                </c:pt>
                <c:pt idx="1619">
                  <c:v>0.0704361394803863</c:v>
                </c:pt>
                <c:pt idx="1620">
                  <c:v>0.18340553276724</c:v>
                </c:pt>
                <c:pt idx="1621">
                  <c:v>0.0918376699136924</c:v>
                </c:pt>
                <c:pt idx="1622">
                  <c:v>0.228202057776713</c:v>
                </c:pt>
                <c:pt idx="1623">
                  <c:v>0.0923285523167327</c:v>
                </c:pt>
                <c:pt idx="1624">
                  <c:v>0.0834563932242858</c:v>
                </c:pt>
                <c:pt idx="1625">
                  <c:v>0.0737178939079317</c:v>
                </c:pt>
                <c:pt idx="1626">
                  <c:v>0.143162114757909</c:v>
                </c:pt>
                <c:pt idx="1627">
                  <c:v>0.120591938077458</c:v>
                </c:pt>
                <c:pt idx="1628">
                  <c:v>0.0938387202589605</c:v>
                </c:pt>
                <c:pt idx="1629">
                  <c:v>0.0855680363529494</c:v>
                </c:pt>
                <c:pt idx="1630">
                  <c:v>0.077133540788018</c:v>
                </c:pt>
                <c:pt idx="1631">
                  <c:v>0.0674000777240473</c:v>
                </c:pt>
                <c:pt idx="1632">
                  <c:v>0.0587934591577694</c:v>
                </c:pt>
                <c:pt idx="1633">
                  <c:v>0.0526282619870109</c:v>
                </c:pt>
                <c:pt idx="1634">
                  <c:v>0.0453744173599746</c:v>
                </c:pt>
                <c:pt idx="1635">
                  <c:v>0.0379742889123011</c:v>
                </c:pt>
                <c:pt idx="1636">
                  <c:v>0.0306722992155719</c:v>
                </c:pt>
                <c:pt idx="1637">
                  <c:v>0.0212188511016587</c:v>
                </c:pt>
                <c:pt idx="1638">
                  <c:v>0.0117570512064462</c:v>
                </c:pt>
                <c:pt idx="1639">
                  <c:v>0.00279321000800192</c:v>
                </c:pt>
                <c:pt idx="1640">
                  <c:v>-0.0130700265978823</c:v>
                </c:pt>
                <c:pt idx="1641">
                  <c:v>-0.0233033590299221</c:v>
                </c:pt>
                <c:pt idx="1642">
                  <c:v>-0.0370919372752958</c:v>
                </c:pt>
                <c:pt idx="1643">
                  <c:v>-0.0554565919035343</c:v>
                </c:pt>
                <c:pt idx="1644">
                  <c:v>0.115383178874515</c:v>
                </c:pt>
                <c:pt idx="1645">
                  <c:v>0.0917396289663326</c:v>
                </c:pt>
                <c:pt idx="1646">
                  <c:v>0.0970077778469034</c:v>
                </c:pt>
                <c:pt idx="1647">
                  <c:v>0.0886599290367158</c:v>
                </c:pt>
                <c:pt idx="1648">
                  <c:v>0.0798386638728015</c:v>
                </c:pt>
                <c:pt idx="1649">
                  <c:v>0.0706842010863231</c:v>
                </c:pt>
                <c:pt idx="1650">
                  <c:v>0.226723863327949</c:v>
                </c:pt>
                <c:pt idx="1651">
                  <c:v>0.108501750975848</c:v>
                </c:pt>
                <c:pt idx="1652">
                  <c:v>0.0939986570873419</c:v>
                </c:pt>
                <c:pt idx="1653">
                  <c:v>0.0844955568866081</c:v>
                </c:pt>
                <c:pt idx="1654">
                  <c:v>0.274875044741858</c:v>
                </c:pt>
                <c:pt idx="1655">
                  <c:v>0.093821598023738</c:v>
                </c:pt>
                <c:pt idx="1656">
                  <c:v>0.0856528348654428</c:v>
                </c:pt>
                <c:pt idx="1657">
                  <c:v>0.0774555643275325</c:v>
                </c:pt>
                <c:pt idx="1658">
                  <c:v>0.10156944378292</c:v>
                </c:pt>
                <c:pt idx="1659">
                  <c:v>0.132389205808723</c:v>
                </c:pt>
                <c:pt idx="1660">
                  <c:v>0.129849171604658</c:v>
                </c:pt>
                <c:pt idx="1661">
                  <c:v>0.177572082513346</c:v>
                </c:pt>
                <c:pt idx="1662">
                  <c:v>0.154257902911671</c:v>
                </c:pt>
                <c:pt idx="1663">
                  <c:v>0.155665082381143</c:v>
                </c:pt>
                <c:pt idx="1664">
                  <c:v>0.091647874504305</c:v>
                </c:pt>
                <c:pt idx="1665">
                  <c:v>0.0822802125564803</c:v>
                </c:pt>
                <c:pt idx="1666">
                  <c:v>0.0733708619610911</c:v>
                </c:pt>
                <c:pt idx="1667">
                  <c:v>0.0682391038060044</c:v>
                </c:pt>
                <c:pt idx="1668">
                  <c:v>0.0607851500253984</c:v>
                </c:pt>
                <c:pt idx="1669">
                  <c:v>0.10500139435815</c:v>
                </c:pt>
                <c:pt idx="1670">
                  <c:v>0.196381265817271</c:v>
                </c:pt>
                <c:pt idx="1671">
                  <c:v>0.166397063336381</c:v>
                </c:pt>
                <c:pt idx="1672">
                  <c:v>0.0917724452610202</c:v>
                </c:pt>
                <c:pt idx="1673">
                  <c:v>0.0835944934952999</c:v>
                </c:pt>
                <c:pt idx="1674">
                  <c:v>0.0757105960017794</c:v>
                </c:pt>
                <c:pt idx="1675">
                  <c:v>0.0726392383404166</c:v>
                </c:pt>
                <c:pt idx="1676">
                  <c:v>0.157174611150465</c:v>
                </c:pt>
                <c:pt idx="1677">
                  <c:v>0.0924325641952217</c:v>
                </c:pt>
                <c:pt idx="1678">
                  <c:v>0.085189393321162</c:v>
                </c:pt>
                <c:pt idx="1679">
                  <c:v>0.0776185188576306</c:v>
                </c:pt>
                <c:pt idx="1680">
                  <c:v>0.112861206823992</c:v>
                </c:pt>
                <c:pt idx="1681">
                  <c:v>0.0964959148181079</c:v>
                </c:pt>
                <c:pt idx="1682">
                  <c:v>0.0906786602643818</c:v>
                </c:pt>
                <c:pt idx="1683">
                  <c:v>0.0845868167458166</c:v>
                </c:pt>
                <c:pt idx="1684">
                  <c:v>0.178513736438689</c:v>
                </c:pt>
                <c:pt idx="1685">
                  <c:v>0.0949843178829663</c:v>
                </c:pt>
                <c:pt idx="1686">
                  <c:v>0.144343071525667</c:v>
                </c:pt>
                <c:pt idx="1687">
                  <c:v>0.257904354185425</c:v>
                </c:pt>
                <c:pt idx="1688">
                  <c:v>0.0992700190577868</c:v>
                </c:pt>
                <c:pt idx="1689">
                  <c:v>0.0932808765808925</c:v>
                </c:pt>
                <c:pt idx="1690">
                  <c:v>0.0852314887377037</c:v>
                </c:pt>
                <c:pt idx="1691">
                  <c:v>0.125469270401486</c:v>
                </c:pt>
                <c:pt idx="1692">
                  <c:v>0.127044238575568</c:v>
                </c:pt>
                <c:pt idx="1693">
                  <c:v>0.0918208350459879</c:v>
                </c:pt>
                <c:pt idx="1694">
                  <c:v>0.0838909700616106</c:v>
                </c:pt>
                <c:pt idx="1695">
                  <c:v>0.133078263404434</c:v>
                </c:pt>
                <c:pt idx="1696">
                  <c:v>0.108336038547634</c:v>
                </c:pt>
                <c:pt idx="1697">
                  <c:v>0.111016782135706</c:v>
                </c:pt>
                <c:pt idx="1698">
                  <c:v>0.095694497362994</c:v>
                </c:pt>
                <c:pt idx="1699">
                  <c:v>0.0887178373074495</c:v>
                </c:pt>
                <c:pt idx="1700">
                  <c:v>0.0964226677219988</c:v>
                </c:pt>
                <c:pt idx="1701">
                  <c:v>0.0901909164244701</c:v>
                </c:pt>
                <c:pt idx="1702">
                  <c:v>0.0822427242661077</c:v>
                </c:pt>
                <c:pt idx="1703">
                  <c:v>0.0747415375235019</c:v>
                </c:pt>
                <c:pt idx="1704">
                  <c:v>0.0672671837140017</c:v>
                </c:pt>
                <c:pt idx="1705">
                  <c:v>0.060535543387914</c:v>
                </c:pt>
                <c:pt idx="1706">
                  <c:v>0.0564546931942078</c:v>
                </c:pt>
                <c:pt idx="1707">
                  <c:v>0.142779132635664</c:v>
                </c:pt>
                <c:pt idx="1708">
                  <c:v>0.116310840795484</c:v>
                </c:pt>
                <c:pt idx="1709">
                  <c:v>0.0979999172231973</c:v>
                </c:pt>
                <c:pt idx="1710">
                  <c:v>0.342733579624426</c:v>
                </c:pt>
                <c:pt idx="1711">
                  <c:v>0.338445217794481</c:v>
                </c:pt>
                <c:pt idx="1712">
                  <c:v>0.197842427017487</c:v>
                </c:pt>
                <c:pt idx="1713">
                  <c:v>0.0957705622938733</c:v>
                </c:pt>
                <c:pt idx="1714">
                  <c:v>0.167232945394794</c:v>
                </c:pt>
                <c:pt idx="1715">
                  <c:v>0.115934710632788</c:v>
                </c:pt>
                <c:pt idx="1716">
                  <c:v>0.0964720860827488</c:v>
                </c:pt>
                <c:pt idx="1717">
                  <c:v>0.120948981700383</c:v>
                </c:pt>
                <c:pt idx="1718">
                  <c:v>0.11972486070938</c:v>
                </c:pt>
                <c:pt idx="1719">
                  <c:v>0.0969406495980918</c:v>
                </c:pt>
                <c:pt idx="1720">
                  <c:v>0.0938812991961835</c:v>
                </c:pt>
                <c:pt idx="1721">
                  <c:v>0.0908219487942749</c:v>
                </c:pt>
                <c:pt idx="1722">
                  <c:v>0.0877625983923666</c:v>
                </c:pt>
                <c:pt idx="1723">
                  <c:v>0.0847032479904583</c:v>
                </c:pt>
                <c:pt idx="1724">
                  <c:v>0.08164389758855</c:v>
                </c:pt>
                <c:pt idx="1725">
                  <c:v>0.0791387710345341</c:v>
                </c:pt>
                <c:pt idx="1726">
                  <c:v>0.0972810372875421</c:v>
                </c:pt>
                <c:pt idx="1727">
                  <c:v>0.0922059267455397</c:v>
                </c:pt>
                <c:pt idx="1728">
                  <c:v>0.0856316089959139</c:v>
                </c:pt>
                <c:pt idx="1729">
                  <c:v>0.0791533326100424</c:v>
                </c:pt>
                <c:pt idx="1730">
                  <c:v>0.0811020249039953</c:v>
                </c:pt>
                <c:pt idx="1731">
                  <c:v>0.583849464546846</c:v>
                </c:pt>
                <c:pt idx="1732">
                  <c:v>0.104808418171638</c:v>
                </c:pt>
                <c:pt idx="1733">
                  <c:v>0.0982302664937908</c:v>
                </c:pt>
                <c:pt idx="1734">
                  <c:v>0.0919124668970461</c:v>
                </c:pt>
                <c:pt idx="1735">
                  <c:v>0.0853069602148357</c:v>
                </c:pt>
                <c:pt idx="1736">
                  <c:v>0.0808005474064388</c:v>
                </c:pt>
                <c:pt idx="1737">
                  <c:v>0.0753578176515188</c:v>
                </c:pt>
                <c:pt idx="1738">
                  <c:v>0.0701486949640127</c:v>
                </c:pt>
                <c:pt idx="1739">
                  <c:v>0.065946137001746</c:v>
                </c:pt>
                <c:pt idx="1740">
                  <c:v>0.0608472279376981</c:v>
                </c:pt>
                <c:pt idx="1741">
                  <c:v>0.0559090008056311</c:v>
                </c:pt>
                <c:pt idx="1742">
                  <c:v>0.0567681159520934</c:v>
                </c:pt>
                <c:pt idx="1743">
                  <c:v>0.0519712750227679</c:v>
                </c:pt>
                <c:pt idx="1744">
                  <c:v>0.0471125972684427</c:v>
                </c:pt>
                <c:pt idx="1745">
                  <c:v>0.0424890684095069</c:v>
                </c:pt>
                <c:pt idx="1746">
                  <c:v>0.0677970942255879</c:v>
                </c:pt>
                <c:pt idx="1747">
                  <c:v>0.0628196202062741</c:v>
                </c:pt>
                <c:pt idx="1748">
                  <c:v>0.0575864011698839</c:v>
                </c:pt>
                <c:pt idx="1749">
                  <c:v>0.0598139327036109</c:v>
                </c:pt>
                <c:pt idx="1750">
                  <c:v>0.122006293175645</c:v>
                </c:pt>
                <c:pt idx="1751">
                  <c:v>0.0943991621147113</c:v>
                </c:pt>
                <c:pt idx="1752">
                  <c:v>0.0887353450986161</c:v>
                </c:pt>
                <c:pt idx="1753">
                  <c:v>0.0833791574653715</c:v>
                </c:pt>
                <c:pt idx="1754">
                  <c:v>0.077695642549477</c:v>
                </c:pt>
                <c:pt idx="1755">
                  <c:v>0.0937372377650061</c:v>
                </c:pt>
                <c:pt idx="1756">
                  <c:v>0.089566883284355</c:v>
                </c:pt>
                <c:pt idx="1757">
                  <c:v>0.0862170190045615</c:v>
                </c:pt>
                <c:pt idx="1758">
                  <c:v>0.0812836431245862</c:v>
                </c:pt>
                <c:pt idx="1759">
                  <c:v>0.075794898667233</c:v>
                </c:pt>
                <c:pt idx="1760">
                  <c:v>0.0708636687178417</c:v>
                </c:pt>
                <c:pt idx="1761">
                  <c:v>0.0659195868030506</c:v>
                </c:pt>
                <c:pt idx="1762">
                  <c:v>0.0608293880629804</c:v>
                </c:pt>
                <c:pt idx="1763">
                  <c:v>0.0555707860732202</c:v>
                </c:pt>
                <c:pt idx="1764">
                  <c:v>0.0606457978273433</c:v>
                </c:pt>
                <c:pt idx="1765">
                  <c:v>0.055605041807536</c:v>
                </c:pt>
                <c:pt idx="1766">
                  <c:v>0.0503134865012287</c:v>
                </c:pt>
                <c:pt idx="1767">
                  <c:v>0.045894310652101</c:v>
                </c:pt>
                <c:pt idx="1768">
                  <c:v>0.0418662264812881</c:v>
                </c:pt>
                <c:pt idx="1769">
                  <c:v>0.0374450449910224</c:v>
                </c:pt>
                <c:pt idx="1770">
                  <c:v>0.0505132286555945</c:v>
                </c:pt>
                <c:pt idx="1771">
                  <c:v>0.0471480602030418</c:v>
                </c:pt>
                <c:pt idx="1772">
                  <c:v>0.0434715573320523</c:v>
                </c:pt>
                <c:pt idx="1773">
                  <c:v>0.039492853548746</c:v>
                </c:pt>
                <c:pt idx="1774">
                  <c:v>0.0351466830200173</c:v>
                </c:pt>
                <c:pt idx="1775">
                  <c:v>0.0318875298404764</c:v>
                </c:pt>
                <c:pt idx="1776">
                  <c:v>0.0278992132072646</c:v>
                </c:pt>
                <c:pt idx="1777">
                  <c:v>0.02387217554687</c:v>
                </c:pt>
                <c:pt idx="1778">
                  <c:v>0.0245746619430445</c:v>
                </c:pt>
                <c:pt idx="1779">
                  <c:v>0.0212455772072593</c:v>
                </c:pt>
                <c:pt idx="1780">
                  <c:v>0.0196343677606079</c:v>
                </c:pt>
                <c:pt idx="1781">
                  <c:v>0.0162635992665809</c:v>
                </c:pt>
                <c:pt idx="1782">
                  <c:v>0.012431730265607</c:v>
                </c:pt>
                <c:pt idx="1783">
                  <c:v>0.00863552693685432</c:v>
                </c:pt>
                <c:pt idx="1784">
                  <c:v>0.00445604003182431</c:v>
                </c:pt>
                <c:pt idx="1785">
                  <c:v>0.000192147374589391</c:v>
                </c:pt>
                <c:pt idx="1786">
                  <c:v>0.000328113127747942</c:v>
                </c:pt>
                <c:pt idx="1787">
                  <c:v>-0.00785897486367215</c:v>
                </c:pt>
                <c:pt idx="1788">
                  <c:v>-0.0158559460372469</c:v>
                </c:pt>
                <c:pt idx="1789">
                  <c:v>-0.0236267153686305</c:v>
                </c:pt>
                <c:pt idx="1790">
                  <c:v>0.175450867483282</c:v>
                </c:pt>
                <c:pt idx="1791">
                  <c:v>0.106955971816158</c:v>
                </c:pt>
                <c:pt idx="1792">
                  <c:v>0.0995690302629131</c:v>
                </c:pt>
                <c:pt idx="1793">
                  <c:v>0.158095193664346</c:v>
                </c:pt>
                <c:pt idx="1794">
                  <c:v>0.0970023844559102</c:v>
                </c:pt>
                <c:pt idx="1795">
                  <c:v>0.0928618833836849</c:v>
                </c:pt>
                <c:pt idx="1796">
                  <c:v>0.0902050790612696</c:v>
                </c:pt>
                <c:pt idx="1797">
                  <c:v>0.0870156070854544</c:v>
                </c:pt>
                <c:pt idx="1798">
                  <c:v>0.0838010957580522</c:v>
                </c:pt>
                <c:pt idx="1799">
                  <c:v>0.0812446014719932</c:v>
                </c:pt>
                <c:pt idx="1800">
                  <c:v>0.0821477325330995</c:v>
                </c:pt>
                <c:pt idx="1801">
                  <c:v>0.0789558701761916</c:v>
                </c:pt>
                <c:pt idx="1802">
                  <c:v>0.0751591805237444</c:v>
                </c:pt>
                <c:pt idx="1803">
                  <c:v>0.071927030836765</c:v>
                </c:pt>
                <c:pt idx="1804">
                  <c:v>0.0683736107424753</c:v>
                </c:pt>
                <c:pt idx="1805">
                  <c:v>0.0647326910503609</c:v>
                </c:pt>
                <c:pt idx="1806">
                  <c:v>0.142436938835343</c:v>
                </c:pt>
                <c:pt idx="1807">
                  <c:v>0.0975884493532737</c:v>
                </c:pt>
                <c:pt idx="1808">
                  <c:v>0.0951080489216203</c:v>
                </c:pt>
                <c:pt idx="1809">
                  <c:v>0.0915906075055885</c:v>
                </c:pt>
                <c:pt idx="1810">
                  <c:v>0.0894700028012245</c:v>
                </c:pt>
                <c:pt idx="1811">
                  <c:v>0.0876255933316185</c:v>
                </c:pt>
                <c:pt idx="1812">
                  <c:v>0.0851077380285305</c:v>
                </c:pt>
                <c:pt idx="1813">
                  <c:v>0.083467994092768</c:v>
                </c:pt>
                <c:pt idx="1814">
                  <c:v>0.080611697926416</c:v>
                </c:pt>
                <c:pt idx="1815">
                  <c:v>0.0778262676817736</c:v>
                </c:pt>
                <c:pt idx="1816">
                  <c:v>0.0760402068581964</c:v>
                </c:pt>
                <c:pt idx="1817">
                  <c:v>0.0729130104666888</c:v>
                </c:pt>
                <c:pt idx="1818">
                  <c:v>0.0690432870397843</c:v>
                </c:pt>
                <c:pt idx="1819">
                  <c:v>0.0884389259838714</c:v>
                </c:pt>
                <c:pt idx="1820">
                  <c:v>0.10215212667022</c:v>
                </c:pt>
                <c:pt idx="1821">
                  <c:v>0.156276801150742</c:v>
                </c:pt>
                <c:pt idx="1822">
                  <c:v>0.12344785985248</c:v>
                </c:pt>
                <c:pt idx="1823">
                  <c:v>0.0974537925590728</c:v>
                </c:pt>
                <c:pt idx="1824">
                  <c:v>0.0945376872809387</c:v>
                </c:pt>
                <c:pt idx="1825">
                  <c:v>0.0922434920078516</c:v>
                </c:pt>
                <c:pt idx="1826">
                  <c:v>0.0888923348974135</c:v>
                </c:pt>
                <c:pt idx="1827">
                  <c:v>0.0856902313277592</c:v>
                </c:pt>
                <c:pt idx="1828">
                  <c:v>0.0820583806297639</c:v>
                </c:pt>
                <c:pt idx="1829">
                  <c:v>0.0784186596354859</c:v>
                </c:pt>
                <c:pt idx="1830">
                  <c:v>0.0747229796422086</c:v>
                </c:pt>
                <c:pt idx="1831">
                  <c:v>0.0709513424994621</c:v>
                </c:pt>
                <c:pt idx="1832">
                  <c:v>0.0671277620877928</c:v>
                </c:pt>
                <c:pt idx="1833">
                  <c:v>0.0631296940222086</c:v>
                </c:pt>
                <c:pt idx="1834">
                  <c:v>0.0598123291390196</c:v>
                </c:pt>
                <c:pt idx="1835">
                  <c:v>0.0583132025997646</c:v>
                </c:pt>
                <c:pt idx="1836">
                  <c:v>0.0545080823728281</c:v>
                </c:pt>
                <c:pt idx="1837">
                  <c:v>0.051096521522338</c:v>
                </c:pt>
                <c:pt idx="1838">
                  <c:v>0.0477588959528354</c:v>
                </c:pt>
                <c:pt idx="1839">
                  <c:v>0.0440929218318751</c:v>
                </c:pt>
                <c:pt idx="1840">
                  <c:v>0.0398343380038137</c:v>
                </c:pt>
                <c:pt idx="1841">
                  <c:v>0.178495859517411</c:v>
                </c:pt>
                <c:pt idx="1842">
                  <c:v>0.0983542997339666</c:v>
                </c:pt>
                <c:pt idx="1843">
                  <c:v>0.0958313332883986</c:v>
                </c:pt>
                <c:pt idx="1844">
                  <c:v>0.0937572099268586</c:v>
                </c:pt>
                <c:pt idx="1845">
                  <c:v>0.0915781659699992</c:v>
                </c:pt>
                <c:pt idx="1846">
                  <c:v>0.0888712822572306</c:v>
                </c:pt>
                <c:pt idx="1847">
                  <c:v>0.0862431488557629</c:v>
                </c:pt>
                <c:pt idx="1848">
                  <c:v>0.0824763205274896</c:v>
                </c:pt>
                <c:pt idx="1849">
                  <c:v>0.10285107947094</c:v>
                </c:pt>
                <c:pt idx="1850">
                  <c:v>0.100903643168368</c:v>
                </c:pt>
                <c:pt idx="1851">
                  <c:v>0.0983136450501924</c:v>
                </c:pt>
                <c:pt idx="1852">
                  <c:v>0.0949856518642526</c:v>
                </c:pt>
                <c:pt idx="1853">
                  <c:v>0.0915173619389309</c:v>
                </c:pt>
                <c:pt idx="1854">
                  <c:v>0.0881985648205978</c:v>
                </c:pt>
                <c:pt idx="1855">
                  <c:v>0.0868546722595358</c:v>
                </c:pt>
                <c:pt idx="1856">
                  <c:v>0.123765506737402</c:v>
                </c:pt>
                <c:pt idx="1857">
                  <c:v>0.105593712012923</c:v>
                </c:pt>
                <c:pt idx="1858">
                  <c:v>0.100343405624558</c:v>
                </c:pt>
                <c:pt idx="1859">
                  <c:v>0.0979266088596981</c:v>
                </c:pt>
                <c:pt idx="1860">
                  <c:v>0.125018334054834</c:v>
                </c:pt>
                <c:pt idx="1861">
                  <c:v>0.104923745642657</c:v>
                </c:pt>
                <c:pt idx="1862">
                  <c:v>0.0991377687478754</c:v>
                </c:pt>
                <c:pt idx="1863">
                  <c:v>0.0953187860694429</c:v>
                </c:pt>
                <c:pt idx="1864">
                  <c:v>0.0909820336440499</c:v>
                </c:pt>
                <c:pt idx="1865">
                  <c:v>0.0868247340993902</c:v>
                </c:pt>
                <c:pt idx="1866">
                  <c:v>0.0818789531840773</c:v>
                </c:pt>
                <c:pt idx="1867">
                  <c:v>0.0769495884874682</c:v>
                </c:pt>
                <c:pt idx="1868">
                  <c:v>0.095914906318711</c:v>
                </c:pt>
                <c:pt idx="1869">
                  <c:v>0.0925935604157137</c:v>
                </c:pt>
                <c:pt idx="1870">
                  <c:v>0.0883493140689928</c:v>
                </c:pt>
                <c:pt idx="1871">
                  <c:v>0.0837625438415133</c:v>
                </c:pt>
                <c:pt idx="1872">
                  <c:v>0.0823738660656814</c:v>
                </c:pt>
                <c:pt idx="1873">
                  <c:v>0.0781353783086427</c:v>
                </c:pt>
                <c:pt idx="1874">
                  <c:v>0.0732735590449749</c:v>
                </c:pt>
                <c:pt idx="1875">
                  <c:v>0.0691350854550896</c:v>
                </c:pt>
                <c:pt idx="1876">
                  <c:v>0.0653488625772953</c:v>
                </c:pt>
                <c:pt idx="1877">
                  <c:v>0.0608259378112381</c:v>
                </c:pt>
                <c:pt idx="1878">
                  <c:v>0.0560133754037368</c:v>
                </c:pt>
                <c:pt idx="1879">
                  <c:v>0.0517888161100168</c:v>
                </c:pt>
                <c:pt idx="1880">
                  <c:v>0.0479397726425179</c:v>
                </c:pt>
                <c:pt idx="1881">
                  <c:v>0.0505604217470124</c:v>
                </c:pt>
                <c:pt idx="1882">
                  <c:v>0.0504339100942217</c:v>
                </c:pt>
                <c:pt idx="1883">
                  <c:v>0.0781513998536409</c:v>
                </c:pt>
                <c:pt idx="1884">
                  <c:v>0.0762782898617797</c:v>
                </c:pt>
                <c:pt idx="1885">
                  <c:v>0.201722977846587</c:v>
                </c:pt>
                <c:pt idx="1886">
                  <c:v>0.0962204922357501</c:v>
                </c:pt>
                <c:pt idx="1887">
                  <c:v>0.0916907588412945</c:v>
                </c:pt>
                <c:pt idx="1888">
                  <c:v>0.0874469675994331</c:v>
                </c:pt>
                <c:pt idx="1889">
                  <c:v>0.103296693761706</c:v>
                </c:pt>
                <c:pt idx="1890">
                  <c:v>0.0971408903242239</c:v>
                </c:pt>
                <c:pt idx="1891">
                  <c:v>0.091550680291137</c:v>
                </c:pt>
                <c:pt idx="1892">
                  <c:v>0.0858545663722987</c:v>
                </c:pt>
                <c:pt idx="1893">
                  <c:v>0.0794466229785569</c:v>
                </c:pt>
                <c:pt idx="1894">
                  <c:v>0.161741235590659</c:v>
                </c:pt>
                <c:pt idx="1895">
                  <c:v>0.098429709258049</c:v>
                </c:pt>
                <c:pt idx="1896">
                  <c:v>0.0936372472011524</c:v>
                </c:pt>
                <c:pt idx="1897">
                  <c:v>0.0882914467794651</c:v>
                </c:pt>
                <c:pt idx="1898">
                  <c:v>0.0825268632523404</c:v>
                </c:pt>
                <c:pt idx="1899">
                  <c:v>0.0769147854266217</c:v>
                </c:pt>
                <c:pt idx="1900">
                  <c:v>0.0728093919200863</c:v>
                </c:pt>
                <c:pt idx="1901">
                  <c:v>0.0856502715095326</c:v>
                </c:pt>
                <c:pt idx="1902">
                  <c:v>0.152717203051801</c:v>
                </c:pt>
                <c:pt idx="1903">
                  <c:v>0.105748103427374</c:v>
                </c:pt>
                <c:pt idx="1904">
                  <c:v>0.100462639469634</c:v>
                </c:pt>
                <c:pt idx="1905">
                  <c:v>0.0954303022763683</c:v>
                </c:pt>
                <c:pt idx="1906">
                  <c:v>0.0891942432011463</c:v>
                </c:pt>
                <c:pt idx="1907">
                  <c:v>0.102940480070161</c:v>
                </c:pt>
                <c:pt idx="1908">
                  <c:v>0.113364522249837</c:v>
                </c:pt>
                <c:pt idx="1909">
                  <c:v>0.11152157081941</c:v>
                </c:pt>
                <c:pt idx="1910">
                  <c:v>0.0953254209481595</c:v>
                </c:pt>
                <c:pt idx="1911">
                  <c:v>0.297369436739852</c:v>
                </c:pt>
                <c:pt idx="1912">
                  <c:v>0.219881014458441</c:v>
                </c:pt>
                <c:pt idx="1913">
                  <c:v>0.0942677151133113</c:v>
                </c:pt>
                <c:pt idx="1914">
                  <c:v>0.0983128193633</c:v>
                </c:pt>
                <c:pt idx="1915">
                  <c:v>0.0923025099490702</c:v>
                </c:pt>
                <c:pt idx="1916">
                  <c:v>0.0855086732088297</c:v>
                </c:pt>
                <c:pt idx="1917">
                  <c:v>0.0987648674675347</c:v>
                </c:pt>
                <c:pt idx="1918">
                  <c:v>0.239080059109038</c:v>
                </c:pt>
                <c:pt idx="1919">
                  <c:v>0.123538406965015</c:v>
                </c:pt>
                <c:pt idx="1920">
                  <c:v>0.0934996696941816</c:v>
                </c:pt>
                <c:pt idx="1921">
                  <c:v>0.0856666562626822</c:v>
                </c:pt>
                <c:pt idx="1922">
                  <c:v>0.0773816607423174</c:v>
                </c:pt>
                <c:pt idx="1923">
                  <c:v>0.0703975437789739</c:v>
                </c:pt>
                <c:pt idx="1924">
                  <c:v>0.215248301407752</c:v>
                </c:pt>
                <c:pt idx="1925">
                  <c:v>0.0960212775292266</c:v>
                </c:pt>
                <c:pt idx="1926">
                  <c:v>0.0892232210488843</c:v>
                </c:pt>
                <c:pt idx="1927">
                  <c:v>0.0820594231712084</c:v>
                </c:pt>
                <c:pt idx="1928">
                  <c:v>0.0740766830737398</c:v>
                </c:pt>
                <c:pt idx="1929">
                  <c:v>0.0893515421477162</c:v>
                </c:pt>
                <c:pt idx="1930">
                  <c:v>0.084444152744451</c:v>
                </c:pt>
                <c:pt idx="1931">
                  <c:v>0.0789398746396268</c:v>
                </c:pt>
                <c:pt idx="1932">
                  <c:v>0.0728911721029481</c:v>
                </c:pt>
                <c:pt idx="1933">
                  <c:v>0.0728911721029481</c:v>
                </c:pt>
                <c:pt idx="1934">
                  <c:v>0.0655505282648523</c:v>
                </c:pt>
                <c:pt idx="1935">
                  <c:v>0.0582098844267564</c:v>
                </c:pt>
                <c:pt idx="1936">
                  <c:v>0.0503348920124371</c:v>
                </c:pt>
                <c:pt idx="1937">
                  <c:v>0.0429740196782917</c:v>
                </c:pt>
                <c:pt idx="1938">
                  <c:v>0.0350736128319626</c:v>
                </c:pt>
                <c:pt idx="1939">
                  <c:v>0.0273588883468401</c:v>
                </c:pt>
                <c:pt idx="1940">
                  <c:v>0.0265267054722702</c:v>
                </c:pt>
                <c:pt idx="1941">
                  <c:v>0.0212008334335854</c:v>
                </c:pt>
                <c:pt idx="1942">
                  <c:v>0.0143061220620204</c:v>
                </c:pt>
                <c:pt idx="1943">
                  <c:v>0.0729602209633651</c:v>
                </c:pt>
                <c:pt idx="1944">
                  <c:v>0.0662956669772126</c:v>
                </c:pt>
                <c:pt idx="1945">
                  <c:v>0.0588977655956311</c:v>
                </c:pt>
                <c:pt idx="1946">
                  <c:v>0.0505615336174083</c:v>
                </c:pt>
                <c:pt idx="1947">
                  <c:v>0.0751007691294414</c:v>
                </c:pt>
                <c:pt idx="1948">
                  <c:v>0.074492529800287</c:v>
                </c:pt>
                <c:pt idx="1949">
                  <c:v>0.0680773400254821</c:v>
                </c:pt>
                <c:pt idx="1950">
                  <c:v>0.0595900275702523</c:v>
                </c:pt>
                <c:pt idx="1951">
                  <c:v>0.151751105746666</c:v>
                </c:pt>
                <c:pt idx="1952">
                  <c:v>0.224887436011794</c:v>
                </c:pt>
                <c:pt idx="1953">
                  <c:v>0.0941660892393274</c:v>
                </c:pt>
                <c:pt idx="1954">
                  <c:v>0.0862782818517602</c:v>
                </c:pt>
                <c:pt idx="1955">
                  <c:v>0.0781654899645012</c:v>
                </c:pt>
                <c:pt idx="1956">
                  <c:v>0.0699278911945236</c:v>
                </c:pt>
                <c:pt idx="1957">
                  <c:v>0.061198066296259</c:v>
                </c:pt>
                <c:pt idx="1958">
                  <c:v>0.0561131108319583</c:v>
                </c:pt>
                <c:pt idx="1959">
                  <c:v>0.0473523424767304</c:v>
                </c:pt>
                <c:pt idx="1960">
                  <c:v>0.0389112839780297</c:v>
                </c:pt>
                <c:pt idx="1961">
                  <c:v>0.0303970327756255</c:v>
                </c:pt>
                <c:pt idx="1962">
                  <c:v>0.0216807356985924</c:v>
                </c:pt>
                <c:pt idx="1963">
                  <c:v>0.0129640247575131</c:v>
                </c:pt>
                <c:pt idx="1964">
                  <c:v>0.00579576553505445</c:v>
                </c:pt>
                <c:pt idx="1965">
                  <c:v>-0.0048332319134583</c:v>
                </c:pt>
                <c:pt idx="1966">
                  <c:v>-0.0208829762339997</c:v>
                </c:pt>
                <c:pt idx="1967">
                  <c:v>-0.0382858515428612</c:v>
                </c:pt>
                <c:pt idx="1968">
                  <c:v>0.0722119878755163</c:v>
                </c:pt>
                <c:pt idx="1969">
                  <c:v>0.06420086222544</c:v>
                </c:pt>
                <c:pt idx="1970">
                  <c:v>0.0556281611411322</c:v>
                </c:pt>
                <c:pt idx="1971">
                  <c:v>0.0481112256922638</c:v>
                </c:pt>
                <c:pt idx="1972">
                  <c:v>0.0403832712630554</c:v>
                </c:pt>
                <c:pt idx="1973">
                  <c:v>0.0318824223236593</c:v>
                </c:pt>
                <c:pt idx="1974">
                  <c:v>0.02286672703253</c:v>
                </c:pt>
                <c:pt idx="1975">
                  <c:v>0.0141855571455036</c:v>
                </c:pt>
                <c:pt idx="1976">
                  <c:v>0.00530331704431486</c:v>
                </c:pt>
                <c:pt idx="1977">
                  <c:v>-0.00577797179950523</c:v>
                </c:pt>
                <c:pt idx="1978">
                  <c:v>0.153811690022981</c:v>
                </c:pt>
                <c:pt idx="1979">
                  <c:v>0.0964693352887877</c:v>
                </c:pt>
                <c:pt idx="1980">
                  <c:v>0.103187202967775</c:v>
                </c:pt>
                <c:pt idx="1981">
                  <c:v>0.269396011576098</c:v>
                </c:pt>
                <c:pt idx="1982">
                  <c:v>0.0953604995082488</c:v>
                </c:pt>
                <c:pt idx="1983">
                  <c:v>0.0863954624451122</c:v>
                </c:pt>
                <c:pt idx="1984">
                  <c:v>0.079993846889999</c:v>
                </c:pt>
                <c:pt idx="1985">
                  <c:v>0.0710741306962928</c:v>
                </c:pt>
                <c:pt idx="1986">
                  <c:v>0.0636669459705812</c:v>
                </c:pt>
                <c:pt idx="1987">
                  <c:v>0.0586396419165975</c:v>
                </c:pt>
                <c:pt idx="1988">
                  <c:v>0.0625266906226811</c:v>
                </c:pt>
                <c:pt idx="1989">
                  <c:v>0.133414108181533</c:v>
                </c:pt>
                <c:pt idx="1990">
                  <c:v>0.0971269711664966</c:v>
                </c:pt>
                <c:pt idx="1991">
                  <c:v>0.109199313017516</c:v>
                </c:pt>
                <c:pt idx="1992">
                  <c:v>0.183893306617512</c:v>
                </c:pt>
                <c:pt idx="1993">
                  <c:v>0.092323331732435</c:v>
                </c:pt>
                <c:pt idx="1994">
                  <c:v>0.0947931430288642</c:v>
                </c:pt>
                <c:pt idx="1995">
                  <c:v>0.0867933414434549</c:v>
                </c:pt>
                <c:pt idx="1996">
                  <c:v>0.12772518332571</c:v>
                </c:pt>
                <c:pt idx="1997">
                  <c:v>0.0919457921825237</c:v>
                </c:pt>
                <c:pt idx="1998">
                  <c:v>0.0839925631423413</c:v>
                </c:pt>
                <c:pt idx="1999">
                  <c:v>0.0757570681677626</c:v>
                </c:pt>
                <c:pt idx="2000">
                  <c:v>0.0673664143228461</c:v>
                </c:pt>
                <c:pt idx="2001">
                  <c:v>0.0582169745129153</c:v>
                </c:pt>
                <c:pt idx="2002">
                  <c:v>0.0567982068668873</c:v>
                </c:pt>
                <c:pt idx="2003">
                  <c:v>0.05091498527608</c:v>
                </c:pt>
                <c:pt idx="2004">
                  <c:v>0.0431698246759429</c:v>
                </c:pt>
                <c:pt idx="2005">
                  <c:v>0.255039691872838</c:v>
                </c:pt>
                <c:pt idx="2006">
                  <c:v>0.108753839576679</c:v>
                </c:pt>
                <c:pt idx="2007">
                  <c:v>0.244626915109834</c:v>
                </c:pt>
                <c:pt idx="2008">
                  <c:v>0.115658536759737</c:v>
                </c:pt>
                <c:pt idx="2009">
                  <c:v>0.109047915755876</c:v>
                </c:pt>
                <c:pt idx="2010">
                  <c:v>0.122835331051321</c:v>
                </c:pt>
                <c:pt idx="2011">
                  <c:v>0.225472299844178</c:v>
                </c:pt>
                <c:pt idx="2012">
                  <c:v>0.094284987660252</c:v>
                </c:pt>
                <c:pt idx="2013">
                  <c:v>0.085204808287759</c:v>
                </c:pt>
                <c:pt idx="2014">
                  <c:v>0.0766825713103603</c:v>
                </c:pt>
                <c:pt idx="2015">
                  <c:v>0.0683958588643052</c:v>
                </c:pt>
                <c:pt idx="2016">
                  <c:v>0.059583279193979</c:v>
                </c:pt>
                <c:pt idx="2017">
                  <c:v>0.115605294890065</c:v>
                </c:pt>
                <c:pt idx="2018">
                  <c:v>0.267537618941378</c:v>
                </c:pt>
                <c:pt idx="2019">
                  <c:v>0.213451432659165</c:v>
                </c:pt>
                <c:pt idx="2020">
                  <c:v>0.0919772689046054</c:v>
                </c:pt>
                <c:pt idx="2021">
                  <c:v>0.0867927984684067</c:v>
                </c:pt>
                <c:pt idx="2022">
                  <c:v>0.0788387700915702</c:v>
                </c:pt>
                <c:pt idx="2023">
                  <c:v>0.0716142503271193</c:v>
                </c:pt>
                <c:pt idx="2024">
                  <c:v>0.062699178795627</c:v>
                </c:pt>
                <c:pt idx="2025">
                  <c:v>0.0594966797657865</c:v>
                </c:pt>
                <c:pt idx="2026">
                  <c:v>0.0510048202966242</c:v>
                </c:pt>
                <c:pt idx="2027">
                  <c:v>0.0428204794847293</c:v>
                </c:pt>
                <c:pt idx="2028">
                  <c:v>0.0342435131108516</c:v>
                </c:pt>
                <c:pt idx="2029">
                  <c:v>0.0251773298650351</c:v>
                </c:pt>
                <c:pt idx="2030">
                  <c:v>0.0161277848836379</c:v>
                </c:pt>
                <c:pt idx="2031">
                  <c:v>0.0221078235452681</c:v>
                </c:pt>
                <c:pt idx="2032">
                  <c:v>0.0193535247417971</c:v>
                </c:pt>
                <c:pt idx="2033">
                  <c:v>0.0111459443980701</c:v>
                </c:pt>
                <c:pt idx="2034">
                  <c:v>0.00187723494434189</c:v>
                </c:pt>
                <c:pt idx="2035">
                  <c:v>-0.0157296783895176</c:v>
                </c:pt>
                <c:pt idx="2036">
                  <c:v>-0.0298604090779091</c:v>
                </c:pt>
                <c:pt idx="2037">
                  <c:v>-0.0177133720468581</c:v>
                </c:pt>
                <c:pt idx="2038">
                  <c:v>-0.0326652943472379</c:v>
                </c:pt>
                <c:pt idx="2039">
                  <c:v>-0.0167400295226774</c:v>
                </c:pt>
                <c:pt idx="2040">
                  <c:v>-0.0305877445066158</c:v>
                </c:pt>
                <c:pt idx="2041">
                  <c:v>-0.0457275766607408</c:v>
                </c:pt>
                <c:pt idx="2042">
                  <c:v>-0.060241596915467</c:v>
                </c:pt>
                <c:pt idx="2043">
                  <c:v>-0.0699811462480322</c:v>
                </c:pt>
                <c:pt idx="2044">
                  <c:v>0.0750485354513408</c:v>
                </c:pt>
                <c:pt idx="2045">
                  <c:v>0.0752490687403353</c:v>
                </c:pt>
                <c:pt idx="2046">
                  <c:v>0.080693161986489</c:v>
                </c:pt>
                <c:pt idx="2047">
                  <c:v>0.101225089343407</c:v>
                </c:pt>
                <c:pt idx="2048">
                  <c:v>0.0937460591085375</c:v>
                </c:pt>
                <c:pt idx="2049">
                  <c:v>0.0869230269809833</c:v>
                </c:pt>
                <c:pt idx="2050">
                  <c:v>0.0795208221823054</c:v>
                </c:pt>
                <c:pt idx="2051">
                  <c:v>0.0778901044305826</c:v>
                </c:pt>
                <c:pt idx="2052">
                  <c:v>0.0699165540648681</c:v>
                </c:pt>
                <c:pt idx="2053">
                  <c:v>0.148498684047948</c:v>
                </c:pt>
                <c:pt idx="2054">
                  <c:v>0.0922484513113164</c:v>
                </c:pt>
                <c:pt idx="2055">
                  <c:v>0.083615826634086</c:v>
                </c:pt>
                <c:pt idx="2056">
                  <c:v>0.0752042304014961</c:v>
                </c:pt>
                <c:pt idx="2057">
                  <c:v>0.0669329791239768</c:v>
                </c:pt>
                <c:pt idx="2058">
                  <c:v>0.0584317280763713</c:v>
                </c:pt>
                <c:pt idx="2059">
                  <c:v>0.0592886941014048</c:v>
                </c:pt>
                <c:pt idx="2060">
                  <c:v>0.0510062539892382</c:v>
                </c:pt>
                <c:pt idx="2061">
                  <c:v>0.221586391291223</c:v>
                </c:pt>
                <c:pt idx="2062">
                  <c:v>0.152955340963635</c:v>
                </c:pt>
                <c:pt idx="2063">
                  <c:v>0.0918311078767273</c:v>
                </c:pt>
                <c:pt idx="2064">
                  <c:v>0.084630043721061</c:v>
                </c:pt>
                <c:pt idx="2065">
                  <c:v>0.0790430950174297</c:v>
                </c:pt>
                <c:pt idx="2066">
                  <c:v>0.072408021697836</c:v>
                </c:pt>
                <c:pt idx="2067">
                  <c:v>0.0651044305061474</c:v>
                </c:pt>
                <c:pt idx="2068">
                  <c:v>0.0584064532384776</c:v>
                </c:pt>
                <c:pt idx="2069">
                  <c:v>0.0531271295766376</c:v>
                </c:pt>
                <c:pt idx="2070">
                  <c:v>0.0474621842117571</c:v>
                </c:pt>
                <c:pt idx="2071">
                  <c:v>0.0410121358951632</c:v>
                </c:pt>
                <c:pt idx="2072">
                  <c:v>0.0342026975776914</c:v>
                </c:pt>
                <c:pt idx="2073">
                  <c:v>0.0277734587126031</c:v>
                </c:pt>
                <c:pt idx="2074">
                  <c:v>0.0214169111239562</c:v>
                </c:pt>
                <c:pt idx="2075">
                  <c:v>0.0163358964225397</c:v>
                </c:pt>
                <c:pt idx="2076">
                  <c:v>0.0111737407538357</c:v>
                </c:pt>
                <c:pt idx="2077">
                  <c:v>0.0068769095420893</c:v>
                </c:pt>
                <c:pt idx="2078">
                  <c:v>0.00183375475664738</c:v>
                </c:pt>
                <c:pt idx="2079">
                  <c:v>-0.00928432384573185</c:v>
                </c:pt>
                <c:pt idx="2080">
                  <c:v>-0.0232630178166904</c:v>
                </c:pt>
                <c:pt idx="2081">
                  <c:v>-0.0378180781200101</c:v>
                </c:pt>
                <c:pt idx="2082">
                  <c:v>-0.0517961994661018</c:v>
                </c:pt>
                <c:pt idx="2083">
                  <c:v>-0.0665956290377187</c:v>
                </c:pt>
                <c:pt idx="2084">
                  <c:v>-0.0800864165338229</c:v>
                </c:pt>
                <c:pt idx="2085">
                  <c:v>-0.0948645668508718</c:v>
                </c:pt>
                <c:pt idx="2086">
                  <c:v>-0.109956677528358</c:v>
                </c:pt>
                <c:pt idx="2087">
                  <c:v>-0.12523282306358</c:v>
                </c:pt>
                <c:pt idx="2088">
                  <c:v>-0.139768046202282</c:v>
                </c:pt>
                <c:pt idx="2089">
                  <c:v>-0.153951083841652</c:v>
                </c:pt>
                <c:pt idx="2090">
                  <c:v>-0.167382645214457</c:v>
                </c:pt>
                <c:pt idx="2091">
                  <c:v>-0.177169739508357</c:v>
                </c:pt>
                <c:pt idx="2092">
                  <c:v>-0.188144337161011</c:v>
                </c:pt>
                <c:pt idx="2093">
                  <c:v>-0.200904726602327</c:v>
                </c:pt>
                <c:pt idx="2094">
                  <c:v>-0.213621241277169</c:v>
                </c:pt>
                <c:pt idx="2095">
                  <c:v>-0.227405276180948</c:v>
                </c:pt>
                <c:pt idx="2096">
                  <c:v>-0.242204032664762</c:v>
                </c:pt>
                <c:pt idx="2097">
                  <c:v>-0.256966062231222</c:v>
                </c:pt>
                <c:pt idx="2098">
                  <c:v>-0.270663429086186</c:v>
                </c:pt>
                <c:pt idx="2099">
                  <c:v>-0.285226804559303</c:v>
                </c:pt>
                <c:pt idx="2100">
                  <c:v>-0.299487598510073</c:v>
                </c:pt>
                <c:pt idx="2101">
                  <c:v>-0.312666993262445</c:v>
                </c:pt>
                <c:pt idx="2102">
                  <c:v>-0.177199680779152</c:v>
                </c:pt>
                <c:pt idx="2103">
                  <c:v>-0.15312071441822</c:v>
                </c:pt>
                <c:pt idx="2104">
                  <c:v>-0.0479561290336203</c:v>
                </c:pt>
                <c:pt idx="2105">
                  <c:v>0.0489652099811575</c:v>
                </c:pt>
                <c:pt idx="2106">
                  <c:v>0.337805210788033</c:v>
                </c:pt>
                <c:pt idx="2107">
                  <c:v>0.145373848801188</c:v>
                </c:pt>
                <c:pt idx="2108">
                  <c:v>0.0996304688979981</c:v>
                </c:pt>
                <c:pt idx="2109">
                  <c:v>0.0953690823697912</c:v>
                </c:pt>
                <c:pt idx="2110">
                  <c:v>0.0902495006673598</c:v>
                </c:pt>
                <c:pt idx="2111">
                  <c:v>0.0860469364762382</c:v>
                </c:pt>
                <c:pt idx="2112">
                  <c:v>0.0817285117257651</c:v>
                </c:pt>
                <c:pt idx="2113">
                  <c:v>0.0776304876661289</c:v>
                </c:pt>
                <c:pt idx="2114">
                  <c:v>0.0726141564885103</c:v>
                </c:pt>
                <c:pt idx="2115">
                  <c:v>0.0672564291709929</c:v>
                </c:pt>
                <c:pt idx="2116">
                  <c:v>0.0615995385789849</c:v>
                </c:pt>
                <c:pt idx="2117">
                  <c:v>0.0560437994859717</c:v>
                </c:pt>
                <c:pt idx="2118">
                  <c:v>0.0503377972503092</c:v>
                </c:pt>
                <c:pt idx="2119">
                  <c:v>0.0446432845146232</c:v>
                </c:pt>
                <c:pt idx="2120">
                  <c:v>0.038759841080306</c:v>
                </c:pt>
                <c:pt idx="2121">
                  <c:v>0.0695600394932172</c:v>
                </c:pt>
                <c:pt idx="2122">
                  <c:v>0.0727153617992433</c:v>
                </c:pt>
                <c:pt idx="2123">
                  <c:v>0.16136119438865</c:v>
                </c:pt>
                <c:pt idx="2124">
                  <c:v>0.103751675021333</c:v>
                </c:pt>
                <c:pt idx="2125">
                  <c:v>0.103831188867636</c:v>
                </c:pt>
                <c:pt idx="2126">
                  <c:v>0.0978805318573699</c:v>
                </c:pt>
                <c:pt idx="2127">
                  <c:v>0.0929861167430441</c:v>
                </c:pt>
                <c:pt idx="2128">
                  <c:v>0.0889477031796268</c:v>
                </c:pt>
                <c:pt idx="2129">
                  <c:v>0.0845800793321418</c:v>
                </c:pt>
                <c:pt idx="2130">
                  <c:v>0.0799396394309937</c:v>
                </c:pt>
                <c:pt idx="2131">
                  <c:v>0.0750101524883064</c:v>
                </c:pt>
                <c:pt idx="2132">
                  <c:v>0.0702120397383958</c:v>
                </c:pt>
                <c:pt idx="2133">
                  <c:v>0.0660641252852394</c:v>
                </c:pt>
                <c:pt idx="2134">
                  <c:v>0.0618581705838927</c:v>
                </c:pt>
                <c:pt idx="2135">
                  <c:v>0.0574913399153332</c:v>
                </c:pt>
                <c:pt idx="2136">
                  <c:v>0.0531026337777445</c:v>
                </c:pt>
                <c:pt idx="2137">
                  <c:v>0.0485235741452505</c:v>
                </c:pt>
                <c:pt idx="2138">
                  <c:v>0.0439415575554134</c:v>
                </c:pt>
                <c:pt idx="2139">
                  <c:v>0.0396645484612148</c:v>
                </c:pt>
                <c:pt idx="2140">
                  <c:v>0.0351562600628845</c:v>
                </c:pt>
                <c:pt idx="2141">
                  <c:v>0.0304443459209542</c:v>
                </c:pt>
                <c:pt idx="2142">
                  <c:v>0.0261282369812754</c:v>
                </c:pt>
                <c:pt idx="2143">
                  <c:v>0.0217036854326027</c:v>
                </c:pt>
                <c:pt idx="2144">
                  <c:v>0.0171996855306538</c:v>
                </c:pt>
                <c:pt idx="2145">
                  <c:v>0.0129467609391944</c:v>
                </c:pt>
                <c:pt idx="2146">
                  <c:v>0.00855342048262253</c:v>
                </c:pt>
                <c:pt idx="2147">
                  <c:v>0.00403934211233214</c:v>
                </c:pt>
                <c:pt idx="2148">
                  <c:v>0.000665051157283658</c:v>
                </c:pt>
                <c:pt idx="2149">
                  <c:v>-0.00489212126078908</c:v>
                </c:pt>
                <c:pt idx="2150">
                  <c:v>-0.0125449315798076</c:v>
                </c:pt>
                <c:pt idx="2151">
                  <c:v>-0.0184075758219322</c:v>
                </c:pt>
                <c:pt idx="2152">
                  <c:v>-0.00616581609291566</c:v>
                </c:pt>
                <c:pt idx="2153">
                  <c:v>-0.012129831526831</c:v>
                </c:pt>
                <c:pt idx="2154">
                  <c:v>-0.0186519393929139</c:v>
                </c:pt>
                <c:pt idx="2155">
                  <c:v>-0.027142231379125</c:v>
                </c:pt>
                <c:pt idx="2156">
                  <c:v>-0.0352734062836721</c:v>
                </c:pt>
                <c:pt idx="2157">
                  <c:v>-0.043816020059678</c:v>
                </c:pt>
                <c:pt idx="2158">
                  <c:v>-0.0509476781874016</c:v>
                </c:pt>
                <c:pt idx="2159">
                  <c:v>-0.0556135068051631</c:v>
                </c:pt>
                <c:pt idx="2160">
                  <c:v>0.00885687723188133</c:v>
                </c:pt>
                <c:pt idx="2161">
                  <c:v>0.00577132596002561</c:v>
                </c:pt>
                <c:pt idx="2162">
                  <c:v>0.00253528505253819</c:v>
                </c:pt>
                <c:pt idx="2163">
                  <c:v>-0.000579862886711968</c:v>
                </c:pt>
                <c:pt idx="2164">
                  <c:v>-0.00768320574193515</c:v>
                </c:pt>
                <c:pt idx="2165">
                  <c:v>-0.0153360332402386</c:v>
                </c:pt>
                <c:pt idx="2166">
                  <c:v>0.0980674755135189</c:v>
                </c:pt>
                <c:pt idx="2167">
                  <c:v>0.0951196197120392</c:v>
                </c:pt>
                <c:pt idx="2168">
                  <c:v>0.129538846440552</c:v>
                </c:pt>
                <c:pt idx="2169">
                  <c:v>0.386427543837915</c:v>
                </c:pt>
                <c:pt idx="2170">
                  <c:v>0.155131881722415</c:v>
                </c:pt>
                <c:pt idx="2171">
                  <c:v>0.0969135658661646</c:v>
                </c:pt>
                <c:pt idx="2172">
                  <c:v>0.0944100529165237</c:v>
                </c:pt>
                <c:pt idx="2173">
                  <c:v>0.0918182614708451</c:v>
                </c:pt>
                <c:pt idx="2174">
                  <c:v>0.0893348140204419</c:v>
                </c:pt>
                <c:pt idx="2175">
                  <c:v>0.085984639685525</c:v>
                </c:pt>
                <c:pt idx="2176">
                  <c:v>0.153833659492476</c:v>
                </c:pt>
                <c:pt idx="2177">
                  <c:v>0.0976446935969568</c:v>
                </c:pt>
                <c:pt idx="2178">
                  <c:v>0.267359436454956</c:v>
                </c:pt>
                <c:pt idx="2179">
                  <c:v>0.270393926947849</c:v>
                </c:pt>
                <c:pt idx="2180">
                  <c:v>0.105617071898789</c:v>
                </c:pt>
                <c:pt idx="2181">
                  <c:v>0.0997215767346873</c:v>
                </c:pt>
                <c:pt idx="2182">
                  <c:v>0.097548293177649</c:v>
                </c:pt>
                <c:pt idx="2183">
                  <c:v>0.0952594159384863</c:v>
                </c:pt>
                <c:pt idx="2184">
                  <c:v>0.0925622067414411</c:v>
                </c:pt>
                <c:pt idx="2185">
                  <c:v>0.0890832235061489</c:v>
                </c:pt>
                <c:pt idx="2186">
                  <c:v>0.179943596375038</c:v>
                </c:pt>
                <c:pt idx="2187">
                  <c:v>0.0976580062010708</c:v>
                </c:pt>
                <c:pt idx="2188">
                  <c:v>0.094775364264309</c:v>
                </c:pt>
                <c:pt idx="2189">
                  <c:v>0.0934333251112069</c:v>
                </c:pt>
                <c:pt idx="2190">
                  <c:v>0.0904165866978552</c:v>
                </c:pt>
                <c:pt idx="2191">
                  <c:v>0.0872643709836569</c:v>
                </c:pt>
                <c:pt idx="2192">
                  <c:v>0.0833543866881083</c:v>
                </c:pt>
                <c:pt idx="2193">
                  <c:v>0.0873374364691024</c:v>
                </c:pt>
                <c:pt idx="2194">
                  <c:v>0.338817671962232</c:v>
                </c:pt>
                <c:pt idx="2195">
                  <c:v>0.098326617619423</c:v>
                </c:pt>
                <c:pt idx="2196">
                  <c:v>0.0949153762993857</c:v>
                </c:pt>
                <c:pt idx="2197">
                  <c:v>0.091460453208865</c:v>
                </c:pt>
                <c:pt idx="2198">
                  <c:v>0.0892501811518629</c:v>
                </c:pt>
                <c:pt idx="2199">
                  <c:v>0.0871605392607404</c:v>
                </c:pt>
                <c:pt idx="2200">
                  <c:v>0.0837612024254599</c:v>
                </c:pt>
                <c:pt idx="2201">
                  <c:v>0.0800394563333624</c:v>
                </c:pt>
                <c:pt idx="2202">
                  <c:v>0.0759618031561713</c:v>
                </c:pt>
                <c:pt idx="2203">
                  <c:v>0.0723452329717944</c:v>
                </c:pt>
                <c:pt idx="2204">
                  <c:v>0.068302130081225</c:v>
                </c:pt>
                <c:pt idx="2205">
                  <c:v>0.0986084271586003</c:v>
                </c:pt>
                <c:pt idx="2206">
                  <c:v>0.0961852209921869</c:v>
                </c:pt>
                <c:pt idx="2207">
                  <c:v>0.0931443139804451</c:v>
                </c:pt>
                <c:pt idx="2208">
                  <c:v>0.089690221388226</c:v>
                </c:pt>
                <c:pt idx="2209">
                  <c:v>0.0932263277899119</c:v>
                </c:pt>
                <c:pt idx="2210">
                  <c:v>0.102468790268872</c:v>
                </c:pt>
                <c:pt idx="2211">
                  <c:v>0.0981096218110091</c:v>
                </c:pt>
                <c:pt idx="2212">
                  <c:v>0.0939498817827173</c:v>
                </c:pt>
                <c:pt idx="2213">
                  <c:v>0.0903256926635083</c:v>
                </c:pt>
                <c:pt idx="2214">
                  <c:v>0.0866590929608335</c:v>
                </c:pt>
                <c:pt idx="2215">
                  <c:v>0.0888078384182114</c:v>
                </c:pt>
                <c:pt idx="2216">
                  <c:v>0.0849758622388266</c:v>
                </c:pt>
                <c:pt idx="2217">
                  <c:v>0.0818566658755233</c:v>
                </c:pt>
                <c:pt idx="2218">
                  <c:v>0.0789174010579878</c:v>
                </c:pt>
                <c:pt idx="2219">
                  <c:v>0.0756916967903884</c:v>
                </c:pt>
                <c:pt idx="2220">
                  <c:v>0.0719586481579575</c:v>
                </c:pt>
                <c:pt idx="2221">
                  <c:v>0.141874992888668</c:v>
                </c:pt>
                <c:pt idx="2222">
                  <c:v>0.142730816933714</c:v>
                </c:pt>
                <c:pt idx="2223">
                  <c:v>0.115368989893066</c:v>
                </c:pt>
                <c:pt idx="2224">
                  <c:v>0.0965609414160151</c:v>
                </c:pt>
                <c:pt idx="2225">
                  <c:v>0.0913061145725273</c:v>
                </c:pt>
                <c:pt idx="2226">
                  <c:v>0.0883724170072013</c:v>
                </c:pt>
                <c:pt idx="2227">
                  <c:v>0.237307778638509</c:v>
                </c:pt>
                <c:pt idx="2228">
                  <c:v>0.096759432533319</c:v>
                </c:pt>
                <c:pt idx="2229">
                  <c:v>0.0920553549923086</c:v>
                </c:pt>
                <c:pt idx="2230">
                  <c:v>0.105630554015519</c:v>
                </c:pt>
                <c:pt idx="2231">
                  <c:v>0.0990903712957192</c:v>
                </c:pt>
                <c:pt idx="2232">
                  <c:v>0.0955738674251825</c:v>
                </c:pt>
                <c:pt idx="2233">
                  <c:v>0.0915836820283888</c:v>
                </c:pt>
                <c:pt idx="2234">
                  <c:v>0.128490273359551</c:v>
                </c:pt>
                <c:pt idx="2235">
                  <c:v>0.0976652683927907</c:v>
                </c:pt>
                <c:pt idx="2236">
                  <c:v>0.0951183010782015</c:v>
                </c:pt>
                <c:pt idx="2237">
                  <c:v>0.091598190120618</c:v>
                </c:pt>
                <c:pt idx="2238">
                  <c:v>0.0870223875619607</c:v>
                </c:pt>
                <c:pt idx="2239">
                  <c:v>0.0821262687987769</c:v>
                </c:pt>
                <c:pt idx="2240">
                  <c:v>0.0769681008162275</c:v>
                </c:pt>
                <c:pt idx="2241">
                  <c:v>0.0718667374234292</c:v>
                </c:pt>
                <c:pt idx="2242">
                  <c:v>0.069071355905574</c:v>
                </c:pt>
                <c:pt idx="2243">
                  <c:v>0.0644659877990508</c:v>
                </c:pt>
                <c:pt idx="2244">
                  <c:v>0.0658059431972906</c:v>
                </c:pt>
                <c:pt idx="2245">
                  <c:v>0.0614761696986985</c:v>
                </c:pt>
                <c:pt idx="2246">
                  <c:v>0.162200703480508</c:v>
                </c:pt>
                <c:pt idx="2247">
                  <c:v>0.0959141221791251</c:v>
                </c:pt>
                <c:pt idx="2248">
                  <c:v>0.0907727107681189</c:v>
                </c:pt>
                <c:pt idx="2249">
                  <c:v>0.376965692746841</c:v>
                </c:pt>
                <c:pt idx="2250">
                  <c:v>0.0961575671903798</c:v>
                </c:pt>
                <c:pt idx="2251">
                  <c:v>0.091536641673962</c:v>
                </c:pt>
                <c:pt idx="2252">
                  <c:v>0.0853531517111601</c:v>
                </c:pt>
                <c:pt idx="2253">
                  <c:v>0.07894550694391</c:v>
                </c:pt>
                <c:pt idx="2254">
                  <c:v>0.0734318547739103</c:v>
                </c:pt>
                <c:pt idx="2255">
                  <c:v>0.0682070073828433</c:v>
                </c:pt>
                <c:pt idx="2256">
                  <c:v>0.0623246042118977</c:v>
                </c:pt>
                <c:pt idx="2257">
                  <c:v>0.0562429150626384</c:v>
                </c:pt>
                <c:pt idx="2258">
                  <c:v>0.051220199818826</c:v>
                </c:pt>
                <c:pt idx="2259">
                  <c:v>0.0453659560589676</c:v>
                </c:pt>
                <c:pt idx="2260">
                  <c:v>0.0390528913716563</c:v>
                </c:pt>
                <c:pt idx="2261">
                  <c:v>0.0331540967763402</c:v>
                </c:pt>
                <c:pt idx="2262">
                  <c:v>0.0268409801119402</c:v>
                </c:pt>
                <c:pt idx="2263">
                  <c:v>0.0203285156889097</c:v>
                </c:pt>
                <c:pt idx="2264">
                  <c:v>0.0142745912596824</c:v>
                </c:pt>
                <c:pt idx="2265">
                  <c:v>0.0813462256134221</c:v>
                </c:pt>
                <c:pt idx="2266">
                  <c:v>0.0763370239422894</c:v>
                </c:pt>
                <c:pt idx="2267">
                  <c:v>0.0698840303116155</c:v>
                </c:pt>
                <c:pt idx="2268">
                  <c:v>0.0636167544964496</c:v>
                </c:pt>
                <c:pt idx="2269">
                  <c:v>0.0580624999678658</c:v>
                </c:pt>
                <c:pt idx="2270">
                  <c:v>0.0523330817489043</c:v>
                </c:pt>
                <c:pt idx="2271">
                  <c:v>0.0459230893744602</c:v>
                </c:pt>
                <c:pt idx="2272">
                  <c:v>0.230625165080535</c:v>
                </c:pt>
                <c:pt idx="2273">
                  <c:v>0.0944199534957626</c:v>
                </c:pt>
                <c:pt idx="2274">
                  <c:v>0.0989086281874269</c:v>
                </c:pt>
                <c:pt idx="2275">
                  <c:v>0.0944998481281136</c:v>
                </c:pt>
                <c:pt idx="2276">
                  <c:v>0.0898483936979004</c:v>
                </c:pt>
                <c:pt idx="2277">
                  <c:v>0.085276676254205</c:v>
                </c:pt>
                <c:pt idx="2278">
                  <c:v>0.0797701030758404</c:v>
                </c:pt>
                <c:pt idx="2279">
                  <c:v>0.0733701743112485</c:v>
                </c:pt>
                <c:pt idx="2280">
                  <c:v>0.0669407362942891</c:v>
                </c:pt>
                <c:pt idx="2281">
                  <c:v>0.0606959576751678</c:v>
                </c:pt>
                <c:pt idx="2282">
                  <c:v>0.0537359062540057</c:v>
                </c:pt>
                <c:pt idx="2283">
                  <c:v>0.0461901561148397</c:v>
                </c:pt>
                <c:pt idx="2284">
                  <c:v>0.0389539932118743</c:v>
                </c:pt>
                <c:pt idx="2285">
                  <c:v>0.0318536747533658</c:v>
                </c:pt>
                <c:pt idx="2286">
                  <c:v>0.0238165690035457</c:v>
                </c:pt>
                <c:pt idx="2287">
                  <c:v>0.015850665685087</c:v>
                </c:pt>
                <c:pt idx="2288">
                  <c:v>0.00705262000314155</c:v>
                </c:pt>
                <c:pt idx="2289">
                  <c:v>-0.00282513999296197</c:v>
                </c:pt>
                <c:pt idx="2290">
                  <c:v>0.176413374339216</c:v>
                </c:pt>
                <c:pt idx="2291">
                  <c:v>0.0938463550646373</c:v>
                </c:pt>
                <c:pt idx="2292">
                  <c:v>0.0873024080864162</c:v>
                </c:pt>
                <c:pt idx="2293">
                  <c:v>0.080578507842552</c:v>
                </c:pt>
                <c:pt idx="2294">
                  <c:v>0.0733220173125555</c:v>
                </c:pt>
                <c:pt idx="2295">
                  <c:v>0.0661623037626473</c:v>
                </c:pt>
                <c:pt idx="2296">
                  <c:v>0.0576790483102367</c:v>
                </c:pt>
                <c:pt idx="2297">
                  <c:v>0.0495787418760913</c:v>
                </c:pt>
                <c:pt idx="2298">
                  <c:v>0.0422853945282819</c:v>
                </c:pt>
                <c:pt idx="2299">
                  <c:v>0.0358356998066971</c:v>
                </c:pt>
                <c:pt idx="2300">
                  <c:v>0.0289684292309527</c:v>
                </c:pt>
                <c:pt idx="2301">
                  <c:v>0.0216121901309412</c:v>
                </c:pt>
                <c:pt idx="2302">
                  <c:v>0.0136284921394272</c:v>
                </c:pt>
                <c:pt idx="2303">
                  <c:v>0.137012552506759</c:v>
                </c:pt>
                <c:pt idx="2304">
                  <c:v>0.109940195144853</c:v>
                </c:pt>
                <c:pt idx="2305">
                  <c:v>0.0948651385094134</c:v>
                </c:pt>
                <c:pt idx="2306">
                  <c:v>0.0868786180569159</c:v>
                </c:pt>
                <c:pt idx="2307">
                  <c:v>0.0795313078091209</c:v>
                </c:pt>
                <c:pt idx="2308">
                  <c:v>0.110098677095088</c:v>
                </c:pt>
                <c:pt idx="2309">
                  <c:v>0.0994147837832637</c:v>
                </c:pt>
                <c:pt idx="2310">
                  <c:v>0.0924860858034693</c:v>
                </c:pt>
                <c:pt idx="2311">
                  <c:v>0.0853898991402515</c:v>
                </c:pt>
                <c:pt idx="2312">
                  <c:v>0.0794214815003629</c:v>
                </c:pt>
                <c:pt idx="2313">
                  <c:v>0.0716546881374307</c:v>
                </c:pt>
                <c:pt idx="2314">
                  <c:v>0.062635862549042</c:v>
                </c:pt>
                <c:pt idx="2315">
                  <c:v>0.0528360736347229</c:v>
                </c:pt>
                <c:pt idx="2316">
                  <c:v>0.0437040854471928</c:v>
                </c:pt>
                <c:pt idx="2317">
                  <c:v>0.0362061276712375</c:v>
                </c:pt>
                <c:pt idx="2318">
                  <c:v>0.0418715457156926</c:v>
                </c:pt>
                <c:pt idx="2319">
                  <c:v>0.0340819734672437</c:v>
                </c:pt>
                <c:pt idx="2320">
                  <c:v>0.056960745436369</c:v>
                </c:pt>
                <c:pt idx="2321">
                  <c:v>0.0592877558346825</c:v>
                </c:pt>
                <c:pt idx="2322">
                  <c:v>0.0510378347505429</c:v>
                </c:pt>
                <c:pt idx="2323">
                  <c:v>0.0600819965365007</c:v>
                </c:pt>
                <c:pt idx="2324">
                  <c:v>0.0519667921608498</c:v>
                </c:pt>
                <c:pt idx="2325">
                  <c:v>0.0436316709390312</c:v>
                </c:pt>
                <c:pt idx="2326">
                  <c:v>0.0345099085066485</c:v>
                </c:pt>
                <c:pt idx="2327">
                  <c:v>0.0268469412772521</c:v>
                </c:pt>
                <c:pt idx="2328">
                  <c:v>0.0202786953753766</c:v>
                </c:pt>
                <c:pt idx="2329">
                  <c:v>0.0116633592244462</c:v>
                </c:pt>
                <c:pt idx="2330">
                  <c:v>0.00324846530776046</c:v>
                </c:pt>
                <c:pt idx="2331">
                  <c:v>-0.0102870089594</c:v>
                </c:pt>
                <c:pt idx="2332">
                  <c:v>-0.028297632968644</c:v>
                </c:pt>
                <c:pt idx="2333">
                  <c:v>-0.0465291226821818</c:v>
                </c:pt>
                <c:pt idx="2334">
                  <c:v>-0.0666348334950015</c:v>
                </c:pt>
                <c:pt idx="2335">
                  <c:v>-0.0851063520388984</c:v>
                </c:pt>
                <c:pt idx="2336">
                  <c:v>-0.102523884089992</c:v>
                </c:pt>
                <c:pt idx="2337">
                  <c:v>-0.120628891307708</c:v>
                </c:pt>
                <c:pt idx="2338">
                  <c:v>-0.139173329546526</c:v>
                </c:pt>
                <c:pt idx="2339">
                  <c:v>-0.158299816665235</c:v>
                </c:pt>
                <c:pt idx="2340">
                  <c:v>-0.177550147667037</c:v>
                </c:pt>
                <c:pt idx="2341">
                  <c:v>-0.195100220169847</c:v>
                </c:pt>
                <c:pt idx="2342">
                  <c:v>-0.214430832850504</c:v>
                </c:pt>
                <c:pt idx="2343">
                  <c:v>-0.232784897945427</c:v>
                </c:pt>
                <c:pt idx="2344">
                  <c:v>-0.248660980398991</c:v>
                </c:pt>
                <c:pt idx="2345">
                  <c:v>-0.0978683622367566</c:v>
                </c:pt>
                <c:pt idx="2346">
                  <c:v>0.0152878575237254</c:v>
                </c:pt>
                <c:pt idx="2347">
                  <c:v>0.006364153709987</c:v>
                </c:pt>
                <c:pt idx="2348">
                  <c:v>-0.0047857914622158</c:v>
                </c:pt>
                <c:pt idx="2349">
                  <c:v>-0.0223380589638436</c:v>
                </c:pt>
                <c:pt idx="2350">
                  <c:v>-0.0424080521218537</c:v>
                </c:pt>
                <c:pt idx="2351">
                  <c:v>-0.0606348469509796</c:v>
                </c:pt>
                <c:pt idx="2352">
                  <c:v>-0.0819722922860613</c:v>
                </c:pt>
                <c:pt idx="2353">
                  <c:v>-0.100163562583129</c:v>
                </c:pt>
                <c:pt idx="2354">
                  <c:v>-0.116070180393846</c:v>
                </c:pt>
                <c:pt idx="2355">
                  <c:v>0.0667926408548318</c:v>
                </c:pt>
                <c:pt idx="2356">
                  <c:v>0.285201194173529</c:v>
                </c:pt>
                <c:pt idx="2357">
                  <c:v>0.0925649025380386</c:v>
                </c:pt>
                <c:pt idx="2358">
                  <c:v>0.0844629187424148</c:v>
                </c:pt>
                <c:pt idx="2359">
                  <c:v>0.0762130537907852</c:v>
                </c:pt>
                <c:pt idx="2360">
                  <c:v>0.0677709205888031</c:v>
                </c:pt>
                <c:pt idx="2361">
                  <c:v>0.0595211274335812</c:v>
                </c:pt>
                <c:pt idx="2362">
                  <c:v>0.0554889147351012</c:v>
                </c:pt>
                <c:pt idx="2363">
                  <c:v>0.0455218455035398</c:v>
                </c:pt>
                <c:pt idx="2364">
                  <c:v>0.0358500066011282</c:v>
                </c:pt>
                <c:pt idx="2365">
                  <c:v>0.0259831351462485</c:v>
                </c:pt>
                <c:pt idx="2366">
                  <c:v>0.0165058801939937</c:v>
                </c:pt>
                <c:pt idx="2367">
                  <c:v>0.00701293364828936</c:v>
                </c:pt>
                <c:pt idx="2368">
                  <c:v>6.35822900898475E-5</c:v>
                </c:pt>
                <c:pt idx="2369">
                  <c:v>-0.0146825997405497</c:v>
                </c:pt>
                <c:pt idx="2370">
                  <c:v>0.0856484301738576</c:v>
                </c:pt>
                <c:pt idx="2371">
                  <c:v>0.078777886512658</c:v>
                </c:pt>
                <c:pt idx="2372">
                  <c:v>0.0696324725547701</c:v>
                </c:pt>
                <c:pt idx="2373">
                  <c:v>0.0597328831936379</c:v>
                </c:pt>
                <c:pt idx="2374">
                  <c:v>0.0498041562931408</c:v>
                </c:pt>
                <c:pt idx="2375">
                  <c:v>0.0408365012724547</c:v>
                </c:pt>
                <c:pt idx="2376">
                  <c:v>0.0313288863000118</c:v>
                </c:pt>
                <c:pt idx="2377">
                  <c:v>0.0220345663607777</c:v>
                </c:pt>
                <c:pt idx="2378">
                  <c:v>0.0124454449389297</c:v>
                </c:pt>
                <c:pt idx="2379">
                  <c:v>0.00902654413298265</c:v>
                </c:pt>
                <c:pt idx="2380">
                  <c:v>0.00902436275982077</c:v>
                </c:pt>
                <c:pt idx="2381">
                  <c:v>0.000496513439625978</c:v>
                </c:pt>
                <c:pt idx="2382">
                  <c:v>-0.0180547274487417</c:v>
                </c:pt>
                <c:pt idx="2383">
                  <c:v>-0.0375666607766152</c:v>
                </c:pt>
                <c:pt idx="2384">
                  <c:v>-0.0564312407844365</c:v>
                </c:pt>
                <c:pt idx="2385">
                  <c:v>-0.0672483860984125</c:v>
                </c:pt>
                <c:pt idx="2386">
                  <c:v>-0.0856376610437737</c:v>
                </c:pt>
                <c:pt idx="2387">
                  <c:v>-0.10462561517134</c:v>
                </c:pt>
                <c:pt idx="2388">
                  <c:v>-0.123777318421826</c:v>
                </c:pt>
                <c:pt idx="2389">
                  <c:v>-0.143352611647268</c:v>
                </c:pt>
                <c:pt idx="2390">
                  <c:v>-0.141026520446283</c:v>
                </c:pt>
                <c:pt idx="2391">
                  <c:v>-0.159696033760645</c:v>
                </c:pt>
                <c:pt idx="2392">
                  <c:v>-0.17950089170463</c:v>
                </c:pt>
                <c:pt idx="2393">
                  <c:v>-0.198561480260938</c:v>
                </c:pt>
                <c:pt idx="2394">
                  <c:v>-0.217362619708376</c:v>
                </c:pt>
                <c:pt idx="2395">
                  <c:v>-0.0245377856628426</c:v>
                </c:pt>
                <c:pt idx="2396">
                  <c:v>0.0331520146182962</c:v>
                </c:pt>
                <c:pt idx="2397">
                  <c:v>0.0312446866821654</c:v>
                </c:pt>
                <c:pt idx="2398">
                  <c:v>0.0663648250710718</c:v>
                </c:pt>
                <c:pt idx="2399">
                  <c:v>0.0576005096991388</c:v>
                </c:pt>
                <c:pt idx="2400">
                  <c:v>0.0479192728750084</c:v>
                </c:pt>
                <c:pt idx="2401">
                  <c:v>0.0383596509602853</c:v>
                </c:pt>
                <c:pt idx="2402">
                  <c:v>0.0369869271987691</c:v>
                </c:pt>
                <c:pt idx="2403">
                  <c:v>0.0369734980801561</c:v>
                </c:pt>
                <c:pt idx="2404">
                  <c:v>0.0452967340113788</c:v>
                </c:pt>
                <c:pt idx="2405">
                  <c:v>0.0364788970605121</c:v>
                </c:pt>
                <c:pt idx="2406">
                  <c:v>0.0280691984801569</c:v>
                </c:pt>
                <c:pt idx="2407">
                  <c:v>0.0193916524373714</c:v>
                </c:pt>
                <c:pt idx="2408">
                  <c:v>0.0142291751822026</c:v>
                </c:pt>
                <c:pt idx="2409">
                  <c:v>0.00578987526773633</c:v>
                </c:pt>
                <c:pt idx="2410">
                  <c:v>-0.00612205306226499</c:v>
                </c:pt>
                <c:pt idx="2411">
                  <c:v>-0.0243568418084474</c:v>
                </c:pt>
                <c:pt idx="2412">
                  <c:v>0.0172319698629466</c:v>
                </c:pt>
                <c:pt idx="2413">
                  <c:v>0.0222762293666019</c:v>
                </c:pt>
                <c:pt idx="2414">
                  <c:v>0.0139466086739017</c:v>
                </c:pt>
                <c:pt idx="2415">
                  <c:v>0.0058384352982026</c:v>
                </c:pt>
                <c:pt idx="2416">
                  <c:v>-0.0051138731439595</c:v>
                </c:pt>
                <c:pt idx="2417">
                  <c:v>-0.0197628639138987</c:v>
                </c:pt>
                <c:pt idx="2418">
                  <c:v>-0.030843900475652</c:v>
                </c:pt>
                <c:pt idx="2419">
                  <c:v>-0.0474213530870209</c:v>
                </c:pt>
                <c:pt idx="2420">
                  <c:v>-0.0623342585869015</c:v>
                </c:pt>
                <c:pt idx="2421">
                  <c:v>-0.080661123984407</c:v>
                </c:pt>
                <c:pt idx="2422">
                  <c:v>-0.0543646395632513</c:v>
                </c:pt>
                <c:pt idx="2423">
                  <c:v>-0.0696286063181117</c:v>
                </c:pt>
                <c:pt idx="2424">
                  <c:v>-0.0856873472170878</c:v>
                </c:pt>
                <c:pt idx="2425">
                  <c:v>-0.09389622717201</c:v>
                </c:pt>
                <c:pt idx="2426">
                  <c:v>-0.109847263228953</c:v>
                </c:pt>
                <c:pt idx="2427">
                  <c:v>0.0594939388350462</c:v>
                </c:pt>
                <c:pt idx="2428">
                  <c:v>0.0692507825590518</c:v>
                </c:pt>
                <c:pt idx="2429">
                  <c:v>0.15191335715823</c:v>
                </c:pt>
                <c:pt idx="2430">
                  <c:v>0.0923662312483437</c:v>
                </c:pt>
                <c:pt idx="2431">
                  <c:v>0.104803952332873</c:v>
                </c:pt>
                <c:pt idx="2432">
                  <c:v>0.0951070844185113</c:v>
                </c:pt>
                <c:pt idx="2433">
                  <c:v>0.0867726507433477</c:v>
                </c:pt>
                <c:pt idx="2434">
                  <c:v>0.0821621544141131</c:v>
                </c:pt>
                <c:pt idx="2435">
                  <c:v>0.0744753191548426</c:v>
                </c:pt>
                <c:pt idx="2436">
                  <c:v>0.0676124871567574</c:v>
                </c:pt>
                <c:pt idx="2437">
                  <c:v>0.0606464018875534</c:v>
                </c:pt>
                <c:pt idx="2438">
                  <c:v>0.0529372197502531</c:v>
                </c:pt>
                <c:pt idx="2439">
                  <c:v>0.0457723352473298</c:v>
                </c:pt>
                <c:pt idx="2440">
                  <c:v>0.0386162232307565</c:v>
                </c:pt>
                <c:pt idx="2441">
                  <c:v>0.0315391575594794</c:v>
                </c:pt>
                <c:pt idx="2442">
                  <c:v>0.0815226233275654</c:v>
                </c:pt>
                <c:pt idx="2443">
                  <c:v>0.0762422319417053</c:v>
                </c:pt>
                <c:pt idx="2444">
                  <c:v>0.0749642880308996</c:v>
                </c:pt>
                <c:pt idx="2445">
                  <c:v>0.0698200169596821</c:v>
                </c:pt>
                <c:pt idx="2446">
                  <c:v>0.0632323502692402</c:v>
                </c:pt>
                <c:pt idx="2447">
                  <c:v>0.0569508978701905</c:v>
                </c:pt>
                <c:pt idx="2448">
                  <c:v>0.0672916166260178</c:v>
                </c:pt>
                <c:pt idx="2449">
                  <c:v>0.0631922492545176</c:v>
                </c:pt>
                <c:pt idx="2450">
                  <c:v>0.055967704416447</c:v>
                </c:pt>
                <c:pt idx="2451">
                  <c:v>0.0486579838432337</c:v>
                </c:pt>
                <c:pt idx="2452">
                  <c:v>0.0416809304990704</c:v>
                </c:pt>
                <c:pt idx="2453">
                  <c:v>0.0722421343079873</c:v>
                </c:pt>
                <c:pt idx="2454">
                  <c:v>0.176836675153816</c:v>
                </c:pt>
                <c:pt idx="2455">
                  <c:v>0.0929022047976526</c:v>
                </c:pt>
                <c:pt idx="2456">
                  <c:v>0.0850036953569406</c:v>
                </c:pt>
                <c:pt idx="2457">
                  <c:v>0.0774046162493132</c:v>
                </c:pt>
                <c:pt idx="2458">
                  <c:v>0.0696977065757915</c:v>
                </c:pt>
                <c:pt idx="2459">
                  <c:v>0.0619957827893622</c:v>
                </c:pt>
                <c:pt idx="2460">
                  <c:v>0.05462887050522</c:v>
                </c:pt>
                <c:pt idx="2461">
                  <c:v>0.0478496774990498</c:v>
                </c:pt>
                <c:pt idx="2462">
                  <c:v>0.0402399383703582</c:v>
                </c:pt>
                <c:pt idx="2463">
                  <c:v>0.0329236895128635</c:v>
                </c:pt>
                <c:pt idx="2464">
                  <c:v>0.0260797865053159</c:v>
                </c:pt>
                <c:pt idx="2465">
                  <c:v>0.0181433763494581</c:v>
                </c:pt>
                <c:pt idx="2466">
                  <c:v>0.0103834228293931</c:v>
                </c:pt>
                <c:pt idx="2467">
                  <c:v>0.00394109730430681</c:v>
                </c:pt>
                <c:pt idx="2468">
                  <c:v>-0.0042999101250063</c:v>
                </c:pt>
                <c:pt idx="2469">
                  <c:v>-0.01583063562416</c:v>
                </c:pt>
                <c:pt idx="2470">
                  <c:v>-0.0281803537994223</c:v>
                </c:pt>
                <c:pt idx="2471">
                  <c:v>-0.0410063631824455</c:v>
                </c:pt>
                <c:pt idx="2472">
                  <c:v>-0.0515832681472348</c:v>
                </c:pt>
                <c:pt idx="2473">
                  <c:v>-0.0619520314311168</c:v>
                </c:pt>
                <c:pt idx="2474">
                  <c:v>-0.0733014793364879</c:v>
                </c:pt>
                <c:pt idx="2475">
                  <c:v>-0.0841036914565076</c:v>
                </c:pt>
                <c:pt idx="2476">
                  <c:v>-0.0957167184003287</c:v>
                </c:pt>
                <c:pt idx="2477">
                  <c:v>-0.107871612850244</c:v>
                </c:pt>
                <c:pt idx="2478">
                  <c:v>-0.120392859527214</c:v>
                </c:pt>
                <c:pt idx="2479">
                  <c:v>-0.131493523241168</c:v>
                </c:pt>
                <c:pt idx="2480">
                  <c:v>-0.143734071595179</c:v>
                </c:pt>
                <c:pt idx="2481">
                  <c:v>-0.155183050920016</c:v>
                </c:pt>
                <c:pt idx="2482">
                  <c:v>-0.165045296076292</c:v>
                </c:pt>
                <c:pt idx="2483">
                  <c:v>-0.165601898308204</c:v>
                </c:pt>
                <c:pt idx="2484">
                  <c:v>-0.037249948150381</c:v>
                </c:pt>
                <c:pt idx="2485">
                  <c:v>-0.0477772253022794</c:v>
                </c:pt>
                <c:pt idx="2486">
                  <c:v>-0.0589940978255741</c:v>
                </c:pt>
                <c:pt idx="2487">
                  <c:v>-0.0708301766515167</c:v>
                </c:pt>
                <c:pt idx="2488">
                  <c:v>-0.0804431704202484</c:v>
                </c:pt>
                <c:pt idx="2489">
                  <c:v>-0.0899481655115821</c:v>
                </c:pt>
                <c:pt idx="2490">
                  <c:v>-0.10042847116687</c:v>
                </c:pt>
                <c:pt idx="2491">
                  <c:v>-0.11078938253116</c:v>
                </c:pt>
                <c:pt idx="2492">
                  <c:v>0.107689118255362</c:v>
                </c:pt>
                <c:pt idx="2493">
                  <c:v>0.138603162361335</c:v>
                </c:pt>
                <c:pt idx="2494">
                  <c:v>0.0947547926564098</c:v>
                </c:pt>
                <c:pt idx="2495">
                  <c:v>0.0888683898082543</c:v>
                </c:pt>
                <c:pt idx="2496">
                  <c:v>0.0831506054992257</c:v>
                </c:pt>
                <c:pt idx="2497">
                  <c:v>0.0771578702821685</c:v>
                </c:pt>
                <c:pt idx="2498">
                  <c:v>0.0730199453404949</c:v>
                </c:pt>
                <c:pt idx="2499">
                  <c:v>0.0699917429691767</c:v>
                </c:pt>
                <c:pt idx="2500">
                  <c:v>0.0660345029282883</c:v>
                </c:pt>
                <c:pt idx="2501">
                  <c:v>0.0635184988530819</c:v>
                </c:pt>
                <c:pt idx="2502">
                  <c:v>0.0599340694471375</c:v>
                </c:pt>
                <c:pt idx="2503">
                  <c:v>0.0929766155475957</c:v>
                </c:pt>
                <c:pt idx="2504">
                  <c:v>0.0897069255166372</c:v>
                </c:pt>
                <c:pt idx="2505">
                  <c:v>0.0856896178057025</c:v>
                </c:pt>
                <c:pt idx="2506">
                  <c:v>0.0813850519915564</c:v>
                </c:pt>
                <c:pt idx="2507">
                  <c:v>0.076961483695787</c:v>
                </c:pt>
                <c:pt idx="2508">
                  <c:v>0.0745095954927664</c:v>
                </c:pt>
                <c:pt idx="2509">
                  <c:v>0.0704958776063904</c:v>
                </c:pt>
                <c:pt idx="2510">
                  <c:v>0.0662889012348002</c:v>
                </c:pt>
                <c:pt idx="2511">
                  <c:v>0.074280726841343</c:v>
                </c:pt>
                <c:pt idx="2512">
                  <c:v>0.0749921602355765</c:v>
                </c:pt>
                <c:pt idx="2513">
                  <c:v>0.0718644593079629</c:v>
                </c:pt>
                <c:pt idx="2514">
                  <c:v>0.0685772635372281</c:v>
                </c:pt>
                <c:pt idx="2515">
                  <c:v>0.0649194726070892</c:v>
                </c:pt>
                <c:pt idx="2516">
                  <c:v>0.0621622050825854</c:v>
                </c:pt>
                <c:pt idx="2517">
                  <c:v>0.0601445950530637</c:v>
                </c:pt>
                <c:pt idx="2518">
                  <c:v>0.0602699570306839</c:v>
                </c:pt>
                <c:pt idx="2519">
                  <c:v>0.0567975038457831</c:v>
                </c:pt>
                <c:pt idx="2520">
                  <c:v>0.0529304211856643</c:v>
                </c:pt>
                <c:pt idx="2521">
                  <c:v>0.0487701090731407</c:v>
                </c:pt>
                <c:pt idx="2522">
                  <c:v>0.0447882195314981</c:v>
                </c:pt>
                <c:pt idx="2523">
                  <c:v>0.0411231747005882</c:v>
                </c:pt>
                <c:pt idx="2524">
                  <c:v>0.0375030778374783</c:v>
                </c:pt>
                <c:pt idx="2525">
                  <c:v>0.0420610079173227</c:v>
                </c:pt>
                <c:pt idx="2526">
                  <c:v>0.0535183883522199</c:v>
                </c:pt>
                <c:pt idx="2527">
                  <c:v>0.0704798486547666</c:v>
                </c:pt>
                <c:pt idx="2528">
                  <c:v>0.0724458164483699</c:v>
                </c:pt>
                <c:pt idx="2529">
                  <c:v>0.0706144414630365</c:v>
                </c:pt>
                <c:pt idx="2530">
                  <c:v>0.067689378431536</c:v>
                </c:pt>
                <c:pt idx="2531">
                  <c:v>0.0646997704763703</c:v>
                </c:pt>
                <c:pt idx="2532">
                  <c:v>0.0610706183070908</c:v>
                </c:pt>
                <c:pt idx="2533">
                  <c:v>0.0611052104278453</c:v>
                </c:pt>
                <c:pt idx="2534">
                  <c:v>0.0592703363829683</c:v>
                </c:pt>
                <c:pt idx="2535">
                  <c:v>0.0565257517326678</c:v>
                </c:pt>
                <c:pt idx="2536">
                  <c:v>0.0533683136174712</c:v>
                </c:pt>
                <c:pt idx="2537">
                  <c:v>0.049869311983771</c:v>
                </c:pt>
                <c:pt idx="2538">
                  <c:v>0.0461559849838746</c:v>
                </c:pt>
                <c:pt idx="2539">
                  <c:v>0.0430223828231972</c:v>
                </c:pt>
                <c:pt idx="2540">
                  <c:v>0.0402311605446868</c:v>
                </c:pt>
                <c:pt idx="2541">
                  <c:v>0.0370775781270336</c:v>
                </c:pt>
                <c:pt idx="2542">
                  <c:v>0.0334317406917002</c:v>
                </c:pt>
                <c:pt idx="2543">
                  <c:v>0.029529326030221</c:v>
                </c:pt>
                <c:pt idx="2544">
                  <c:v>0.0257808853035935</c:v>
                </c:pt>
                <c:pt idx="2545">
                  <c:v>0.0220143085573281</c:v>
                </c:pt>
                <c:pt idx="2546">
                  <c:v>0.0184136022158767</c:v>
                </c:pt>
                <c:pt idx="2547">
                  <c:v>0.0149060542039769</c:v>
                </c:pt>
                <c:pt idx="2548">
                  <c:v>0.111605930456455</c:v>
                </c:pt>
                <c:pt idx="2549">
                  <c:v>0.124273885920031</c:v>
                </c:pt>
                <c:pt idx="2550">
                  <c:v>0.109612568251158</c:v>
                </c:pt>
                <c:pt idx="2551">
                  <c:v>0.307071602063183</c:v>
                </c:pt>
                <c:pt idx="2552">
                  <c:v>0.0982861655844016</c:v>
                </c:pt>
                <c:pt idx="2553">
                  <c:v>0.0958389683532945</c:v>
                </c:pt>
                <c:pt idx="2554">
                  <c:v>0.0922782456366418</c:v>
                </c:pt>
                <c:pt idx="2555">
                  <c:v>0.0888206331491177</c:v>
                </c:pt>
                <c:pt idx="2556">
                  <c:v>0.0852891116701007</c:v>
                </c:pt>
                <c:pt idx="2557">
                  <c:v>0.082215739669508</c:v>
                </c:pt>
                <c:pt idx="2558">
                  <c:v>0.249268456744931</c:v>
                </c:pt>
                <c:pt idx="2559">
                  <c:v>0.0997380241517034</c:v>
                </c:pt>
                <c:pt idx="2560">
                  <c:v>0.144296002575222</c:v>
                </c:pt>
                <c:pt idx="2561">
                  <c:v>0.0969396475479616</c:v>
                </c:pt>
                <c:pt idx="2562">
                  <c:v>0.143262328514887</c:v>
                </c:pt>
                <c:pt idx="2563">
                  <c:v>0.0964864964055987</c:v>
                </c:pt>
                <c:pt idx="2564">
                  <c:v>0.0928756542517352</c:v>
                </c:pt>
                <c:pt idx="2565">
                  <c:v>0.105347119673331</c:v>
                </c:pt>
                <c:pt idx="2566">
                  <c:v>0.0995213765039409</c:v>
                </c:pt>
                <c:pt idx="2567">
                  <c:v>0.0973813370508696</c:v>
                </c:pt>
                <c:pt idx="2568">
                  <c:v>0.0938598629662026</c:v>
                </c:pt>
                <c:pt idx="2569">
                  <c:v>0.0899601145515871</c:v>
                </c:pt>
                <c:pt idx="2570">
                  <c:v>0.0860749326195795</c:v>
                </c:pt>
                <c:pt idx="2571">
                  <c:v>0.0826635557213802</c:v>
                </c:pt>
                <c:pt idx="2572">
                  <c:v>0.0785124402008555</c:v>
                </c:pt>
                <c:pt idx="2573">
                  <c:v>0.0754789858508775</c:v>
                </c:pt>
                <c:pt idx="2574">
                  <c:v>0.0735965785910024</c:v>
                </c:pt>
                <c:pt idx="2575">
                  <c:v>0.0718761789677111</c:v>
                </c:pt>
                <c:pt idx="2576">
                  <c:v>0.069006059907776</c:v>
                </c:pt>
                <c:pt idx="2577">
                  <c:v>0.0662213464988905</c:v>
                </c:pt>
                <c:pt idx="2578">
                  <c:v>0.0618177517346718</c:v>
                </c:pt>
                <c:pt idx="2579">
                  <c:v>0.0682227827522932</c:v>
                </c:pt>
                <c:pt idx="2580">
                  <c:v>0.0661371012756699</c:v>
                </c:pt>
                <c:pt idx="2581">
                  <c:v>0.0769464030358069</c:v>
                </c:pt>
                <c:pt idx="2582">
                  <c:v>0.117145571442173</c:v>
                </c:pt>
                <c:pt idx="2583">
                  <c:v>0.0972530270978511</c:v>
                </c:pt>
                <c:pt idx="2584">
                  <c:v>0.0989457846081627</c:v>
                </c:pt>
                <c:pt idx="2585">
                  <c:v>0.124336207494855</c:v>
                </c:pt>
                <c:pt idx="2586">
                  <c:v>0.0978084887372468</c:v>
                </c:pt>
                <c:pt idx="2587">
                  <c:v>0.0952793783560044</c:v>
                </c:pt>
                <c:pt idx="2588">
                  <c:v>0.0927744518101168</c:v>
                </c:pt>
                <c:pt idx="2589">
                  <c:v>0.245290859730282</c:v>
                </c:pt>
                <c:pt idx="2590">
                  <c:v>0.109237503826414</c:v>
                </c:pt>
                <c:pt idx="2591">
                  <c:v>0.100042771976185</c:v>
                </c:pt>
                <c:pt idx="2592">
                  <c:v>0.0972043035517746</c:v>
                </c:pt>
                <c:pt idx="2593">
                  <c:v>0.0945114871035468</c:v>
                </c:pt>
                <c:pt idx="2594">
                  <c:v>0.0909134563090405</c:v>
                </c:pt>
                <c:pt idx="2595">
                  <c:v>0.0862717796524075</c:v>
                </c:pt>
                <c:pt idx="2596">
                  <c:v>0.0821453134145789</c:v>
                </c:pt>
                <c:pt idx="2597">
                  <c:v>0.077401429356323</c:v>
                </c:pt>
                <c:pt idx="2598">
                  <c:v>0.0737680267687695</c:v>
                </c:pt>
                <c:pt idx="2599">
                  <c:v>0.0697789657687677</c:v>
                </c:pt>
                <c:pt idx="2600">
                  <c:v>0.0655239873007083</c:v>
                </c:pt>
                <c:pt idx="2601">
                  <c:v>0.0606747370644427</c:v>
                </c:pt>
                <c:pt idx="2602">
                  <c:v>0.0561487544274231</c:v>
                </c:pt>
                <c:pt idx="2603">
                  <c:v>0.0531761351719837</c:v>
                </c:pt>
                <c:pt idx="2604">
                  <c:v>0.0502180246224744</c:v>
                </c:pt>
                <c:pt idx="2605">
                  <c:v>0.0466555778620925</c:v>
                </c:pt>
                <c:pt idx="2606">
                  <c:v>0.0591812462378991</c:v>
                </c:pt>
                <c:pt idx="2607">
                  <c:v>0.055376647872668</c:v>
                </c:pt>
                <c:pt idx="2608">
                  <c:v>0.050319351766325</c:v>
                </c:pt>
                <c:pt idx="2609">
                  <c:v>0.0456638012394521</c:v>
                </c:pt>
                <c:pt idx="2610">
                  <c:v>0.0408112599989863</c:v>
                </c:pt>
                <c:pt idx="2611">
                  <c:v>0.0361976436101967</c:v>
                </c:pt>
                <c:pt idx="2612">
                  <c:v>0.0311519353452603</c:v>
                </c:pt>
                <c:pt idx="2613">
                  <c:v>0.0265531495498332</c:v>
                </c:pt>
                <c:pt idx="2614">
                  <c:v>0.0217870991266089</c:v>
                </c:pt>
                <c:pt idx="2615">
                  <c:v>0.0250878275475159</c:v>
                </c:pt>
                <c:pt idx="2616">
                  <c:v>0.0194812543039149</c:v>
                </c:pt>
                <c:pt idx="2617">
                  <c:v>0.0160123291899947</c:v>
                </c:pt>
                <c:pt idx="2618">
                  <c:v>0.10599836940674</c:v>
                </c:pt>
                <c:pt idx="2619">
                  <c:v>0.100455068969603</c:v>
                </c:pt>
                <c:pt idx="2620">
                  <c:v>0.0960440667881972</c:v>
                </c:pt>
                <c:pt idx="2621">
                  <c:v>0.0910802305603699</c:v>
                </c:pt>
                <c:pt idx="2622">
                  <c:v>0.0852071597266681</c:v>
                </c:pt>
                <c:pt idx="2623">
                  <c:v>0.0789462801079308</c:v>
                </c:pt>
                <c:pt idx="2624">
                  <c:v>0.0725040171570666</c:v>
                </c:pt>
                <c:pt idx="2625">
                  <c:v>0.103576952778096</c:v>
                </c:pt>
                <c:pt idx="2626">
                  <c:v>0.0956230670909035</c:v>
                </c:pt>
                <c:pt idx="2627">
                  <c:v>0.0896019078248624</c:v>
                </c:pt>
                <c:pt idx="2628">
                  <c:v>0.0827554037133484</c:v>
                </c:pt>
                <c:pt idx="2629">
                  <c:v>0.0760105986240365</c:v>
                </c:pt>
                <c:pt idx="2630">
                  <c:v>0.0695083598712784</c:v>
                </c:pt>
                <c:pt idx="2631">
                  <c:v>0.063794643022016</c:v>
                </c:pt>
                <c:pt idx="2632">
                  <c:v>0.089131266483943</c:v>
                </c:pt>
                <c:pt idx="2633">
                  <c:v>0.084390441365241</c:v>
                </c:pt>
                <c:pt idx="2634">
                  <c:v>0.0793580146734138</c:v>
                </c:pt>
                <c:pt idx="2635">
                  <c:v>0.073349244786276</c:v>
                </c:pt>
                <c:pt idx="2636">
                  <c:v>0.0666421500778329</c:v>
                </c:pt>
                <c:pt idx="2637">
                  <c:v>0.0603778856390884</c:v>
                </c:pt>
                <c:pt idx="2638">
                  <c:v>0.0539781860528536</c:v>
                </c:pt>
                <c:pt idx="2639">
                  <c:v>0.0473370986758539</c:v>
                </c:pt>
                <c:pt idx="2640">
                  <c:v>0.0404778798324943</c:v>
                </c:pt>
                <c:pt idx="2641">
                  <c:v>0.0332028643020885</c:v>
                </c:pt>
                <c:pt idx="2642">
                  <c:v>0.0264288038519274</c:v>
                </c:pt>
                <c:pt idx="2643">
                  <c:v>0.0203131286897551</c:v>
                </c:pt>
                <c:pt idx="2644">
                  <c:v>0.0133301820914098</c:v>
                </c:pt>
                <c:pt idx="2645">
                  <c:v>0.00643721535013064</c:v>
                </c:pt>
                <c:pt idx="2646">
                  <c:v>0.00382485345180927</c:v>
                </c:pt>
                <c:pt idx="2647">
                  <c:v>-0.000925698379730999</c:v>
                </c:pt>
                <c:pt idx="2648">
                  <c:v>-0.016266066561788</c:v>
                </c:pt>
                <c:pt idx="2649">
                  <c:v>-0.0322531730638145</c:v>
                </c:pt>
                <c:pt idx="2650">
                  <c:v>-0.048994399904074</c:v>
                </c:pt>
                <c:pt idx="2651">
                  <c:v>-0.0654506879901535</c:v>
                </c:pt>
                <c:pt idx="2652">
                  <c:v>-0.0248368024262444</c:v>
                </c:pt>
                <c:pt idx="2653">
                  <c:v>-0.037395284963343</c:v>
                </c:pt>
                <c:pt idx="2654">
                  <c:v>-0.0468232876421923</c:v>
                </c:pt>
                <c:pt idx="2655">
                  <c:v>-0.057624219237566</c:v>
                </c:pt>
                <c:pt idx="2656">
                  <c:v>-0.0498119834499948</c:v>
                </c:pt>
                <c:pt idx="2657">
                  <c:v>-0.0560455055615916</c:v>
                </c:pt>
                <c:pt idx="2658">
                  <c:v>-0.0713635364090268</c:v>
                </c:pt>
                <c:pt idx="2659">
                  <c:v>-0.0889916341889971</c:v>
                </c:pt>
                <c:pt idx="2660">
                  <c:v>-0.107246942390696</c:v>
                </c:pt>
                <c:pt idx="2661">
                  <c:v>-0.124007065670043</c:v>
                </c:pt>
                <c:pt idx="2662">
                  <c:v>-0.0994462792406421</c:v>
                </c:pt>
                <c:pt idx="2663">
                  <c:v>-0.112813525438948</c:v>
                </c:pt>
                <c:pt idx="2664">
                  <c:v>-0.128491282282414</c:v>
                </c:pt>
                <c:pt idx="2665">
                  <c:v>-0.0976942075949218</c:v>
                </c:pt>
                <c:pt idx="2666">
                  <c:v>-0.111200398647615</c:v>
                </c:pt>
                <c:pt idx="2667">
                  <c:v>-0.123714127693659</c:v>
                </c:pt>
                <c:pt idx="2668">
                  <c:v>-0.137750500492508</c:v>
                </c:pt>
                <c:pt idx="2669">
                  <c:v>-0.153933208190804</c:v>
                </c:pt>
                <c:pt idx="2670">
                  <c:v>-0.170528862056309</c:v>
                </c:pt>
                <c:pt idx="2671">
                  <c:v>-0.187697445005679</c:v>
                </c:pt>
                <c:pt idx="2672">
                  <c:v>-0.203961045823561</c:v>
                </c:pt>
                <c:pt idx="2673">
                  <c:v>-0.220235129135681</c:v>
                </c:pt>
                <c:pt idx="2674">
                  <c:v>-0.150767797264529</c:v>
                </c:pt>
                <c:pt idx="2675">
                  <c:v>-0.166165935756802</c:v>
                </c:pt>
                <c:pt idx="2676">
                  <c:v>-0.183146029772834</c:v>
                </c:pt>
                <c:pt idx="2677">
                  <c:v>-0.201076087550088</c:v>
                </c:pt>
                <c:pt idx="2678">
                  <c:v>-0.22079134679498</c:v>
                </c:pt>
                <c:pt idx="2679">
                  <c:v>-0.190270330477561</c:v>
                </c:pt>
                <c:pt idx="2680">
                  <c:v>-0.210443596720731</c:v>
                </c:pt>
                <c:pt idx="2681">
                  <c:v>-0.171641934614307</c:v>
                </c:pt>
                <c:pt idx="2682">
                  <c:v>-0.115264145828814</c:v>
                </c:pt>
                <c:pt idx="2683">
                  <c:v>-0.132273539678274</c:v>
                </c:pt>
                <c:pt idx="2684">
                  <c:v>-0.146936334878283</c:v>
                </c:pt>
                <c:pt idx="2685">
                  <c:v>-0.162152092786296</c:v>
                </c:pt>
                <c:pt idx="2686">
                  <c:v>-0.176743088668704</c:v>
                </c:pt>
                <c:pt idx="2687">
                  <c:v>-0.192043080637055</c:v>
                </c:pt>
                <c:pt idx="2688">
                  <c:v>-0.209847360529385</c:v>
                </c:pt>
                <c:pt idx="2689">
                  <c:v>-0.229072224519083</c:v>
                </c:pt>
                <c:pt idx="2690">
                  <c:v>0.0175303892001881</c:v>
                </c:pt>
                <c:pt idx="2691">
                  <c:v>0.0108848066411533</c:v>
                </c:pt>
                <c:pt idx="2692">
                  <c:v>0.00304211407349331</c:v>
                </c:pt>
                <c:pt idx="2693">
                  <c:v>-0.0132766765965426</c:v>
                </c:pt>
                <c:pt idx="2694">
                  <c:v>0.0188235445745375</c:v>
                </c:pt>
                <c:pt idx="2695">
                  <c:v>0.0122420953765561</c:v>
                </c:pt>
                <c:pt idx="2696">
                  <c:v>0.00437846581143941</c:v>
                </c:pt>
                <c:pt idx="2697">
                  <c:v>-0.0101887972088321</c:v>
                </c:pt>
                <c:pt idx="2698">
                  <c:v>-0.0296748721095341</c:v>
                </c:pt>
                <c:pt idx="2699">
                  <c:v>-0.048076190221648</c:v>
                </c:pt>
                <c:pt idx="2700">
                  <c:v>-0.0647720995962146</c:v>
                </c:pt>
                <c:pt idx="2701">
                  <c:v>-0.0682446690958112</c:v>
                </c:pt>
                <c:pt idx="2702">
                  <c:v>-0.0809273001269961</c:v>
                </c:pt>
                <c:pt idx="2703">
                  <c:v>-0.0984539113810172</c:v>
                </c:pt>
                <c:pt idx="2704">
                  <c:v>-0.11616007203733</c:v>
                </c:pt>
                <c:pt idx="2705">
                  <c:v>-0.134790276332941</c:v>
                </c:pt>
                <c:pt idx="2706">
                  <c:v>-0.1529903251909</c:v>
                </c:pt>
                <c:pt idx="2707">
                  <c:v>-0.171361698417235</c:v>
                </c:pt>
                <c:pt idx="2708">
                  <c:v>-0.187874539150713</c:v>
                </c:pt>
                <c:pt idx="2709">
                  <c:v>-0.196059335608547</c:v>
                </c:pt>
                <c:pt idx="2710">
                  <c:v>0.21811122191566</c:v>
                </c:pt>
                <c:pt idx="2711">
                  <c:v>0.0919906884599657</c:v>
                </c:pt>
                <c:pt idx="2712">
                  <c:v>0.0850110637014651</c:v>
                </c:pt>
                <c:pt idx="2713">
                  <c:v>0.0778012737463942</c:v>
                </c:pt>
                <c:pt idx="2714">
                  <c:v>0.0694039775196369</c:v>
                </c:pt>
                <c:pt idx="2715">
                  <c:v>0.148891710810216</c:v>
                </c:pt>
                <c:pt idx="2716">
                  <c:v>0.090246116270448</c:v>
                </c:pt>
                <c:pt idx="2717">
                  <c:v>0.137439514305965</c:v>
                </c:pt>
                <c:pt idx="2718">
                  <c:v>0.0900691590235882</c:v>
                </c:pt>
                <c:pt idx="2719">
                  <c:v>0.0798870103983387</c:v>
                </c:pt>
                <c:pt idx="2720">
                  <c:v>0.0949475456606567</c:v>
                </c:pt>
                <c:pt idx="2721">
                  <c:v>0.0953524297033503</c:v>
                </c:pt>
                <c:pt idx="2722">
                  <c:v>0.0882003773168527</c:v>
                </c:pt>
                <c:pt idx="2723">
                  <c:v>0.0785225654933532</c:v>
                </c:pt>
                <c:pt idx="2724">
                  <c:v>0.0693738419699195</c:v>
                </c:pt>
                <c:pt idx="2725">
                  <c:v>0.0589636391614834</c:v>
                </c:pt>
                <c:pt idx="2726">
                  <c:v>0.0487506595656597</c:v>
                </c:pt>
                <c:pt idx="2727">
                  <c:v>0.0404611876440906</c:v>
                </c:pt>
                <c:pt idx="2728">
                  <c:v>0.215455917343003</c:v>
                </c:pt>
                <c:pt idx="2729">
                  <c:v>0.0991562642797705</c:v>
                </c:pt>
                <c:pt idx="2730">
                  <c:v>0.0908406274092661</c:v>
                </c:pt>
                <c:pt idx="2731">
                  <c:v>0.0809411623295317</c:v>
                </c:pt>
                <c:pt idx="2732">
                  <c:v>0.137044574684563</c:v>
                </c:pt>
                <c:pt idx="2733">
                  <c:v>0.0922491578398021</c:v>
                </c:pt>
                <c:pt idx="2734">
                  <c:v>0.0886563180003277</c:v>
                </c:pt>
                <c:pt idx="2735">
                  <c:v>0.0798830215958099</c:v>
                </c:pt>
                <c:pt idx="2736">
                  <c:v>0.119490216519919</c:v>
                </c:pt>
                <c:pt idx="2737">
                  <c:v>0.0916463996805092</c:v>
                </c:pt>
                <c:pt idx="2738">
                  <c:v>0.0818688094617135</c:v>
                </c:pt>
                <c:pt idx="2739">
                  <c:v>0.0796126313060854</c:v>
                </c:pt>
                <c:pt idx="2740">
                  <c:v>0.0911178138689155</c:v>
                </c:pt>
                <c:pt idx="2741">
                  <c:v>0.0883268947510332</c:v>
                </c:pt>
                <c:pt idx="2742">
                  <c:v>0.0845071205933532</c:v>
                </c:pt>
                <c:pt idx="2743">
                  <c:v>0.0807535089107425</c:v>
                </c:pt>
                <c:pt idx="2744">
                  <c:v>0.0714754398341051</c:v>
                </c:pt>
                <c:pt idx="2745">
                  <c:v>0.062728863577739</c:v>
                </c:pt>
                <c:pt idx="2746">
                  <c:v>0.0540839219607276</c:v>
                </c:pt>
                <c:pt idx="2747">
                  <c:v>0.0454536189195134</c:v>
                </c:pt>
                <c:pt idx="2748">
                  <c:v>0.0359509475053885</c:v>
                </c:pt>
                <c:pt idx="2749">
                  <c:v>0.0359702023799318</c:v>
                </c:pt>
                <c:pt idx="2750">
                  <c:v>0.0371915915033043</c:v>
                </c:pt>
                <c:pt idx="2751">
                  <c:v>0.0296311372370293</c:v>
                </c:pt>
                <c:pt idx="2752">
                  <c:v>0.0550814349398534</c:v>
                </c:pt>
                <c:pt idx="2753">
                  <c:v>0.0686980581963259</c:v>
                </c:pt>
                <c:pt idx="2754">
                  <c:v>0.0627844558236696</c:v>
                </c:pt>
                <c:pt idx="2755">
                  <c:v>0.066386126775646</c:v>
                </c:pt>
                <c:pt idx="2756">
                  <c:v>0.0563365187213707</c:v>
                </c:pt>
                <c:pt idx="2757">
                  <c:v>0.0469744875236377</c:v>
                </c:pt>
                <c:pt idx="2758">
                  <c:v>0.0382597430285452</c:v>
                </c:pt>
                <c:pt idx="2759">
                  <c:v>0.0355199397082542</c:v>
                </c:pt>
                <c:pt idx="2760">
                  <c:v>0.0389208752370145</c:v>
                </c:pt>
                <c:pt idx="2761">
                  <c:v>0.0304635804351749</c:v>
                </c:pt>
                <c:pt idx="2762">
                  <c:v>0.0330257043713036</c:v>
                </c:pt>
                <c:pt idx="2763">
                  <c:v>0.0512521760332587</c:v>
                </c:pt>
                <c:pt idx="2764">
                  <c:v>0.0423492609021978</c:v>
                </c:pt>
                <c:pt idx="2765">
                  <c:v>0.0341638406244145</c:v>
                </c:pt>
                <c:pt idx="2766">
                  <c:v>0.273369261861673</c:v>
                </c:pt>
                <c:pt idx="2767">
                  <c:v>0.09285831110367</c:v>
                </c:pt>
                <c:pt idx="2768">
                  <c:v>0.0845660415523661</c:v>
                </c:pt>
                <c:pt idx="2769">
                  <c:v>0.143130017270555</c:v>
                </c:pt>
                <c:pt idx="2770">
                  <c:v>0.09218300308796</c:v>
                </c:pt>
                <c:pt idx="2771">
                  <c:v>0.150782322636551</c:v>
                </c:pt>
                <c:pt idx="2772">
                  <c:v>0.189275745609685</c:v>
                </c:pt>
                <c:pt idx="2773">
                  <c:v>0.0949629197487758</c:v>
                </c:pt>
                <c:pt idx="2774">
                  <c:v>0.0864794986455057</c:v>
                </c:pt>
                <c:pt idx="2775">
                  <c:v>0.0787788293182303</c:v>
                </c:pt>
                <c:pt idx="2776">
                  <c:v>0.070054273444482</c:v>
                </c:pt>
                <c:pt idx="2777">
                  <c:v>0.0614915234296589</c:v>
                </c:pt>
                <c:pt idx="2778">
                  <c:v>0.0530203245682323</c:v>
                </c:pt>
                <c:pt idx="2779">
                  <c:v>0.0558798258375264</c:v>
                </c:pt>
                <c:pt idx="2780">
                  <c:v>0.047899862915266</c:v>
                </c:pt>
                <c:pt idx="2781">
                  <c:v>0.0532549905484951</c:v>
                </c:pt>
                <c:pt idx="2782">
                  <c:v>0.0461952752029782</c:v>
                </c:pt>
                <c:pt idx="2783">
                  <c:v>0.0622154400919796</c:v>
                </c:pt>
                <c:pt idx="2784">
                  <c:v>0.0919005015349603</c:v>
                </c:pt>
                <c:pt idx="2785">
                  <c:v>0.08435022807133</c:v>
                </c:pt>
                <c:pt idx="2786">
                  <c:v>0.0758459002762533</c:v>
                </c:pt>
                <c:pt idx="2787">
                  <c:v>0.0678353516623178</c:v>
                </c:pt>
                <c:pt idx="2788">
                  <c:v>0.0589964607550202</c:v>
                </c:pt>
                <c:pt idx="2789">
                  <c:v>0.0500476843333377</c:v>
                </c:pt>
                <c:pt idx="2790">
                  <c:v>0.0411424821332262</c:v>
                </c:pt>
                <c:pt idx="2791">
                  <c:v>0.0319214354260924</c:v>
                </c:pt>
                <c:pt idx="2792">
                  <c:v>0.0226673233633825</c:v>
                </c:pt>
                <c:pt idx="2793">
                  <c:v>0.0195046228662201</c:v>
                </c:pt>
                <c:pt idx="2794">
                  <c:v>0.0430747470099741</c:v>
                </c:pt>
                <c:pt idx="2795">
                  <c:v>0.0500965183944826</c:v>
                </c:pt>
                <c:pt idx="2796">
                  <c:v>0.0803253348211212</c:v>
                </c:pt>
                <c:pt idx="2797">
                  <c:v>0.0739636785604185</c:v>
                </c:pt>
                <c:pt idx="2798">
                  <c:v>0.0656385828664372</c:v>
                </c:pt>
                <c:pt idx="2799">
                  <c:v>0.183849797509108</c:v>
                </c:pt>
                <c:pt idx="2800">
                  <c:v>0.115079678869171</c:v>
                </c:pt>
                <c:pt idx="2801">
                  <c:v>0.134191934781696</c:v>
                </c:pt>
                <c:pt idx="2802">
                  <c:v>0.0973075185769265</c:v>
                </c:pt>
                <c:pt idx="2803">
                  <c:v>0.0909115961273261</c:v>
                </c:pt>
                <c:pt idx="2804">
                  <c:v>0.083736600820798</c:v>
                </c:pt>
                <c:pt idx="2805">
                  <c:v>0.0765856013541846</c:v>
                </c:pt>
                <c:pt idx="2806">
                  <c:v>0.0692012059889422</c:v>
                </c:pt>
                <c:pt idx="2807">
                  <c:v>0.0617995523182915</c:v>
                </c:pt>
                <c:pt idx="2808">
                  <c:v>0.056556694474444</c:v>
                </c:pt>
                <c:pt idx="2809">
                  <c:v>0.0489875668303077</c:v>
                </c:pt>
                <c:pt idx="2810">
                  <c:v>0.0414925548748835</c:v>
                </c:pt>
                <c:pt idx="2811">
                  <c:v>0.0352804390552832</c:v>
                </c:pt>
                <c:pt idx="2812">
                  <c:v>0.0283122308226205</c:v>
                </c:pt>
                <c:pt idx="2813">
                  <c:v>0.0523106329640388</c:v>
                </c:pt>
                <c:pt idx="2814">
                  <c:v>0.120776726440601</c:v>
                </c:pt>
                <c:pt idx="2815">
                  <c:v>0.127367394993073</c:v>
                </c:pt>
                <c:pt idx="2816">
                  <c:v>0.0941415303706741</c:v>
                </c:pt>
                <c:pt idx="2817">
                  <c:v>0.091381939841664</c:v>
                </c:pt>
                <c:pt idx="2818">
                  <c:v>0.086079196128896</c:v>
                </c:pt>
                <c:pt idx="2819">
                  <c:v>0.140336861459493</c:v>
                </c:pt>
                <c:pt idx="2820">
                  <c:v>0.173217282702025</c:v>
                </c:pt>
                <c:pt idx="2821">
                  <c:v>0.18628567168149</c:v>
                </c:pt>
                <c:pt idx="2822">
                  <c:v>0.0946621112137096</c:v>
                </c:pt>
                <c:pt idx="2823">
                  <c:v>0.102948885615285</c:v>
                </c:pt>
                <c:pt idx="2824">
                  <c:v>0.0950860600161327</c:v>
                </c:pt>
                <c:pt idx="2825">
                  <c:v>0.098229830455895</c:v>
                </c:pt>
                <c:pt idx="2826">
                  <c:v>0.142333699384689</c:v>
                </c:pt>
                <c:pt idx="2827">
                  <c:v>0.0931483600538636</c:v>
                </c:pt>
                <c:pt idx="2828">
                  <c:v>0.0862014641432875</c:v>
                </c:pt>
                <c:pt idx="2829">
                  <c:v>0.0800536855868619</c:v>
                </c:pt>
                <c:pt idx="2830">
                  <c:v>0.0809180353195415</c:v>
                </c:pt>
                <c:pt idx="2831">
                  <c:v>0.0834211592487808</c:v>
                </c:pt>
                <c:pt idx="2832">
                  <c:v>0.20053745505936</c:v>
                </c:pt>
                <c:pt idx="2833">
                  <c:v>0.0985613401360297</c:v>
                </c:pt>
                <c:pt idx="2834">
                  <c:v>0.119503504423989</c:v>
                </c:pt>
                <c:pt idx="2835">
                  <c:v>0.167223554639238</c:v>
                </c:pt>
                <c:pt idx="2836">
                  <c:v>0.135269335312592</c:v>
                </c:pt>
                <c:pt idx="2837">
                  <c:v>0.110099521496027</c:v>
                </c:pt>
                <c:pt idx="2838">
                  <c:v>0.0971603658993383</c:v>
                </c:pt>
                <c:pt idx="2839">
                  <c:v>0.0915607868727917</c:v>
                </c:pt>
                <c:pt idx="2840">
                  <c:v>0.0858523458238791</c:v>
                </c:pt>
                <c:pt idx="2841">
                  <c:v>0.0798293341768992</c:v>
                </c:pt>
                <c:pt idx="2842">
                  <c:v>0.0740094830144498</c:v>
                </c:pt>
                <c:pt idx="2843">
                  <c:v>0.0683870422527259</c:v>
                </c:pt>
                <c:pt idx="2844">
                  <c:v>0.0638901895913229</c:v>
                </c:pt>
                <c:pt idx="2845">
                  <c:v>0.0579903637352483</c:v>
                </c:pt>
                <c:pt idx="2846">
                  <c:v>0.0540797701994216</c:v>
                </c:pt>
                <c:pt idx="2847">
                  <c:v>0.0487557041518782</c:v>
                </c:pt>
                <c:pt idx="2848">
                  <c:v>0.0428747787870112</c:v>
                </c:pt>
                <c:pt idx="2849">
                  <c:v>0.0378430769254192</c:v>
                </c:pt>
                <c:pt idx="2850">
                  <c:v>0.0326244028672424</c:v>
                </c:pt>
                <c:pt idx="2851">
                  <c:v>0.0366472472010739</c:v>
                </c:pt>
                <c:pt idx="2852">
                  <c:v>0.0369048616230974</c:v>
                </c:pt>
                <c:pt idx="2853">
                  <c:v>0.0322938571489248</c:v>
                </c:pt>
                <c:pt idx="2854">
                  <c:v>0.043286722921342</c:v>
                </c:pt>
                <c:pt idx="2855">
                  <c:v>0.0392274931620859</c:v>
                </c:pt>
                <c:pt idx="2856">
                  <c:v>0.0434621840610154</c:v>
                </c:pt>
                <c:pt idx="2857">
                  <c:v>0.0412555733429607</c:v>
                </c:pt>
                <c:pt idx="2858">
                  <c:v>0.0493022263996126</c:v>
                </c:pt>
                <c:pt idx="2859">
                  <c:v>0.0552558728412864</c:v>
                </c:pt>
                <c:pt idx="2860">
                  <c:v>0.0503678827478187</c:v>
                </c:pt>
                <c:pt idx="2861">
                  <c:v>0.0462707262609046</c:v>
                </c:pt>
                <c:pt idx="2862">
                  <c:v>0.0420982727094155</c:v>
                </c:pt>
                <c:pt idx="2863">
                  <c:v>0.0385834958607603</c:v>
                </c:pt>
                <c:pt idx="2864">
                  <c:v>0.034620733698812</c:v>
                </c:pt>
                <c:pt idx="2865">
                  <c:v>0.0305868516114476</c:v>
                </c:pt>
                <c:pt idx="2866">
                  <c:v>0.0265442285469684</c:v>
                </c:pt>
                <c:pt idx="2867">
                  <c:v>0.0218835820262726</c:v>
                </c:pt>
                <c:pt idx="2868">
                  <c:v>0.0184711250049956</c:v>
                </c:pt>
                <c:pt idx="2869">
                  <c:v>0.0148558320433176</c:v>
                </c:pt>
                <c:pt idx="2870">
                  <c:v>0.0111900449448836</c:v>
                </c:pt>
                <c:pt idx="2871">
                  <c:v>0.00698902029287507</c:v>
                </c:pt>
                <c:pt idx="2872">
                  <c:v>0.00303859826423558</c:v>
                </c:pt>
                <c:pt idx="2873">
                  <c:v>-0.00236985598037243</c:v>
                </c:pt>
                <c:pt idx="2874">
                  <c:v>-0.0107618005473749</c:v>
                </c:pt>
                <c:pt idx="2875">
                  <c:v>-0.0194703976821153</c:v>
                </c:pt>
                <c:pt idx="2876">
                  <c:v>-0.0255484239207158</c:v>
                </c:pt>
                <c:pt idx="2877">
                  <c:v>-0.0314204171514649</c:v>
                </c:pt>
                <c:pt idx="2878">
                  <c:v>-0.0390347398102873</c:v>
                </c:pt>
                <c:pt idx="2879">
                  <c:v>-0.0476775948804451</c:v>
                </c:pt>
                <c:pt idx="2880">
                  <c:v>-0.0554765545755251</c:v>
                </c:pt>
                <c:pt idx="2881">
                  <c:v>-0.0641892453677328</c:v>
                </c:pt>
                <c:pt idx="2882">
                  <c:v>-0.0729683223071607</c:v>
                </c:pt>
                <c:pt idx="2883">
                  <c:v>0.0217685890587262</c:v>
                </c:pt>
                <c:pt idx="2884">
                  <c:v>0.0182974859792311</c:v>
                </c:pt>
                <c:pt idx="2885">
                  <c:v>0.0146586004748315</c:v>
                </c:pt>
                <c:pt idx="2886">
                  <c:v>0.0107781945211181</c:v>
                </c:pt>
                <c:pt idx="2887">
                  <c:v>0.00709362497995958</c:v>
                </c:pt>
                <c:pt idx="2888">
                  <c:v>0.00455469264080133</c:v>
                </c:pt>
                <c:pt idx="2889">
                  <c:v>0.000727264102836855</c:v>
                </c:pt>
                <c:pt idx="2890">
                  <c:v>-0.00248496171965828</c:v>
                </c:pt>
                <c:pt idx="2891">
                  <c:v>-0.0100369864311531</c:v>
                </c:pt>
                <c:pt idx="2892">
                  <c:v>-0.017236208908912</c:v>
                </c:pt>
                <c:pt idx="2893">
                  <c:v>-0.025570963963784</c:v>
                </c:pt>
                <c:pt idx="2894">
                  <c:v>-0.0333419526517702</c:v>
                </c:pt>
                <c:pt idx="2895">
                  <c:v>-0.03973034697044</c:v>
                </c:pt>
                <c:pt idx="2896">
                  <c:v>-0.0468731061209402</c:v>
                </c:pt>
                <c:pt idx="2897">
                  <c:v>-0.0535669603771152</c:v>
                </c:pt>
                <c:pt idx="2898">
                  <c:v>-0.0597538241061934</c:v>
                </c:pt>
                <c:pt idx="2899">
                  <c:v>-0.0673875549415141</c:v>
                </c:pt>
                <c:pt idx="2900">
                  <c:v>-0.0750549095623938</c:v>
                </c:pt>
                <c:pt idx="2901">
                  <c:v>-0.0824491164606167</c:v>
                </c:pt>
                <c:pt idx="2902">
                  <c:v>-0.0901200635102721</c:v>
                </c:pt>
                <c:pt idx="2903">
                  <c:v>-0.0974864862821496</c:v>
                </c:pt>
                <c:pt idx="2904">
                  <c:v>-0.105269148845417</c:v>
                </c:pt>
                <c:pt idx="2905">
                  <c:v>-0.113469191227592</c:v>
                </c:pt>
                <c:pt idx="2906">
                  <c:v>-0.121464534722834</c:v>
                </c:pt>
                <c:pt idx="2907">
                  <c:v>0.0610112721918818</c:v>
                </c:pt>
                <c:pt idx="2908">
                  <c:v>0.0589611048577303</c:v>
                </c:pt>
                <c:pt idx="2909">
                  <c:v>0.056297786925386</c:v>
                </c:pt>
                <c:pt idx="2910">
                  <c:v>0.0528935328543545</c:v>
                </c:pt>
                <c:pt idx="2911">
                  <c:v>0.049289463198122</c:v>
                </c:pt>
                <c:pt idx="2912">
                  <c:v>0.0682109232338956</c:v>
                </c:pt>
                <c:pt idx="2913">
                  <c:v>0.0665227217555118</c:v>
                </c:pt>
                <c:pt idx="2914">
                  <c:v>0.063961290750667</c:v>
                </c:pt>
                <c:pt idx="2915">
                  <c:v>0.0610390291270379</c:v>
                </c:pt>
                <c:pt idx="2916">
                  <c:v>0.0588744881457217</c:v>
                </c:pt>
                <c:pt idx="2917">
                  <c:v>0.0573338904541518</c:v>
                </c:pt>
                <c:pt idx="2918">
                  <c:v>0.0533705020308908</c:v>
                </c:pt>
                <c:pt idx="2919">
                  <c:v>0.0495409449649644</c:v>
                </c:pt>
                <c:pt idx="2920">
                  <c:v>0.0459408490908915</c:v>
                </c:pt>
                <c:pt idx="2921">
                  <c:v>0.0428268895552568</c:v>
                </c:pt>
                <c:pt idx="2922">
                  <c:v>0.0536784662800493</c:v>
                </c:pt>
                <c:pt idx="2923">
                  <c:v>0.0510885059320047</c:v>
                </c:pt>
                <c:pt idx="2924">
                  <c:v>0.0495333838016341</c:v>
                </c:pt>
                <c:pt idx="2925">
                  <c:v>0.0476067150239334</c:v>
                </c:pt>
                <c:pt idx="2926">
                  <c:v>0.0446935214554662</c:v>
                </c:pt>
                <c:pt idx="2927">
                  <c:v>0.0411171640368406</c:v>
                </c:pt>
                <c:pt idx="2928">
                  <c:v>0.0374218474610275</c:v>
                </c:pt>
                <c:pt idx="2929">
                  <c:v>0.0333808678010006</c:v>
                </c:pt>
                <c:pt idx="2930">
                  <c:v>0.0297140251713859</c:v>
                </c:pt>
                <c:pt idx="2931">
                  <c:v>0.0256876150237282</c:v>
                </c:pt>
                <c:pt idx="2932">
                  <c:v>0.0213906754416586</c:v>
                </c:pt>
                <c:pt idx="2933">
                  <c:v>0.036800061268601</c:v>
                </c:pt>
                <c:pt idx="2934">
                  <c:v>0.0669091720251635</c:v>
                </c:pt>
                <c:pt idx="2935">
                  <c:v>0.0648271336660886</c:v>
                </c:pt>
                <c:pt idx="2936">
                  <c:v>0.0619910019323198</c:v>
                </c:pt>
                <c:pt idx="2937">
                  <c:v>0.0593597547417601</c:v>
                </c:pt>
                <c:pt idx="2938">
                  <c:v>0.0849782474768277</c:v>
                </c:pt>
                <c:pt idx="2939">
                  <c:v>0.119793530283961</c:v>
                </c:pt>
                <c:pt idx="2940">
                  <c:v>0.0992359493568568</c:v>
                </c:pt>
                <c:pt idx="2941">
                  <c:v>0.227196523942031</c:v>
                </c:pt>
                <c:pt idx="2942">
                  <c:v>0.0979168461867605</c:v>
                </c:pt>
                <c:pt idx="2943">
                  <c:v>0.0950891071067661</c:v>
                </c:pt>
                <c:pt idx="2944">
                  <c:v>0.113251216183556</c:v>
                </c:pt>
                <c:pt idx="2945">
                  <c:v>0.104570650974582</c:v>
                </c:pt>
                <c:pt idx="2946">
                  <c:v>0.0993429451907044</c:v>
                </c:pt>
                <c:pt idx="2947">
                  <c:v>0.0968029085426276</c:v>
                </c:pt>
                <c:pt idx="2948">
                  <c:v>0.109394732011352</c:v>
                </c:pt>
                <c:pt idx="2949">
                  <c:v>0.0994617732427978</c:v>
                </c:pt>
                <c:pt idx="2950">
                  <c:v>0.0962016431513004</c:v>
                </c:pt>
                <c:pt idx="2951">
                  <c:v>0.0923460858366325</c:v>
                </c:pt>
                <c:pt idx="2952">
                  <c:v>0.104479859951899</c:v>
                </c:pt>
                <c:pt idx="2953">
                  <c:v>0.0986708055547873</c:v>
                </c:pt>
                <c:pt idx="2954">
                  <c:v>0.0933964738532977</c:v>
                </c:pt>
                <c:pt idx="2955">
                  <c:v>0.0883756458310463</c:v>
                </c:pt>
                <c:pt idx="2956">
                  <c:v>0.0833161099076103</c:v>
                </c:pt>
                <c:pt idx="2957">
                  <c:v>0.0780345964165068</c:v>
                </c:pt>
                <c:pt idx="2958">
                  <c:v>0.0727891006462196</c:v>
                </c:pt>
                <c:pt idx="2959">
                  <c:v>0.0679313922013764</c:v>
                </c:pt>
                <c:pt idx="2960">
                  <c:v>0.0959260176348606</c:v>
                </c:pt>
                <c:pt idx="2961">
                  <c:v>0.0926970663364055</c:v>
                </c:pt>
                <c:pt idx="2962">
                  <c:v>0.0880219519724867</c:v>
                </c:pt>
                <c:pt idx="2963">
                  <c:v>0.0835616797090595</c:v>
                </c:pt>
                <c:pt idx="2964">
                  <c:v>0.0785879422090698</c:v>
                </c:pt>
                <c:pt idx="2965">
                  <c:v>0.0761244538749861</c:v>
                </c:pt>
                <c:pt idx="2966">
                  <c:v>0.0793209981844884</c:v>
                </c:pt>
                <c:pt idx="2967">
                  <c:v>0.0825175424939908</c:v>
                </c:pt>
                <c:pt idx="2968">
                  <c:v>0.0857140868034931</c:v>
                </c:pt>
                <c:pt idx="2969">
                  <c:v>0.0889106311129954</c:v>
                </c:pt>
                <c:pt idx="2970">
                  <c:v>0.0921071754224978</c:v>
                </c:pt>
                <c:pt idx="2971">
                  <c:v>0.0953037197320001</c:v>
                </c:pt>
                <c:pt idx="2972">
                  <c:v>0.0914172211272384</c:v>
                </c:pt>
                <c:pt idx="2973">
                  <c:v>0.0869500461112307</c:v>
                </c:pt>
                <c:pt idx="2974">
                  <c:v>0.10211340867996</c:v>
                </c:pt>
                <c:pt idx="2975">
                  <c:v>0.232414716549922</c:v>
                </c:pt>
                <c:pt idx="2976">
                  <c:v>0.153622516954142</c:v>
                </c:pt>
                <c:pt idx="2977">
                  <c:v>0.0952583004124863</c:v>
                </c:pt>
                <c:pt idx="2978">
                  <c:v>0.0907176892237411</c:v>
                </c:pt>
                <c:pt idx="2979">
                  <c:v>0.165262450783549</c:v>
                </c:pt>
                <c:pt idx="2980">
                  <c:v>0.0979477185722046</c:v>
                </c:pt>
                <c:pt idx="2981">
                  <c:v>0.0947358164724579</c:v>
                </c:pt>
                <c:pt idx="2982">
                  <c:v>0.0892235396454872</c:v>
                </c:pt>
                <c:pt idx="2983">
                  <c:v>0.0834769068699226</c:v>
                </c:pt>
                <c:pt idx="2984">
                  <c:v>0.0768184303835955</c:v>
                </c:pt>
                <c:pt idx="2985">
                  <c:v>0.0697635318195622</c:v>
                </c:pt>
                <c:pt idx="2986">
                  <c:v>0.103057388281486</c:v>
                </c:pt>
                <c:pt idx="2987">
                  <c:v>0.0970569247822945</c:v>
                </c:pt>
                <c:pt idx="2988">
                  <c:v>0.101649517369065</c:v>
                </c:pt>
                <c:pt idx="2989">
                  <c:v>0.396713048141117</c:v>
                </c:pt>
                <c:pt idx="2990">
                  <c:v>0.0945547722816602</c:v>
                </c:pt>
                <c:pt idx="2991">
                  <c:v>0.089798712768214</c:v>
                </c:pt>
                <c:pt idx="2992">
                  <c:v>0.0835873500662894</c:v>
                </c:pt>
                <c:pt idx="2993">
                  <c:v>0.0791255950731318</c:v>
                </c:pt>
                <c:pt idx="2994">
                  <c:v>0.0738081690924757</c:v>
                </c:pt>
                <c:pt idx="2995">
                  <c:v>0.067512349684687</c:v>
                </c:pt>
                <c:pt idx="2996">
                  <c:v>0.0682788746531682</c:v>
                </c:pt>
                <c:pt idx="2997">
                  <c:v>0.0619974837802435</c:v>
                </c:pt>
                <c:pt idx="2998">
                  <c:v>0.0550263929145491</c:v>
                </c:pt>
                <c:pt idx="2999">
                  <c:v>0.0486631185366397</c:v>
                </c:pt>
                <c:pt idx="3000">
                  <c:v>0.0423052285002539</c:v>
                </c:pt>
                <c:pt idx="3001">
                  <c:v>0.0356563505840368</c:v>
                </c:pt>
                <c:pt idx="3002">
                  <c:v>0.0444385702408276</c:v>
                </c:pt>
                <c:pt idx="3003">
                  <c:v>0.0375617995550126</c:v>
                </c:pt>
                <c:pt idx="3004">
                  <c:v>0.0318731634054135</c:v>
                </c:pt>
                <c:pt idx="3005">
                  <c:v>0.0255809827393418</c:v>
                </c:pt>
                <c:pt idx="3006">
                  <c:v>0.0210133669765087</c:v>
                </c:pt>
                <c:pt idx="3007">
                  <c:v>0.0155851392898647</c:v>
                </c:pt>
                <c:pt idx="3008">
                  <c:v>0.00898755233238391</c:v>
                </c:pt>
                <c:pt idx="3009">
                  <c:v>0.00198519875742131</c:v>
                </c:pt>
                <c:pt idx="3010">
                  <c:v>-0.0107344755712104</c:v>
                </c:pt>
                <c:pt idx="3011">
                  <c:v>-0.0257786027701294</c:v>
                </c:pt>
                <c:pt idx="3012">
                  <c:v>-0.0329898940322395</c:v>
                </c:pt>
                <c:pt idx="3013">
                  <c:v>-0.0466667297152869</c:v>
                </c:pt>
                <c:pt idx="3014">
                  <c:v>-0.054379057685737</c:v>
                </c:pt>
                <c:pt idx="3015">
                  <c:v>0.0251864929786492</c:v>
                </c:pt>
                <c:pt idx="3016">
                  <c:v>0.0775625148001666</c:v>
                </c:pt>
                <c:pt idx="3017">
                  <c:v>0.129938536621684</c:v>
                </c:pt>
                <c:pt idx="3018">
                  <c:v>0.152376021821518</c:v>
                </c:pt>
                <c:pt idx="3019">
                  <c:v>0.138388065157842</c:v>
                </c:pt>
                <c:pt idx="3020">
                  <c:v>0.0944882990447404</c:v>
                </c:pt>
                <c:pt idx="3021">
                  <c:v>0.0886245186184522</c:v>
                </c:pt>
                <c:pt idx="3022">
                  <c:v>0.0816929092673917</c:v>
                </c:pt>
                <c:pt idx="3023">
                  <c:v>0.0734594214253033</c:v>
                </c:pt>
                <c:pt idx="3024">
                  <c:v>0.0648422211797404</c:v>
                </c:pt>
                <c:pt idx="3025">
                  <c:v>0.0569782551439466</c:v>
                </c:pt>
                <c:pt idx="3026">
                  <c:v>0.0674819933492539</c:v>
                </c:pt>
                <c:pt idx="3027">
                  <c:v>0.0616607247224456</c:v>
                </c:pt>
                <c:pt idx="3028">
                  <c:v>0.0561957866544505</c:v>
                </c:pt>
                <c:pt idx="3029">
                  <c:v>0.0491955041277736</c:v>
                </c:pt>
                <c:pt idx="3030">
                  <c:v>0.0406955884933</c:v>
                </c:pt>
                <c:pt idx="3031">
                  <c:v>0.0320908360333065</c:v>
                </c:pt>
                <c:pt idx="3032">
                  <c:v>0.0252872044118544</c:v>
                </c:pt>
                <c:pt idx="3033">
                  <c:v>0.0170564067760341</c:v>
                </c:pt>
                <c:pt idx="3034">
                  <c:v>0.00890987674411159</c:v>
                </c:pt>
                <c:pt idx="3035">
                  <c:v>0.000324647453318283</c:v>
                </c:pt>
                <c:pt idx="3036">
                  <c:v>-0.0143944478034235</c:v>
                </c:pt>
                <c:pt idx="3037">
                  <c:v>-0.0295076957727074</c:v>
                </c:pt>
                <c:pt idx="3038">
                  <c:v>-0.0453881944378895</c:v>
                </c:pt>
                <c:pt idx="3039">
                  <c:v>-0.0626935369875448</c:v>
                </c:pt>
                <c:pt idx="3040">
                  <c:v>-0.0787610849497879</c:v>
                </c:pt>
                <c:pt idx="3041">
                  <c:v>0.0300997769202962</c:v>
                </c:pt>
                <c:pt idx="3042">
                  <c:v>0.0225494834293491</c:v>
                </c:pt>
                <c:pt idx="3043">
                  <c:v>0.013163726357923</c:v>
                </c:pt>
                <c:pt idx="3044">
                  <c:v>0.00369321732828376</c:v>
                </c:pt>
                <c:pt idx="3045">
                  <c:v>-0.0115970299422661</c:v>
                </c:pt>
                <c:pt idx="3046">
                  <c:v>-0.0303743855830891</c:v>
                </c:pt>
                <c:pt idx="3047">
                  <c:v>-0.0488008794413037</c:v>
                </c:pt>
                <c:pt idx="3048">
                  <c:v>-0.0655513309568876</c:v>
                </c:pt>
                <c:pt idx="3049">
                  <c:v>-0.0864394191348534</c:v>
                </c:pt>
                <c:pt idx="3050">
                  <c:v>-0.103128322626667</c:v>
                </c:pt>
                <c:pt idx="3051">
                  <c:v>-0.119011202705142</c:v>
                </c:pt>
                <c:pt idx="3052">
                  <c:v>-0.133542797049041</c:v>
                </c:pt>
                <c:pt idx="3053">
                  <c:v>-0.148522171589035</c:v>
                </c:pt>
                <c:pt idx="3054">
                  <c:v>-0.161793656681928</c:v>
                </c:pt>
                <c:pt idx="3055">
                  <c:v>-0.179162156211859</c:v>
                </c:pt>
                <c:pt idx="3056">
                  <c:v>-0.198669979399685</c:v>
                </c:pt>
                <c:pt idx="3057">
                  <c:v>-0.21849422894897</c:v>
                </c:pt>
                <c:pt idx="3058">
                  <c:v>-0.23750273655381</c:v>
                </c:pt>
                <c:pt idx="3059">
                  <c:v>-0.190552158858111</c:v>
                </c:pt>
                <c:pt idx="3060">
                  <c:v>-0.206099175416639</c:v>
                </c:pt>
                <c:pt idx="3061">
                  <c:v>-0.208912528099565</c:v>
                </c:pt>
                <c:pt idx="3062">
                  <c:v>-0.226527362013258</c:v>
                </c:pt>
                <c:pt idx="3063">
                  <c:v>-0.245070205139938</c:v>
                </c:pt>
                <c:pt idx="3064">
                  <c:v>-0.261296307782225</c:v>
                </c:pt>
                <c:pt idx="3065">
                  <c:v>-0.273592041415131</c:v>
                </c:pt>
                <c:pt idx="3066">
                  <c:v>-0.28186794624137</c:v>
                </c:pt>
                <c:pt idx="3067">
                  <c:v>-0.298034962034286</c:v>
                </c:pt>
                <c:pt idx="3068">
                  <c:v>-0.314599295604428</c:v>
                </c:pt>
                <c:pt idx="3069">
                  <c:v>-0.331940976662273</c:v>
                </c:pt>
                <c:pt idx="3070">
                  <c:v>-0.350906561917492</c:v>
                </c:pt>
                <c:pt idx="3071">
                  <c:v>-0.370011506038492</c:v>
                </c:pt>
                <c:pt idx="3072">
                  <c:v>-0.389526961057691</c:v>
                </c:pt>
                <c:pt idx="3073">
                  <c:v>-0.409205706513585</c:v>
                </c:pt>
                <c:pt idx="3074">
                  <c:v>-0.431130703447462</c:v>
                </c:pt>
                <c:pt idx="3075">
                  <c:v>-0.385601146901825</c:v>
                </c:pt>
                <c:pt idx="3076">
                  <c:v>-0.405997947951998</c:v>
                </c:pt>
                <c:pt idx="3077">
                  <c:v>-0.424267004119943</c:v>
                </c:pt>
                <c:pt idx="3078">
                  <c:v>-0.446211159619223</c:v>
                </c:pt>
                <c:pt idx="3079">
                  <c:v>-0.467182560010796</c:v>
                </c:pt>
                <c:pt idx="3080">
                  <c:v>-0.48807322771659</c:v>
                </c:pt>
                <c:pt idx="3081">
                  <c:v>-0.510834968078265</c:v>
                </c:pt>
                <c:pt idx="3082">
                  <c:v>-0.533341621888479</c:v>
                </c:pt>
                <c:pt idx="3083">
                  <c:v>-0.506749399194898</c:v>
                </c:pt>
                <c:pt idx="3084">
                  <c:v>-0.438534732844606</c:v>
                </c:pt>
                <c:pt idx="3085">
                  <c:v>-0.413461180786564</c:v>
                </c:pt>
                <c:pt idx="3086">
                  <c:v>-0.25629782717644</c:v>
                </c:pt>
                <c:pt idx="3087">
                  <c:v>-0.272038013233902</c:v>
                </c:pt>
                <c:pt idx="3088">
                  <c:v>0.263911317058064</c:v>
                </c:pt>
                <c:pt idx="3089">
                  <c:v>0.130669950171269</c:v>
                </c:pt>
                <c:pt idx="3090">
                  <c:v>0.0920257213985358</c:v>
                </c:pt>
                <c:pt idx="3091">
                  <c:v>0.0827476983845257</c:v>
                </c:pt>
                <c:pt idx="3092">
                  <c:v>0.0741079009209899</c:v>
                </c:pt>
                <c:pt idx="3093">
                  <c:v>0.0654026195555064</c:v>
                </c:pt>
                <c:pt idx="3094">
                  <c:v>0.0552052105869414</c:v>
                </c:pt>
                <c:pt idx="3095">
                  <c:v>0.0664277689744188</c:v>
                </c:pt>
                <c:pt idx="3096">
                  <c:v>0.0733604426327401</c:v>
                </c:pt>
                <c:pt idx="3097">
                  <c:v>0.0794032690885003</c:v>
                </c:pt>
                <c:pt idx="3098">
                  <c:v>0.0703417527037424</c:v>
                </c:pt>
                <c:pt idx="3099">
                  <c:v>0.0621407357208683</c:v>
                </c:pt>
                <c:pt idx="3100">
                  <c:v>0.0621763899778644</c:v>
                </c:pt>
                <c:pt idx="3101">
                  <c:v>0.124177251010892</c:v>
                </c:pt>
                <c:pt idx="3102">
                  <c:v>0.0943141255392012</c:v>
                </c:pt>
                <c:pt idx="3103">
                  <c:v>0.112699574537175</c:v>
                </c:pt>
                <c:pt idx="3104">
                  <c:v>0.178900664403435</c:v>
                </c:pt>
                <c:pt idx="3105">
                  <c:v>0.0921038429753578</c:v>
                </c:pt>
                <c:pt idx="3106">
                  <c:v>0.0832653781479506</c:v>
                </c:pt>
                <c:pt idx="3107">
                  <c:v>0.0746292949865914</c:v>
                </c:pt>
                <c:pt idx="3108">
                  <c:v>0.0646948394339191</c:v>
                </c:pt>
                <c:pt idx="3109">
                  <c:v>0.0551729360489423</c:v>
                </c:pt>
                <c:pt idx="3110">
                  <c:v>0.0471527419469375</c:v>
                </c:pt>
                <c:pt idx="3111">
                  <c:v>0.0578915118095426</c:v>
                </c:pt>
                <c:pt idx="3112">
                  <c:v>0.406581296995234</c:v>
                </c:pt>
                <c:pt idx="3113">
                  <c:v>0.0912001881265907</c:v>
                </c:pt>
                <c:pt idx="3114">
                  <c:v>0.0819445611627865</c:v>
                </c:pt>
                <c:pt idx="3115">
                  <c:v>0.0728608105816109</c:v>
                </c:pt>
                <c:pt idx="3116">
                  <c:v>0.238791109084305</c:v>
                </c:pt>
                <c:pt idx="3117">
                  <c:v>0.0918234610834623</c:v>
                </c:pt>
                <c:pt idx="3118">
                  <c:v>0.0889272953551612</c:v>
                </c:pt>
                <c:pt idx="3119">
                  <c:v>0.112764287320126</c:v>
                </c:pt>
                <c:pt idx="3120">
                  <c:v>0.0939544358171902</c:v>
                </c:pt>
                <c:pt idx="3121">
                  <c:v>0.210799540122744</c:v>
                </c:pt>
                <c:pt idx="3122">
                  <c:v>0.0926413969590003</c:v>
                </c:pt>
                <c:pt idx="3123">
                  <c:v>0.0837160605543476</c:v>
                </c:pt>
                <c:pt idx="3124">
                  <c:v>0.0747841880614806</c:v>
                </c:pt>
                <c:pt idx="3125">
                  <c:v>0.0659163837288406</c:v>
                </c:pt>
                <c:pt idx="3126">
                  <c:v>0.0569428275858137</c:v>
                </c:pt>
                <c:pt idx="3127">
                  <c:v>0.0684297665757749</c:v>
                </c:pt>
                <c:pt idx="3128">
                  <c:v>0.0594961416334485</c:v>
                </c:pt>
                <c:pt idx="3129">
                  <c:v>0.0506693654171644</c:v>
                </c:pt>
                <c:pt idx="3130">
                  <c:v>0.152506054658047</c:v>
                </c:pt>
                <c:pt idx="3131">
                  <c:v>0.0918762942151261</c:v>
                </c:pt>
                <c:pt idx="3132">
                  <c:v>0.0908158633797231</c:v>
                </c:pt>
                <c:pt idx="3133">
                  <c:v>0.0986484330667441</c:v>
                </c:pt>
                <c:pt idx="3134">
                  <c:v>0.201944086947091</c:v>
                </c:pt>
                <c:pt idx="3135">
                  <c:v>0.104945919993916</c:v>
                </c:pt>
                <c:pt idx="3136">
                  <c:v>0.165650123737156</c:v>
                </c:pt>
                <c:pt idx="3137">
                  <c:v>0.0974479412480482</c:v>
                </c:pt>
                <c:pt idx="3138">
                  <c:v>0.0894634067352236</c:v>
                </c:pt>
                <c:pt idx="3139">
                  <c:v>0.0813881496227242</c:v>
                </c:pt>
                <c:pt idx="3140">
                  <c:v>0.0720815539997874</c:v>
                </c:pt>
                <c:pt idx="3141">
                  <c:v>0.0626309415017696</c:v>
                </c:pt>
                <c:pt idx="3142">
                  <c:v>0.0543525928645192</c:v>
                </c:pt>
                <c:pt idx="3143">
                  <c:v>0.0471223458790961</c:v>
                </c:pt>
                <c:pt idx="3144">
                  <c:v>0.0385829052847679</c:v>
                </c:pt>
                <c:pt idx="3145">
                  <c:v>0.0300441315403237</c:v>
                </c:pt>
                <c:pt idx="3146">
                  <c:v>0.022913689368657</c:v>
                </c:pt>
                <c:pt idx="3147">
                  <c:v>0.119900557540882</c:v>
                </c:pt>
                <c:pt idx="3148">
                  <c:v>0.145163172929185</c:v>
                </c:pt>
                <c:pt idx="3149">
                  <c:v>0.135909346648792</c:v>
                </c:pt>
                <c:pt idx="3150">
                  <c:v>0.102646412824693</c:v>
                </c:pt>
                <c:pt idx="3151">
                  <c:v>0.0981858770182895</c:v>
                </c:pt>
                <c:pt idx="3152">
                  <c:v>0.0983812126927592</c:v>
                </c:pt>
                <c:pt idx="3153">
                  <c:v>0.0921983317840069</c:v>
                </c:pt>
                <c:pt idx="3154">
                  <c:v>0.122129590335762</c:v>
                </c:pt>
                <c:pt idx="3155">
                  <c:v>0.0960308465305106</c:v>
                </c:pt>
                <c:pt idx="3156">
                  <c:v>0.328864014798288</c:v>
                </c:pt>
                <c:pt idx="3157">
                  <c:v>0.383965600272806</c:v>
                </c:pt>
                <c:pt idx="3158">
                  <c:v>0.178467582243247</c:v>
                </c:pt>
                <c:pt idx="3159">
                  <c:v>0.159721540055658</c:v>
                </c:pt>
                <c:pt idx="3160">
                  <c:v>0.0930332251288073</c:v>
                </c:pt>
                <c:pt idx="3161">
                  <c:v>0.0849594492509802</c:v>
                </c:pt>
                <c:pt idx="3162">
                  <c:v>0.0772907474641997</c:v>
                </c:pt>
                <c:pt idx="3163">
                  <c:v>0.0691169889391605</c:v>
                </c:pt>
                <c:pt idx="3164">
                  <c:v>0.0600120041349417</c:v>
                </c:pt>
                <c:pt idx="3165">
                  <c:v>0.0626373085910754</c:v>
                </c:pt>
                <c:pt idx="3166">
                  <c:v>0.056995110465025</c:v>
                </c:pt>
                <c:pt idx="3167">
                  <c:v>0.0509264416703947</c:v>
                </c:pt>
                <c:pt idx="3168">
                  <c:v>0.0465688732466651</c:v>
                </c:pt>
                <c:pt idx="3169">
                  <c:v>0.0397885471165293</c:v>
                </c:pt>
                <c:pt idx="3170">
                  <c:v>0.0324988277812999</c:v>
                </c:pt>
                <c:pt idx="3171">
                  <c:v>0.0270768935982408</c:v>
                </c:pt>
                <c:pt idx="3172">
                  <c:v>0.0190797350352192</c:v>
                </c:pt>
                <c:pt idx="3173">
                  <c:v>0.0111123227429986</c:v>
                </c:pt>
                <c:pt idx="3174">
                  <c:v>0.0032837668649861</c:v>
                </c:pt>
                <c:pt idx="3175">
                  <c:v>-0.00760640785279753</c:v>
                </c:pt>
                <c:pt idx="3176">
                  <c:v>0.00807417145918565</c:v>
                </c:pt>
                <c:pt idx="3177">
                  <c:v>0.0063156345849733</c:v>
                </c:pt>
                <c:pt idx="3178">
                  <c:v>-0.000139987609876879</c:v>
                </c:pt>
                <c:pt idx="3179">
                  <c:v>-0.0131841506198558</c:v>
                </c:pt>
                <c:pt idx="3180">
                  <c:v>-0.0276016896393554</c:v>
                </c:pt>
                <c:pt idx="3181">
                  <c:v>0.0150405942136058</c:v>
                </c:pt>
                <c:pt idx="3182">
                  <c:v>0.00915880242241074</c:v>
                </c:pt>
                <c:pt idx="3183">
                  <c:v>0.0243092145966117</c:v>
                </c:pt>
                <c:pt idx="3184">
                  <c:v>0.0176282494175231</c:v>
                </c:pt>
                <c:pt idx="3185">
                  <c:v>0.0109469674832217</c:v>
                </c:pt>
                <c:pt idx="3186">
                  <c:v>0.00713281565393453</c:v>
                </c:pt>
                <c:pt idx="3187">
                  <c:v>0.0697846779067184</c:v>
                </c:pt>
                <c:pt idx="3188">
                  <c:v>0.0672558738648354</c:v>
                </c:pt>
                <c:pt idx="3189">
                  <c:v>0.0612134990703852</c:v>
                </c:pt>
                <c:pt idx="3190">
                  <c:v>0.0556846650076281</c:v>
                </c:pt>
                <c:pt idx="3191">
                  <c:v>0.0485478200669038</c:v>
                </c:pt>
                <c:pt idx="3192">
                  <c:v>0.0414338505871463</c:v>
                </c:pt>
                <c:pt idx="3193">
                  <c:v>0.0339087950857511</c:v>
                </c:pt>
                <c:pt idx="3194">
                  <c:v>0.0262992567130991</c:v>
                </c:pt>
                <c:pt idx="3195">
                  <c:v>0.0183483349084521</c:v>
                </c:pt>
                <c:pt idx="3196">
                  <c:v>0.0115735006430238</c:v>
                </c:pt>
                <c:pt idx="3197">
                  <c:v>0.00586480504921671</c:v>
                </c:pt>
                <c:pt idx="3198">
                  <c:v>0.000399457867893638</c:v>
                </c:pt>
                <c:pt idx="3199">
                  <c:v>-0.0110395635153719</c:v>
                </c:pt>
                <c:pt idx="3200">
                  <c:v>-0.0228036350343934</c:v>
                </c:pt>
                <c:pt idx="3201">
                  <c:v>-0.0271420727948093</c:v>
                </c:pt>
                <c:pt idx="3202">
                  <c:v>-0.0376134836727191</c:v>
                </c:pt>
                <c:pt idx="3203">
                  <c:v>-0.0485518702817647</c:v>
                </c:pt>
                <c:pt idx="3204">
                  <c:v>-0.0340766594717414</c:v>
                </c:pt>
                <c:pt idx="3205">
                  <c:v>0.157431454482281</c:v>
                </c:pt>
                <c:pt idx="3206">
                  <c:v>0.0952006309428879</c:v>
                </c:pt>
                <c:pt idx="3207">
                  <c:v>0.0907427775983802</c:v>
                </c:pt>
                <c:pt idx="3208">
                  <c:v>0.085658085958866</c:v>
                </c:pt>
                <c:pt idx="3209">
                  <c:v>0.0939935823989426</c:v>
                </c:pt>
                <c:pt idx="3210">
                  <c:v>0.0912234317173965</c:v>
                </c:pt>
                <c:pt idx="3211">
                  <c:v>0.0857298629530869</c:v>
                </c:pt>
                <c:pt idx="3212">
                  <c:v>0.0803062736735094</c:v>
                </c:pt>
                <c:pt idx="3213">
                  <c:v>0.0742503684047788</c:v>
                </c:pt>
                <c:pt idx="3214">
                  <c:v>0.069552076625939</c:v>
                </c:pt>
                <c:pt idx="3215">
                  <c:v>0.0649916241727797</c:v>
                </c:pt>
                <c:pt idx="3216">
                  <c:v>0.059896820503154</c:v>
                </c:pt>
                <c:pt idx="3217">
                  <c:v>0.0547503309964348</c:v>
                </c:pt>
                <c:pt idx="3218">
                  <c:v>0.049100702077866</c:v>
                </c:pt>
                <c:pt idx="3219">
                  <c:v>0.0496534313216614</c:v>
                </c:pt>
                <c:pt idx="3220">
                  <c:v>0.125525984942625</c:v>
                </c:pt>
                <c:pt idx="3221">
                  <c:v>0.097289585019463</c:v>
                </c:pt>
                <c:pt idx="3222">
                  <c:v>0.0923755300174065</c:v>
                </c:pt>
                <c:pt idx="3223">
                  <c:v>0.0869547216226027</c:v>
                </c:pt>
                <c:pt idx="3224">
                  <c:v>0.083343275800591</c:v>
                </c:pt>
                <c:pt idx="3225">
                  <c:v>0.0791848538606701</c:v>
                </c:pt>
                <c:pt idx="3226">
                  <c:v>0.0740492240438963</c:v>
                </c:pt>
                <c:pt idx="3227">
                  <c:v>0.0695069043643697</c:v>
                </c:pt>
                <c:pt idx="3228">
                  <c:v>0.0657086846026571</c:v>
                </c:pt>
                <c:pt idx="3229">
                  <c:v>0.0619281322585383</c:v>
                </c:pt>
                <c:pt idx="3230">
                  <c:v>0.0582809510964333</c:v>
                </c:pt>
                <c:pt idx="3231">
                  <c:v>0.0561349313089701</c:v>
                </c:pt>
                <c:pt idx="3232">
                  <c:v>0.0535609185792445</c:v>
                </c:pt>
                <c:pt idx="3233">
                  <c:v>0.0493648502543573</c:v>
                </c:pt>
                <c:pt idx="3234">
                  <c:v>0.044870301762949</c:v>
                </c:pt>
                <c:pt idx="3235">
                  <c:v>0.0409607451770373</c:v>
                </c:pt>
                <c:pt idx="3236">
                  <c:v>0.0370437267030936</c:v>
                </c:pt>
                <c:pt idx="3237">
                  <c:v>0.0333210042164025</c:v>
                </c:pt>
                <c:pt idx="3238">
                  <c:v>0.0287660505705307</c:v>
                </c:pt>
                <c:pt idx="3239">
                  <c:v>0.0245533410609933</c:v>
                </c:pt>
                <c:pt idx="3240">
                  <c:v>0.0205341723735799</c:v>
                </c:pt>
                <c:pt idx="3241">
                  <c:v>0.0212023271943278</c:v>
                </c:pt>
                <c:pt idx="3242">
                  <c:v>0.0755349567055508</c:v>
                </c:pt>
                <c:pt idx="3243">
                  <c:v>0.0726700449587323</c:v>
                </c:pt>
                <c:pt idx="3244">
                  <c:v>0.0693248277803378</c:v>
                </c:pt>
                <c:pt idx="3245">
                  <c:v>0.0663328880166931</c:v>
                </c:pt>
                <c:pt idx="3246">
                  <c:v>0.0635151534123026</c:v>
                </c:pt>
                <c:pt idx="3247">
                  <c:v>0.0618727967553774</c:v>
                </c:pt>
                <c:pt idx="3248">
                  <c:v>0.0589553588297411</c:v>
                </c:pt>
                <c:pt idx="3249">
                  <c:v>0.05601640081493</c:v>
                </c:pt>
                <c:pt idx="3250">
                  <c:v>0.0524086672878148</c:v>
                </c:pt>
                <c:pt idx="3251">
                  <c:v>0.0486603889726773</c:v>
                </c:pt>
                <c:pt idx="3252">
                  <c:v>0.0448100669419766</c:v>
                </c:pt>
                <c:pt idx="3253">
                  <c:v>0.0413096455585631</c:v>
                </c:pt>
                <c:pt idx="3254">
                  <c:v>0.0372650489228501</c:v>
                </c:pt>
                <c:pt idx="3255">
                  <c:v>0.0330312025745547</c:v>
                </c:pt>
                <c:pt idx="3256">
                  <c:v>0.0285679453979366</c:v>
                </c:pt>
                <c:pt idx="3257">
                  <c:v>0.193714639546902</c:v>
                </c:pt>
                <c:pt idx="3258">
                  <c:v>0.0971683527470899</c:v>
                </c:pt>
                <c:pt idx="3259">
                  <c:v>0.10343675951244</c:v>
                </c:pt>
                <c:pt idx="3260">
                  <c:v>0.0989536675518327</c:v>
                </c:pt>
                <c:pt idx="3261">
                  <c:v>0.0954026690168572</c:v>
                </c:pt>
                <c:pt idx="3262">
                  <c:v>0.0922366148205749</c:v>
                </c:pt>
                <c:pt idx="3263">
                  <c:v>0.090829450430373</c:v>
                </c:pt>
                <c:pt idx="3264">
                  <c:v>0.0879817630934518</c:v>
                </c:pt>
                <c:pt idx="3265">
                  <c:v>0.0844071901876153</c:v>
                </c:pt>
                <c:pt idx="3266">
                  <c:v>0.0806146539068773</c:v>
                </c:pt>
                <c:pt idx="3267">
                  <c:v>0.0773004059195497</c:v>
                </c:pt>
                <c:pt idx="3268">
                  <c:v>0.154553761184841</c:v>
                </c:pt>
                <c:pt idx="3269">
                  <c:v>0.0973670388947809</c:v>
                </c:pt>
                <c:pt idx="3270">
                  <c:v>0.0947113300246867</c:v>
                </c:pt>
                <c:pt idx="3271">
                  <c:v>0.0914100088835055</c:v>
                </c:pt>
                <c:pt idx="3272">
                  <c:v>0.0879976932388655</c:v>
                </c:pt>
                <c:pt idx="3273">
                  <c:v>0.0844431082123429</c:v>
                </c:pt>
                <c:pt idx="3274">
                  <c:v>0.080757012793786</c:v>
                </c:pt>
                <c:pt idx="3275">
                  <c:v>0.0768427073413331</c:v>
                </c:pt>
                <c:pt idx="3276">
                  <c:v>0.0731730815482661</c:v>
                </c:pt>
                <c:pt idx="3277">
                  <c:v>0.0696349461845729</c:v>
                </c:pt>
                <c:pt idx="3278">
                  <c:v>0.0661339110344501</c:v>
                </c:pt>
                <c:pt idx="3279">
                  <c:v>0.0637553715546972</c:v>
                </c:pt>
                <c:pt idx="3280">
                  <c:v>0.0602493453867576</c:v>
                </c:pt>
                <c:pt idx="3281">
                  <c:v>0.0560476695422265</c:v>
                </c:pt>
                <c:pt idx="3282">
                  <c:v>0.0524826208551863</c:v>
                </c:pt>
                <c:pt idx="3283">
                  <c:v>0.0487401577381721</c:v>
                </c:pt>
                <c:pt idx="3284">
                  <c:v>0.0454451388856696</c:v>
                </c:pt>
                <c:pt idx="3285">
                  <c:v>0.0415630447856297</c:v>
                </c:pt>
                <c:pt idx="3286">
                  <c:v>0.0378089411774678</c:v>
                </c:pt>
                <c:pt idx="3287">
                  <c:v>0.034140715579178</c:v>
                </c:pt>
                <c:pt idx="3288">
                  <c:v>0.0305622040711062</c:v>
                </c:pt>
                <c:pt idx="3289">
                  <c:v>0.0278349621763321</c:v>
                </c:pt>
                <c:pt idx="3290">
                  <c:v>0.0238047830363459</c:v>
                </c:pt>
                <c:pt idx="3291">
                  <c:v>0.0203264567162871</c:v>
                </c:pt>
                <c:pt idx="3292">
                  <c:v>0.0164996416901684</c:v>
                </c:pt>
                <c:pt idx="3293">
                  <c:v>0.0122877911634853</c:v>
                </c:pt>
                <c:pt idx="3294">
                  <c:v>0.00885280825015044</c:v>
                </c:pt>
                <c:pt idx="3295">
                  <c:v>0.0135635409426171</c:v>
                </c:pt>
                <c:pt idx="3296">
                  <c:v>0.0096513207449771</c:v>
                </c:pt>
                <c:pt idx="3297">
                  <c:v>0.00618874453580087</c:v>
                </c:pt>
                <c:pt idx="3298">
                  <c:v>0.00181802129706265</c:v>
                </c:pt>
                <c:pt idx="3299">
                  <c:v>0.00301096085011121</c:v>
                </c:pt>
                <c:pt idx="3300">
                  <c:v>0.00638964583055013</c:v>
                </c:pt>
                <c:pt idx="3301">
                  <c:v>0.116812525772893</c:v>
                </c:pt>
                <c:pt idx="3302">
                  <c:v>0.0986398297522171</c:v>
                </c:pt>
                <c:pt idx="3303">
                  <c:v>0.0967563097155517</c:v>
                </c:pt>
                <c:pt idx="3304">
                  <c:v>0.0946104795280229</c:v>
                </c:pt>
                <c:pt idx="3305">
                  <c:v>0.0920878823824935</c:v>
                </c:pt>
                <c:pt idx="3306">
                  <c:v>0.0894740262438933</c:v>
                </c:pt>
                <c:pt idx="3307">
                  <c:v>0.0884978749568192</c:v>
                </c:pt>
                <c:pt idx="3308">
                  <c:v>0.0859835684385948</c:v>
                </c:pt>
                <c:pt idx="3309">
                  <c:v>0.0840935720493911</c:v>
                </c:pt>
                <c:pt idx="3310">
                  <c:v>0.0812818484438373</c:v>
                </c:pt>
                <c:pt idx="3311">
                  <c:v>0.077554544121134</c:v>
                </c:pt>
                <c:pt idx="3312">
                  <c:v>0.0737128042750814</c:v>
                </c:pt>
                <c:pt idx="3313">
                  <c:v>0.0702421815490442</c:v>
                </c:pt>
                <c:pt idx="3314">
                  <c:v>0.0663937932138741</c:v>
                </c:pt>
                <c:pt idx="3315">
                  <c:v>0.0622168459215628</c:v>
                </c:pt>
                <c:pt idx="3316">
                  <c:v>0.0598223420171482</c:v>
                </c:pt>
                <c:pt idx="3317">
                  <c:v>0.259112261605292</c:v>
                </c:pt>
                <c:pt idx="3318">
                  <c:v>0.0995038128571197</c:v>
                </c:pt>
                <c:pt idx="3319">
                  <c:v>0.0965667376516752</c:v>
                </c:pt>
                <c:pt idx="3320">
                  <c:v>0.0924302818896043</c:v>
                </c:pt>
                <c:pt idx="3321">
                  <c:v>0.133063838815648</c:v>
                </c:pt>
                <c:pt idx="3322">
                  <c:v>0.0979976622151464</c:v>
                </c:pt>
                <c:pt idx="3323">
                  <c:v>0.0957819429947002</c:v>
                </c:pt>
                <c:pt idx="3324">
                  <c:v>0.0932851830133265</c:v>
                </c:pt>
                <c:pt idx="3325">
                  <c:v>0.0895241882800177</c:v>
                </c:pt>
                <c:pt idx="3326">
                  <c:v>0.0849860546769656</c:v>
                </c:pt>
                <c:pt idx="3327">
                  <c:v>0.0801338791196602</c:v>
                </c:pt>
                <c:pt idx="3328">
                  <c:v>0.0750875279674177</c:v>
                </c:pt>
                <c:pt idx="3329">
                  <c:v>0.0698268990525119</c:v>
                </c:pt>
                <c:pt idx="3330">
                  <c:v>0.0643855781910716</c:v>
                </c:pt>
                <c:pt idx="3331">
                  <c:v>0.0608432111608148</c:v>
                </c:pt>
                <c:pt idx="3332">
                  <c:v>0.0554248767254162</c:v>
                </c:pt>
                <c:pt idx="3333">
                  <c:v>0.0688786112782684</c:v>
                </c:pt>
                <c:pt idx="3334">
                  <c:v>0.0679645006846878</c:v>
                </c:pt>
                <c:pt idx="3335">
                  <c:v>0.0638129767505451</c:v>
                </c:pt>
                <c:pt idx="3336">
                  <c:v>0.0593840834575756</c:v>
                </c:pt>
                <c:pt idx="3337">
                  <c:v>0.0548168963215914</c:v>
                </c:pt>
                <c:pt idx="3338">
                  <c:v>0.116827632680346</c:v>
                </c:pt>
                <c:pt idx="3339">
                  <c:v>0.0966521291994158</c:v>
                </c:pt>
                <c:pt idx="3340">
                  <c:v>0.0922750870544009</c:v>
                </c:pt>
                <c:pt idx="3341">
                  <c:v>0.0877609396634307</c:v>
                </c:pt>
                <c:pt idx="3342">
                  <c:v>0.0841695789532846</c:v>
                </c:pt>
                <c:pt idx="3343">
                  <c:v>0.0798098535968878</c:v>
                </c:pt>
                <c:pt idx="3344">
                  <c:v>0.0752351846237278</c:v>
                </c:pt>
                <c:pt idx="3345">
                  <c:v>0.0703463655167042</c:v>
                </c:pt>
                <c:pt idx="3346">
                  <c:v>0.06498163972803</c:v>
                </c:pt>
                <c:pt idx="3347">
                  <c:v>0.0599489354433933</c:v>
                </c:pt>
                <c:pt idx="3348">
                  <c:v>0.0831257325125691</c:v>
                </c:pt>
                <c:pt idx="3349">
                  <c:v>0.0792316796213241</c:v>
                </c:pt>
                <c:pt idx="3350">
                  <c:v>0.0751031242857503</c:v>
                </c:pt>
                <c:pt idx="3351">
                  <c:v>0.0698861023888137</c:v>
                </c:pt>
                <c:pt idx="3352">
                  <c:v>0.0639004758419546</c:v>
                </c:pt>
                <c:pt idx="3353">
                  <c:v>0.057225280100166</c:v>
                </c:pt>
                <c:pt idx="3354">
                  <c:v>0.0503726708716257</c:v>
                </c:pt>
                <c:pt idx="3355">
                  <c:v>0.0435709908547226</c:v>
                </c:pt>
                <c:pt idx="3356">
                  <c:v>0.0365226188821919</c:v>
                </c:pt>
                <c:pt idx="3357">
                  <c:v>0.029287401276934</c:v>
                </c:pt>
                <c:pt idx="3358">
                  <c:v>0.0215392742021803</c:v>
                </c:pt>
                <c:pt idx="3359">
                  <c:v>0.0145391886947053</c:v>
                </c:pt>
                <c:pt idx="3360">
                  <c:v>0.00833872549643355</c:v>
                </c:pt>
                <c:pt idx="3361">
                  <c:v>0.00223285570584464</c:v>
                </c:pt>
                <c:pt idx="3362">
                  <c:v>-0.00884064726772493</c:v>
                </c:pt>
                <c:pt idx="3363">
                  <c:v>-0.0219298989268455</c:v>
                </c:pt>
                <c:pt idx="3364">
                  <c:v>-0.0330248168034743</c:v>
                </c:pt>
                <c:pt idx="3365">
                  <c:v>-0.0449134023623885</c:v>
                </c:pt>
                <c:pt idx="3366">
                  <c:v>-0.0568105250521533</c:v>
                </c:pt>
                <c:pt idx="3367">
                  <c:v>-0.0689230296510008</c:v>
                </c:pt>
                <c:pt idx="3368">
                  <c:v>-0.0797579132472577</c:v>
                </c:pt>
                <c:pt idx="3369">
                  <c:v>-0.0908532989375481</c:v>
                </c:pt>
                <c:pt idx="3370">
                  <c:v>-0.0557493447586199</c:v>
                </c:pt>
                <c:pt idx="3371">
                  <c:v>-0.0657747823330998</c:v>
                </c:pt>
                <c:pt idx="3372">
                  <c:v>-0.079038814002522</c:v>
                </c:pt>
                <c:pt idx="3373">
                  <c:v>-0.0888169399581988</c:v>
                </c:pt>
                <c:pt idx="3374">
                  <c:v>-0.0311391993307375</c:v>
                </c:pt>
                <c:pt idx="3375">
                  <c:v>0.226927731191409</c:v>
                </c:pt>
                <c:pt idx="3376">
                  <c:v>0.213376596229893</c:v>
                </c:pt>
                <c:pt idx="3377">
                  <c:v>0.0936542208904276</c:v>
                </c:pt>
                <c:pt idx="3378">
                  <c:v>0.127170824147243</c:v>
                </c:pt>
                <c:pt idx="3379">
                  <c:v>0.284608095891298</c:v>
                </c:pt>
                <c:pt idx="3380">
                  <c:v>0.0947116339112701</c:v>
                </c:pt>
                <c:pt idx="3381">
                  <c:v>0.101286126746826</c:v>
                </c:pt>
                <c:pt idx="3382">
                  <c:v>0.0932498771158663</c:v>
                </c:pt>
                <c:pt idx="3383">
                  <c:v>0.0848902610858313</c:v>
                </c:pt>
                <c:pt idx="3384">
                  <c:v>0.0803946298725966</c:v>
                </c:pt>
                <c:pt idx="3385">
                  <c:v>0.0754469938447055</c:v>
                </c:pt>
                <c:pt idx="3386">
                  <c:v>0.0688791810498435</c:v>
                </c:pt>
                <c:pt idx="3387">
                  <c:v>0.0611497817916873</c:v>
                </c:pt>
                <c:pt idx="3388">
                  <c:v>0.0532005401286606</c:v>
                </c:pt>
                <c:pt idx="3389">
                  <c:v>0.0467387480728125</c:v>
                </c:pt>
                <c:pt idx="3390">
                  <c:v>0.038993359210387</c:v>
                </c:pt>
                <c:pt idx="3391">
                  <c:v>0.0846167400444519</c:v>
                </c:pt>
                <c:pt idx="3392">
                  <c:v>0.108241461776269</c:v>
                </c:pt>
                <c:pt idx="3393">
                  <c:v>0.0955552008009619</c:v>
                </c:pt>
                <c:pt idx="3394">
                  <c:v>0.0880705641398263</c:v>
                </c:pt>
                <c:pt idx="3395">
                  <c:v>0.0816393749780635</c:v>
                </c:pt>
                <c:pt idx="3396">
                  <c:v>0.074503181693301</c:v>
                </c:pt>
                <c:pt idx="3397">
                  <c:v>0.0666424038179512</c:v>
                </c:pt>
                <c:pt idx="3398">
                  <c:v>0.0692519730628533</c:v>
                </c:pt>
                <c:pt idx="3399">
                  <c:v>0.062319259355488</c:v>
                </c:pt>
                <c:pt idx="3400">
                  <c:v>0.0564739866431441</c:v>
                </c:pt>
                <c:pt idx="3401">
                  <c:v>0.0482340573273425</c:v>
                </c:pt>
                <c:pt idx="3402">
                  <c:v>0.0389234329941168</c:v>
                </c:pt>
                <c:pt idx="3403">
                  <c:v>0.0306644222625043</c:v>
                </c:pt>
                <c:pt idx="3404">
                  <c:v>0.022491991822329</c:v>
                </c:pt>
                <c:pt idx="3405">
                  <c:v>0.014571187963853</c:v>
                </c:pt>
                <c:pt idx="3406">
                  <c:v>0.00644173710401197</c:v>
                </c:pt>
                <c:pt idx="3407">
                  <c:v>-0.00373945800342557</c:v>
                </c:pt>
                <c:pt idx="3408">
                  <c:v>-0.0208887749612638</c:v>
                </c:pt>
                <c:pt idx="3409">
                  <c:v>-0.0385779818357315</c:v>
                </c:pt>
                <c:pt idx="3410">
                  <c:v>-0.0577100223857694</c:v>
                </c:pt>
                <c:pt idx="3411">
                  <c:v>-0.0759965345643607</c:v>
                </c:pt>
                <c:pt idx="3412">
                  <c:v>-0.092704250191536</c:v>
                </c:pt>
                <c:pt idx="3413">
                  <c:v>-0.111621451765553</c:v>
                </c:pt>
                <c:pt idx="3414">
                  <c:v>-0.130711716838998</c:v>
                </c:pt>
                <c:pt idx="3415">
                  <c:v>-0.148381205459811</c:v>
                </c:pt>
                <c:pt idx="3416">
                  <c:v>-0.168247415120137</c:v>
                </c:pt>
                <c:pt idx="3417">
                  <c:v>-0.187518345675086</c:v>
                </c:pt>
                <c:pt idx="3418">
                  <c:v>-0.207645392148515</c:v>
                </c:pt>
                <c:pt idx="3419">
                  <c:v>-0.226729572026579</c:v>
                </c:pt>
                <c:pt idx="3420">
                  <c:v>-0.236640962192627</c:v>
                </c:pt>
                <c:pt idx="3421">
                  <c:v>-0.253931631598279</c:v>
                </c:pt>
                <c:pt idx="3422">
                  <c:v>-0.262788046393149</c:v>
                </c:pt>
                <c:pt idx="3423">
                  <c:v>-0.279642241215904</c:v>
                </c:pt>
                <c:pt idx="3424">
                  <c:v>-0.294623102937805</c:v>
                </c:pt>
                <c:pt idx="3425">
                  <c:v>-0.2210667879022</c:v>
                </c:pt>
                <c:pt idx="3426">
                  <c:v>-0.174248339066194</c:v>
                </c:pt>
                <c:pt idx="3427">
                  <c:v>0.0165535880574072</c:v>
                </c:pt>
                <c:pt idx="3428">
                  <c:v>0.190982989355101</c:v>
                </c:pt>
                <c:pt idx="3429">
                  <c:v>0.129610608732225</c:v>
                </c:pt>
                <c:pt idx="3430">
                  <c:v>0.173028216399078</c:v>
                </c:pt>
                <c:pt idx="3431">
                  <c:v>0.111216675840308</c:v>
                </c:pt>
                <c:pt idx="3432">
                  <c:v>0.0989046839341627</c:v>
                </c:pt>
                <c:pt idx="3433">
                  <c:v>0.0919461461566349</c:v>
                </c:pt>
                <c:pt idx="3434">
                  <c:v>0.129972856692494</c:v>
                </c:pt>
                <c:pt idx="3435">
                  <c:v>0.094865699071154</c:v>
                </c:pt>
                <c:pt idx="3436">
                  <c:v>0.103068271666087</c:v>
                </c:pt>
                <c:pt idx="3437">
                  <c:v>0.0938139720717124</c:v>
                </c:pt>
                <c:pt idx="3438">
                  <c:v>0.0857307417189681</c:v>
                </c:pt>
                <c:pt idx="3439">
                  <c:v>0.0765087827383255</c:v>
                </c:pt>
                <c:pt idx="3440">
                  <c:v>0.0665196954665463</c:v>
                </c:pt>
                <c:pt idx="3441">
                  <c:v>0.0566000376041904</c:v>
                </c:pt>
                <c:pt idx="3442">
                  <c:v>0.0603095441354331</c:v>
                </c:pt>
                <c:pt idx="3443">
                  <c:v>0.147355379130942</c:v>
                </c:pt>
                <c:pt idx="3444">
                  <c:v>0.125300504354215</c:v>
                </c:pt>
                <c:pt idx="3445">
                  <c:v>0.0936127301922651</c:v>
                </c:pt>
                <c:pt idx="3446">
                  <c:v>0.0858115458860564</c:v>
                </c:pt>
                <c:pt idx="3447">
                  <c:v>0.0774695522926017</c:v>
                </c:pt>
                <c:pt idx="3448">
                  <c:v>0.0675156513767943</c:v>
                </c:pt>
                <c:pt idx="3449">
                  <c:v>0.0581694739205556</c:v>
                </c:pt>
                <c:pt idx="3450">
                  <c:v>0.0482708667095064</c:v>
                </c:pt>
                <c:pt idx="3451">
                  <c:v>0.0393556502173007</c:v>
                </c:pt>
                <c:pt idx="3452">
                  <c:v>0.0339742206127855</c:v>
                </c:pt>
                <c:pt idx="3453">
                  <c:v>0.0245660879637559</c:v>
                </c:pt>
                <c:pt idx="3454">
                  <c:v>0.060536001080405</c:v>
                </c:pt>
                <c:pt idx="3455">
                  <c:v>0.0764093551289262</c:v>
                </c:pt>
                <c:pt idx="3456">
                  <c:v>0.0666984300802189</c:v>
                </c:pt>
                <c:pt idx="3457">
                  <c:v>0.0796703397974059</c:v>
                </c:pt>
                <c:pt idx="3458">
                  <c:v>0.070183935506771</c:v>
                </c:pt>
                <c:pt idx="3459">
                  <c:v>0.0605144639980379</c:v>
                </c:pt>
                <c:pt idx="3460">
                  <c:v>0.0514865893329626</c:v>
                </c:pt>
                <c:pt idx="3461">
                  <c:v>0.0422684220472329</c:v>
                </c:pt>
                <c:pt idx="3462">
                  <c:v>0.123775872368436</c:v>
                </c:pt>
                <c:pt idx="3463">
                  <c:v>0.090361891918103</c:v>
                </c:pt>
                <c:pt idx="3464">
                  <c:v>0.0801338332436205</c:v>
                </c:pt>
                <c:pt idx="3465">
                  <c:v>0.0712964729938281</c:v>
                </c:pt>
                <c:pt idx="3466">
                  <c:v>0.064142363235516</c:v>
                </c:pt>
                <c:pt idx="3467">
                  <c:v>0.0555341466360863</c:v>
                </c:pt>
                <c:pt idx="3468">
                  <c:v>0.0986741622882878</c:v>
                </c:pt>
                <c:pt idx="3469">
                  <c:v>0.157368141221163</c:v>
                </c:pt>
                <c:pt idx="3470">
                  <c:v>0.0915239437486228</c:v>
                </c:pt>
                <c:pt idx="3471">
                  <c:v>0.0825850769414846</c:v>
                </c:pt>
                <c:pt idx="3472">
                  <c:v>0.0883023474911435</c:v>
                </c:pt>
                <c:pt idx="3473">
                  <c:v>0.078941220784702</c:v>
                </c:pt>
                <c:pt idx="3474">
                  <c:v>0.0696872016120873</c:v>
                </c:pt>
                <c:pt idx="3475">
                  <c:v>0.116977461252693</c:v>
                </c:pt>
                <c:pt idx="3476">
                  <c:v>0.258385560808624</c:v>
                </c:pt>
                <c:pt idx="3477">
                  <c:v>0.186746227185627</c:v>
                </c:pt>
                <c:pt idx="3478">
                  <c:v>0.106362256240646</c:v>
                </c:pt>
                <c:pt idx="3479">
                  <c:v>0.0986481307097806</c:v>
                </c:pt>
                <c:pt idx="3480">
                  <c:v>0.0908480713036943</c:v>
                </c:pt>
                <c:pt idx="3481">
                  <c:v>0.144169563186935</c:v>
                </c:pt>
                <c:pt idx="3482">
                  <c:v>0.0938805657467121</c:v>
                </c:pt>
                <c:pt idx="3483">
                  <c:v>0.0859249702110136</c:v>
                </c:pt>
                <c:pt idx="3484">
                  <c:v>0.0777062390459222</c:v>
                </c:pt>
                <c:pt idx="3485">
                  <c:v>0.122539057697141</c:v>
                </c:pt>
                <c:pt idx="3486">
                  <c:v>0.0952895669188607</c:v>
                </c:pt>
                <c:pt idx="3487">
                  <c:v>0.107587288390479</c:v>
                </c:pt>
                <c:pt idx="3488">
                  <c:v>0.104546842501965</c:v>
                </c:pt>
                <c:pt idx="3489">
                  <c:v>0.0945312251701875</c:v>
                </c:pt>
                <c:pt idx="3490">
                  <c:v>0.0849674530453499</c:v>
                </c:pt>
                <c:pt idx="3491">
                  <c:v>0.0912149810620481</c:v>
                </c:pt>
                <c:pt idx="3492">
                  <c:v>0.0821516565305369</c:v>
                </c:pt>
                <c:pt idx="3493">
                  <c:v>0.0925477730377726</c:v>
                </c:pt>
                <c:pt idx="3494">
                  <c:v>0.101186608060875</c:v>
                </c:pt>
                <c:pt idx="3495">
                  <c:v>0.0921668873824797</c:v>
                </c:pt>
                <c:pt idx="3496">
                  <c:v>0.0835867652078512</c:v>
                </c:pt>
                <c:pt idx="3497">
                  <c:v>0.0746439919833535</c:v>
                </c:pt>
                <c:pt idx="3498">
                  <c:v>0.0768369750586835</c:v>
                </c:pt>
                <c:pt idx="3499">
                  <c:v>0.0707405838187687</c:v>
                </c:pt>
                <c:pt idx="3500">
                  <c:v>0.139141045422163</c:v>
                </c:pt>
                <c:pt idx="3501">
                  <c:v>0.109329204650458</c:v>
                </c:pt>
                <c:pt idx="3502">
                  <c:v>0.0944525036372861</c:v>
                </c:pt>
                <c:pt idx="3503">
                  <c:v>0.0971981122310699</c:v>
                </c:pt>
                <c:pt idx="3504">
                  <c:v>0.090053413929392</c:v>
                </c:pt>
                <c:pt idx="3505">
                  <c:v>0.4902857812742</c:v>
                </c:pt>
                <c:pt idx="3506">
                  <c:v>0.292823898204904</c:v>
                </c:pt>
                <c:pt idx="3507">
                  <c:v>0.0914467727552408</c:v>
                </c:pt>
                <c:pt idx="3508">
                  <c:v>0.0830054356961753</c:v>
                </c:pt>
                <c:pt idx="3509">
                  <c:v>0.074476829451968</c:v>
                </c:pt>
                <c:pt idx="3510">
                  <c:v>0.0655980340497264</c:v>
                </c:pt>
                <c:pt idx="3511">
                  <c:v>0.0568584626252417</c:v>
                </c:pt>
                <c:pt idx="3512">
                  <c:v>0.0489198892988052</c:v>
                </c:pt>
                <c:pt idx="3513">
                  <c:v>0.0605714927085792</c:v>
                </c:pt>
                <c:pt idx="3514">
                  <c:v>0.0578554039887531</c:v>
                </c:pt>
                <c:pt idx="3515">
                  <c:v>0.0503297242647689</c:v>
                </c:pt>
                <c:pt idx="3516">
                  <c:v>0.0792696386996039</c:v>
                </c:pt>
                <c:pt idx="3517">
                  <c:v>0.0751810216628457</c:v>
                </c:pt>
                <c:pt idx="3518">
                  <c:v>0.069411814760983</c:v>
                </c:pt>
                <c:pt idx="3519">
                  <c:v>0.0614363365920953</c:v>
                </c:pt>
                <c:pt idx="3520">
                  <c:v>0.0537179198788542</c:v>
                </c:pt>
                <c:pt idx="3521">
                  <c:v>0.0460411824557745</c:v>
                </c:pt>
                <c:pt idx="3522">
                  <c:v>0.0420685529760825</c:v>
                </c:pt>
                <c:pt idx="3523">
                  <c:v>0.0337864621201112</c:v>
                </c:pt>
                <c:pt idx="3524">
                  <c:v>0.0248181274279315</c:v>
                </c:pt>
                <c:pt idx="3525">
                  <c:v>0.016463657310559</c:v>
                </c:pt>
                <c:pt idx="3526">
                  <c:v>0.0661531329165461</c:v>
                </c:pt>
                <c:pt idx="3527">
                  <c:v>0.226525554815897</c:v>
                </c:pt>
                <c:pt idx="3528">
                  <c:v>0.102120829172538</c:v>
                </c:pt>
                <c:pt idx="3529">
                  <c:v>0.0935071869933335</c:v>
                </c:pt>
                <c:pt idx="3530">
                  <c:v>0.085303888226858</c:v>
                </c:pt>
                <c:pt idx="3531">
                  <c:v>0.0779595041639731</c:v>
                </c:pt>
                <c:pt idx="3532">
                  <c:v>0.0737690117653151</c:v>
                </c:pt>
                <c:pt idx="3533">
                  <c:v>0.0743176245761123</c:v>
                </c:pt>
                <c:pt idx="3534">
                  <c:v>0.0681557801222916</c:v>
                </c:pt>
                <c:pt idx="3535">
                  <c:v>0.0611719078119384</c:v>
                </c:pt>
                <c:pt idx="3536">
                  <c:v>0.0578958974775689</c:v>
                </c:pt>
                <c:pt idx="3537">
                  <c:v>0.0531876484877216</c:v>
                </c:pt>
                <c:pt idx="3538">
                  <c:v>0.0466898390957009</c:v>
                </c:pt>
                <c:pt idx="3539">
                  <c:v>0.0390349246779653</c:v>
                </c:pt>
                <c:pt idx="3540">
                  <c:v>0.0315059158597284</c:v>
                </c:pt>
                <c:pt idx="3541">
                  <c:v>0.0241452943459011</c:v>
                </c:pt>
                <c:pt idx="3542">
                  <c:v>0.0172463754129037</c:v>
                </c:pt>
                <c:pt idx="3543">
                  <c:v>0.10412659800682</c:v>
                </c:pt>
                <c:pt idx="3544">
                  <c:v>0.121076573436736</c:v>
                </c:pt>
                <c:pt idx="3545">
                  <c:v>0.0934289630647746</c:v>
                </c:pt>
                <c:pt idx="3546">
                  <c:v>0.0871233587341034</c:v>
                </c:pt>
                <c:pt idx="3547">
                  <c:v>0.0801191198361868</c:v>
                </c:pt>
                <c:pt idx="3548">
                  <c:v>0.296357739023962</c:v>
                </c:pt>
                <c:pt idx="3549">
                  <c:v>0.0948649410348414</c:v>
                </c:pt>
                <c:pt idx="3550">
                  <c:v>0.087772080275339</c:v>
                </c:pt>
                <c:pt idx="3551">
                  <c:v>0.0808598568716119</c:v>
                </c:pt>
                <c:pt idx="3552">
                  <c:v>0.0818979896258913</c:v>
                </c:pt>
                <c:pt idx="3553">
                  <c:v>0.0752078457774044</c:v>
                </c:pt>
                <c:pt idx="3554">
                  <c:v>0.0683457639572049</c:v>
                </c:pt>
                <c:pt idx="3555">
                  <c:v>0.0739498059363841</c:v>
                </c:pt>
                <c:pt idx="3556">
                  <c:v>0.0677620166231141</c:v>
                </c:pt>
                <c:pt idx="3557">
                  <c:v>0.0602915583504016</c:v>
                </c:pt>
                <c:pt idx="3558">
                  <c:v>0.0532531231862849</c:v>
                </c:pt>
                <c:pt idx="3559">
                  <c:v>0.0455583125681984</c:v>
                </c:pt>
                <c:pt idx="3560">
                  <c:v>0.054542256628362</c:v>
                </c:pt>
                <c:pt idx="3561">
                  <c:v>0.0480133000874645</c:v>
                </c:pt>
                <c:pt idx="3562">
                  <c:v>0.0406833613131874</c:v>
                </c:pt>
                <c:pt idx="3563">
                  <c:v>0.034518484180049</c:v>
                </c:pt>
                <c:pt idx="3564">
                  <c:v>0.0285021044926701</c:v>
                </c:pt>
                <c:pt idx="3565">
                  <c:v>0.0227750974905743</c:v>
                </c:pt>
                <c:pt idx="3566">
                  <c:v>0.120322812280666</c:v>
                </c:pt>
                <c:pt idx="3567">
                  <c:v>0.0956030356027888</c:v>
                </c:pt>
                <c:pt idx="3568">
                  <c:v>0.0924631798566984</c:v>
                </c:pt>
                <c:pt idx="3569">
                  <c:v>0.0871476527488526</c:v>
                </c:pt>
                <c:pt idx="3570">
                  <c:v>0.0813594945083105</c:v>
                </c:pt>
                <c:pt idx="3571">
                  <c:v>0.0760433785499148</c:v>
                </c:pt>
                <c:pt idx="3572">
                  <c:v>0.0697193660518225</c:v>
                </c:pt>
                <c:pt idx="3573">
                  <c:v>0.0641777960643359</c:v>
                </c:pt>
                <c:pt idx="3574">
                  <c:v>0.0602712483825247</c:v>
                </c:pt>
                <c:pt idx="3575">
                  <c:v>0.0597309189678858</c:v>
                </c:pt>
                <c:pt idx="3576">
                  <c:v>0.0822067084298528</c:v>
                </c:pt>
                <c:pt idx="3577">
                  <c:v>0.0925610855748866</c:v>
                </c:pt>
                <c:pt idx="3578">
                  <c:v>0.0886217902636153</c:v>
                </c:pt>
                <c:pt idx="3579">
                  <c:v>0.0847750929205726</c:v>
                </c:pt>
                <c:pt idx="3580">
                  <c:v>0.0801908374173394</c:v>
                </c:pt>
                <c:pt idx="3581">
                  <c:v>0.0746262561372379</c:v>
                </c:pt>
                <c:pt idx="3582">
                  <c:v>0.0692501927068003</c:v>
                </c:pt>
                <c:pt idx="3583">
                  <c:v>0.06317057071736</c:v>
                </c:pt>
                <c:pt idx="3584">
                  <c:v>0.0573593634435856</c:v>
                </c:pt>
                <c:pt idx="3585">
                  <c:v>0.0520500813057745</c:v>
                </c:pt>
                <c:pt idx="3586">
                  <c:v>0.0471106994175949</c:v>
                </c:pt>
                <c:pt idx="3587">
                  <c:v>0.0409070444602411</c:v>
                </c:pt>
                <c:pt idx="3588">
                  <c:v>0.0888337686154084</c:v>
                </c:pt>
                <c:pt idx="3589">
                  <c:v>0.0835127116370182</c:v>
                </c:pt>
                <c:pt idx="3590">
                  <c:v>0.077963992328534</c:v>
                </c:pt>
                <c:pt idx="3591">
                  <c:v>0.073479718485284</c:v>
                </c:pt>
                <c:pt idx="3592">
                  <c:v>0.0680244843848077</c:v>
                </c:pt>
                <c:pt idx="3593">
                  <c:v>0.0628844346776873</c:v>
                </c:pt>
                <c:pt idx="3594">
                  <c:v>0.0590423432015037</c:v>
                </c:pt>
                <c:pt idx="3595">
                  <c:v>0.055314917684915</c:v>
                </c:pt>
                <c:pt idx="3596">
                  <c:v>0.0506947505074435</c:v>
                </c:pt>
                <c:pt idx="3597">
                  <c:v>0.0464092458810341</c:v>
                </c:pt>
                <c:pt idx="3598">
                  <c:v>0.0420065967872805</c:v>
                </c:pt>
                <c:pt idx="3599">
                  <c:v>0.0376253829997917</c:v>
                </c:pt>
                <c:pt idx="3600">
                  <c:v>0.0331931186791106</c:v>
                </c:pt>
                <c:pt idx="3601">
                  <c:v>0.0292562706900845</c:v>
                </c:pt>
                <c:pt idx="3602">
                  <c:v>0.0412728932607693</c:v>
                </c:pt>
                <c:pt idx="3603">
                  <c:v>0.0749583892909134</c:v>
                </c:pt>
                <c:pt idx="3604">
                  <c:v>0.072372862995342</c:v>
                </c:pt>
                <c:pt idx="3605">
                  <c:v>0.0684016301371995</c:v>
                </c:pt>
                <c:pt idx="3606">
                  <c:v>0.0640033511662297</c:v>
                </c:pt>
                <c:pt idx="3607">
                  <c:v>0.0595036966153353</c:v>
                </c:pt>
                <c:pt idx="3608">
                  <c:v>0.0549849667186526</c:v>
                </c:pt>
                <c:pt idx="3609">
                  <c:v>0.050437432359083</c:v>
                </c:pt>
                <c:pt idx="3610">
                  <c:v>0.0464325089023421</c:v>
                </c:pt>
                <c:pt idx="3611">
                  <c:v>0.0427067870894577</c:v>
                </c:pt>
                <c:pt idx="3612">
                  <c:v>0.0388208402132064</c:v>
                </c:pt>
                <c:pt idx="3613">
                  <c:v>0.0351125485431829</c:v>
                </c:pt>
                <c:pt idx="3614">
                  <c:v>0.0679731936466168</c:v>
                </c:pt>
                <c:pt idx="3615">
                  <c:v>0.064486962396048</c:v>
                </c:pt>
                <c:pt idx="3616">
                  <c:v>0.0680853622383</c:v>
                </c:pt>
                <c:pt idx="3617">
                  <c:v>0.109593678027102</c:v>
                </c:pt>
                <c:pt idx="3618">
                  <c:v>0.0990977272227662</c:v>
                </c:pt>
                <c:pt idx="3619">
                  <c:v>0.0960334352111227</c:v>
                </c:pt>
                <c:pt idx="3620">
                  <c:v>0.0924998776944072</c:v>
                </c:pt>
                <c:pt idx="3621">
                  <c:v>0.0886579967523806</c:v>
                </c:pt>
                <c:pt idx="3622">
                  <c:v>0.0842610297490112</c:v>
                </c:pt>
                <c:pt idx="3623">
                  <c:v>0.0828977106464566</c:v>
                </c:pt>
                <c:pt idx="3624">
                  <c:v>0.16696400417663</c:v>
                </c:pt>
                <c:pt idx="3625">
                  <c:v>0.0969554758713982</c:v>
                </c:pt>
                <c:pt idx="3626">
                  <c:v>0.149293324597047</c:v>
                </c:pt>
                <c:pt idx="3627">
                  <c:v>0.166624235583268</c:v>
                </c:pt>
                <c:pt idx="3628">
                  <c:v>0.09726979863542</c:v>
                </c:pt>
                <c:pt idx="3629">
                  <c:v>0.0944871937181979</c:v>
                </c:pt>
                <c:pt idx="3630">
                  <c:v>0.0920067394071335</c:v>
                </c:pt>
                <c:pt idx="3631">
                  <c:v>0.0925169497886922</c:v>
                </c:pt>
                <c:pt idx="3632">
                  <c:v>0.0892130505148565</c:v>
                </c:pt>
                <c:pt idx="3633">
                  <c:v>0.0879197644700347</c:v>
                </c:pt>
                <c:pt idx="3634">
                  <c:v>0.1276789564133</c:v>
                </c:pt>
                <c:pt idx="3635">
                  <c:v>0.0972008179548231</c:v>
                </c:pt>
                <c:pt idx="3636">
                  <c:v>0.0937202565455883</c:v>
                </c:pt>
                <c:pt idx="3637">
                  <c:v>0.0899209363804338</c:v>
                </c:pt>
                <c:pt idx="3638">
                  <c:v>0.0878910286727894</c:v>
                </c:pt>
                <c:pt idx="3639">
                  <c:v>0.085047906560789</c:v>
                </c:pt>
                <c:pt idx="3640">
                  <c:v>0.112039899954777</c:v>
                </c:pt>
                <c:pt idx="3641">
                  <c:v>0.0996590264597194</c:v>
                </c:pt>
                <c:pt idx="3642">
                  <c:v>0.0974934774889229</c:v>
                </c:pt>
                <c:pt idx="3643">
                  <c:v>0.0952112420489885</c:v>
                </c:pt>
                <c:pt idx="3644">
                  <c:v>0.0922653821853918</c:v>
                </c:pt>
                <c:pt idx="3645">
                  <c:v>0.0890815630767625</c:v>
                </c:pt>
                <c:pt idx="3646">
                  <c:v>0.0855894168075899</c:v>
                </c:pt>
                <c:pt idx="3647">
                  <c:v>0.102897805189264</c:v>
                </c:pt>
                <c:pt idx="3648">
                  <c:v>0.0997304104178966</c:v>
                </c:pt>
                <c:pt idx="3649">
                  <c:v>0.0978415663496643</c:v>
                </c:pt>
                <c:pt idx="3650">
                  <c:v>0.095393627659313</c:v>
                </c:pt>
                <c:pt idx="3651">
                  <c:v>0.0928601108268736</c:v>
                </c:pt>
                <c:pt idx="3652">
                  <c:v>0.0893085709369965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8143496"/>
        <c:axId val="2128146584"/>
      </c:scatterChart>
      <c:valAx>
        <c:axId val="2128143496"/>
        <c:scaling>
          <c:orientation val="minMax"/>
          <c:max val="40500.0"/>
          <c:min val="36300.0"/>
        </c:scaling>
        <c:delete val="0"/>
        <c:axPos val="b"/>
        <c:numFmt formatCode="m/d/yy;@" sourceLinked="1"/>
        <c:majorTickMark val="out"/>
        <c:minorTickMark val="none"/>
        <c:tickLblPos val="nextTo"/>
        <c:crossAx val="2128146584"/>
        <c:crosses val="autoZero"/>
        <c:crossBetween val="midCat"/>
        <c:minorUnit val="1000.0"/>
      </c:valAx>
      <c:valAx>
        <c:axId val="2128146584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crossAx val="21281434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0879779898895275"/>
          <c:y val="0.0877708515602216"/>
          <c:w val="0.313858014532749"/>
          <c:h val="0.0929764508603091"/>
        </c:manualLayout>
      </c:layout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7985564304462"/>
          <c:y val="0.0601851851851852"/>
          <c:w val="0.842168635170604"/>
          <c:h val="0.822469378827647"/>
        </c:manualLayout>
      </c:layout>
      <c:scatterChart>
        <c:scatterStyle val="lineMarker"/>
        <c:varyColors val="0"/>
        <c:ser>
          <c:idx val="0"/>
          <c:order val="0"/>
          <c:tx>
            <c:strRef>
              <c:f>Original!$N$11</c:f>
              <c:strCache>
                <c:ptCount val="1"/>
                <c:pt idx="0">
                  <c:v>Deep Zone Depth (m)</c:v>
                </c:pt>
              </c:strCache>
            </c:strRef>
          </c:tx>
          <c:spPr>
            <a:ln w="12700">
              <a:solidFill>
                <a:schemeClr val="tx2"/>
              </a:solidFill>
            </a:ln>
          </c:spPr>
          <c:marker>
            <c:symbol val="none"/>
          </c:marker>
          <c:xVal>
            <c:numRef>
              <c:f>Original!$A$12:$A$3664</c:f>
              <c:numCache>
                <c:formatCode>m/d/yy;@</c:formatCode>
                <c:ptCount val="3653"/>
                <c:pt idx="0">
                  <c:v>36526.0</c:v>
                </c:pt>
                <c:pt idx="1">
                  <c:v>36527.0</c:v>
                </c:pt>
                <c:pt idx="2">
                  <c:v>36528.0</c:v>
                </c:pt>
                <c:pt idx="3">
                  <c:v>36529.0</c:v>
                </c:pt>
                <c:pt idx="4">
                  <c:v>36530.0</c:v>
                </c:pt>
                <c:pt idx="5">
                  <c:v>36531.0</c:v>
                </c:pt>
                <c:pt idx="6">
                  <c:v>36532.0</c:v>
                </c:pt>
                <c:pt idx="7">
                  <c:v>36533.0</c:v>
                </c:pt>
                <c:pt idx="8">
                  <c:v>36534.0</c:v>
                </c:pt>
                <c:pt idx="9">
                  <c:v>36535.0</c:v>
                </c:pt>
                <c:pt idx="10">
                  <c:v>36536.0</c:v>
                </c:pt>
                <c:pt idx="11">
                  <c:v>36537.0</c:v>
                </c:pt>
                <c:pt idx="12">
                  <c:v>36538.0</c:v>
                </c:pt>
                <c:pt idx="13">
                  <c:v>36539.0</c:v>
                </c:pt>
                <c:pt idx="14">
                  <c:v>36540.0</c:v>
                </c:pt>
                <c:pt idx="15">
                  <c:v>36541.0</c:v>
                </c:pt>
                <c:pt idx="16">
                  <c:v>36542.0</c:v>
                </c:pt>
                <c:pt idx="17">
                  <c:v>36543.0</c:v>
                </c:pt>
                <c:pt idx="18">
                  <c:v>36544.0</c:v>
                </c:pt>
                <c:pt idx="19">
                  <c:v>36545.0</c:v>
                </c:pt>
                <c:pt idx="20">
                  <c:v>36546.0</c:v>
                </c:pt>
                <c:pt idx="21">
                  <c:v>36547.0</c:v>
                </c:pt>
                <c:pt idx="22">
                  <c:v>36548.0</c:v>
                </c:pt>
                <c:pt idx="23">
                  <c:v>36549.0</c:v>
                </c:pt>
                <c:pt idx="24">
                  <c:v>36550.0</c:v>
                </c:pt>
                <c:pt idx="25">
                  <c:v>36551.0</c:v>
                </c:pt>
                <c:pt idx="26">
                  <c:v>36552.0</c:v>
                </c:pt>
                <c:pt idx="27">
                  <c:v>36553.0</c:v>
                </c:pt>
                <c:pt idx="28">
                  <c:v>36554.0</c:v>
                </c:pt>
                <c:pt idx="29">
                  <c:v>36555.0</c:v>
                </c:pt>
                <c:pt idx="30">
                  <c:v>36556.0</c:v>
                </c:pt>
                <c:pt idx="31">
                  <c:v>36557.0</c:v>
                </c:pt>
                <c:pt idx="32">
                  <c:v>36558.0</c:v>
                </c:pt>
                <c:pt idx="33">
                  <c:v>36559.0</c:v>
                </c:pt>
                <c:pt idx="34">
                  <c:v>36560.0</c:v>
                </c:pt>
                <c:pt idx="35">
                  <c:v>36561.0</c:v>
                </c:pt>
                <c:pt idx="36">
                  <c:v>36562.0</c:v>
                </c:pt>
                <c:pt idx="37">
                  <c:v>36563.0</c:v>
                </c:pt>
                <c:pt idx="38">
                  <c:v>36564.0</c:v>
                </c:pt>
                <c:pt idx="39">
                  <c:v>36565.0</c:v>
                </c:pt>
                <c:pt idx="40">
                  <c:v>36566.0</c:v>
                </c:pt>
                <c:pt idx="41">
                  <c:v>36567.0</c:v>
                </c:pt>
                <c:pt idx="42">
                  <c:v>36568.0</c:v>
                </c:pt>
                <c:pt idx="43">
                  <c:v>36569.0</c:v>
                </c:pt>
                <c:pt idx="44">
                  <c:v>36570.0</c:v>
                </c:pt>
                <c:pt idx="45">
                  <c:v>36571.0</c:v>
                </c:pt>
                <c:pt idx="46">
                  <c:v>36572.0</c:v>
                </c:pt>
                <c:pt idx="47">
                  <c:v>36573.0</c:v>
                </c:pt>
                <c:pt idx="48">
                  <c:v>36574.0</c:v>
                </c:pt>
                <c:pt idx="49">
                  <c:v>36575.0</c:v>
                </c:pt>
                <c:pt idx="50">
                  <c:v>36576.0</c:v>
                </c:pt>
                <c:pt idx="51">
                  <c:v>36577.0</c:v>
                </c:pt>
                <c:pt idx="52">
                  <c:v>36578.0</c:v>
                </c:pt>
                <c:pt idx="53">
                  <c:v>36579.0</c:v>
                </c:pt>
                <c:pt idx="54">
                  <c:v>36580.0</c:v>
                </c:pt>
                <c:pt idx="55">
                  <c:v>36581.0</c:v>
                </c:pt>
                <c:pt idx="56">
                  <c:v>36582.0</c:v>
                </c:pt>
                <c:pt idx="57">
                  <c:v>36583.0</c:v>
                </c:pt>
                <c:pt idx="58">
                  <c:v>36584.0</c:v>
                </c:pt>
                <c:pt idx="59">
                  <c:v>36585.0</c:v>
                </c:pt>
                <c:pt idx="60">
                  <c:v>36586.0</c:v>
                </c:pt>
                <c:pt idx="61">
                  <c:v>36587.0</c:v>
                </c:pt>
                <c:pt idx="62">
                  <c:v>36588.0</c:v>
                </c:pt>
                <c:pt idx="63">
                  <c:v>36589.0</c:v>
                </c:pt>
                <c:pt idx="64">
                  <c:v>36590.0</c:v>
                </c:pt>
                <c:pt idx="65">
                  <c:v>36591.0</c:v>
                </c:pt>
                <c:pt idx="66">
                  <c:v>36592.0</c:v>
                </c:pt>
                <c:pt idx="67">
                  <c:v>36593.0</c:v>
                </c:pt>
                <c:pt idx="68">
                  <c:v>36594.0</c:v>
                </c:pt>
                <c:pt idx="69">
                  <c:v>36595.0</c:v>
                </c:pt>
                <c:pt idx="70">
                  <c:v>36596.0</c:v>
                </c:pt>
                <c:pt idx="71">
                  <c:v>36597.0</c:v>
                </c:pt>
                <c:pt idx="72">
                  <c:v>36598.0</c:v>
                </c:pt>
                <c:pt idx="73">
                  <c:v>36599.0</c:v>
                </c:pt>
                <c:pt idx="74">
                  <c:v>36600.0</c:v>
                </c:pt>
                <c:pt idx="75">
                  <c:v>36601.0</c:v>
                </c:pt>
                <c:pt idx="76">
                  <c:v>36602.0</c:v>
                </c:pt>
                <c:pt idx="77">
                  <c:v>36603.0</c:v>
                </c:pt>
                <c:pt idx="78">
                  <c:v>36604.0</c:v>
                </c:pt>
                <c:pt idx="79">
                  <c:v>36605.0</c:v>
                </c:pt>
                <c:pt idx="80">
                  <c:v>36606.0</c:v>
                </c:pt>
                <c:pt idx="81">
                  <c:v>36607.0</c:v>
                </c:pt>
                <c:pt idx="82">
                  <c:v>36608.0</c:v>
                </c:pt>
                <c:pt idx="83">
                  <c:v>36609.0</c:v>
                </c:pt>
                <c:pt idx="84">
                  <c:v>36610.0</c:v>
                </c:pt>
                <c:pt idx="85">
                  <c:v>36611.0</c:v>
                </c:pt>
                <c:pt idx="86">
                  <c:v>36612.0</c:v>
                </c:pt>
                <c:pt idx="87">
                  <c:v>36613.0</c:v>
                </c:pt>
                <c:pt idx="88">
                  <c:v>36614.0</c:v>
                </c:pt>
                <c:pt idx="89">
                  <c:v>36615.0</c:v>
                </c:pt>
                <c:pt idx="90">
                  <c:v>36616.0</c:v>
                </c:pt>
                <c:pt idx="91">
                  <c:v>36617.0</c:v>
                </c:pt>
                <c:pt idx="92">
                  <c:v>36618.0</c:v>
                </c:pt>
                <c:pt idx="93">
                  <c:v>36619.0</c:v>
                </c:pt>
                <c:pt idx="94">
                  <c:v>36620.0</c:v>
                </c:pt>
                <c:pt idx="95">
                  <c:v>36621.0</c:v>
                </c:pt>
                <c:pt idx="96">
                  <c:v>36622.0</c:v>
                </c:pt>
                <c:pt idx="97">
                  <c:v>36623.0</c:v>
                </c:pt>
                <c:pt idx="98">
                  <c:v>36624.0</c:v>
                </c:pt>
                <c:pt idx="99">
                  <c:v>36625.0</c:v>
                </c:pt>
                <c:pt idx="100">
                  <c:v>36626.0</c:v>
                </c:pt>
                <c:pt idx="101">
                  <c:v>36627.0</c:v>
                </c:pt>
                <c:pt idx="102">
                  <c:v>36628.0</c:v>
                </c:pt>
                <c:pt idx="103">
                  <c:v>36629.0</c:v>
                </c:pt>
                <c:pt idx="104">
                  <c:v>36630.0</c:v>
                </c:pt>
                <c:pt idx="105">
                  <c:v>36631.0</c:v>
                </c:pt>
                <c:pt idx="106">
                  <c:v>36632.0</c:v>
                </c:pt>
                <c:pt idx="107">
                  <c:v>36633.0</c:v>
                </c:pt>
                <c:pt idx="108">
                  <c:v>36634.0</c:v>
                </c:pt>
                <c:pt idx="109">
                  <c:v>36635.0</c:v>
                </c:pt>
                <c:pt idx="110">
                  <c:v>36636.0</c:v>
                </c:pt>
                <c:pt idx="111">
                  <c:v>36637.0</c:v>
                </c:pt>
                <c:pt idx="112">
                  <c:v>36638.0</c:v>
                </c:pt>
                <c:pt idx="113">
                  <c:v>36639.0</c:v>
                </c:pt>
                <c:pt idx="114">
                  <c:v>36640.0</c:v>
                </c:pt>
                <c:pt idx="115">
                  <c:v>36641.0</c:v>
                </c:pt>
                <c:pt idx="116">
                  <c:v>36642.0</c:v>
                </c:pt>
                <c:pt idx="117">
                  <c:v>36643.0</c:v>
                </c:pt>
                <c:pt idx="118">
                  <c:v>36644.0</c:v>
                </c:pt>
                <c:pt idx="119">
                  <c:v>36645.0</c:v>
                </c:pt>
                <c:pt idx="120">
                  <c:v>36646.0</c:v>
                </c:pt>
                <c:pt idx="121">
                  <c:v>36647.0</c:v>
                </c:pt>
                <c:pt idx="122">
                  <c:v>36648.0</c:v>
                </c:pt>
                <c:pt idx="123">
                  <c:v>36649.0</c:v>
                </c:pt>
                <c:pt idx="124">
                  <c:v>36650.0</c:v>
                </c:pt>
                <c:pt idx="125">
                  <c:v>36651.0</c:v>
                </c:pt>
                <c:pt idx="126">
                  <c:v>36652.0</c:v>
                </c:pt>
                <c:pt idx="127">
                  <c:v>36653.0</c:v>
                </c:pt>
                <c:pt idx="128">
                  <c:v>36654.0</c:v>
                </c:pt>
                <c:pt idx="129">
                  <c:v>36655.0</c:v>
                </c:pt>
                <c:pt idx="130">
                  <c:v>36656.0</c:v>
                </c:pt>
                <c:pt idx="131">
                  <c:v>36657.0</c:v>
                </c:pt>
                <c:pt idx="132">
                  <c:v>36658.0</c:v>
                </c:pt>
                <c:pt idx="133">
                  <c:v>36659.0</c:v>
                </c:pt>
                <c:pt idx="134">
                  <c:v>36660.0</c:v>
                </c:pt>
                <c:pt idx="135">
                  <c:v>36661.0</c:v>
                </c:pt>
                <c:pt idx="136">
                  <c:v>36662.0</c:v>
                </c:pt>
                <c:pt idx="137">
                  <c:v>36663.0</c:v>
                </c:pt>
                <c:pt idx="138">
                  <c:v>36664.0</c:v>
                </c:pt>
                <c:pt idx="139">
                  <c:v>36665.0</c:v>
                </c:pt>
                <c:pt idx="140">
                  <c:v>36666.0</c:v>
                </c:pt>
                <c:pt idx="141">
                  <c:v>36667.0</c:v>
                </c:pt>
                <c:pt idx="142">
                  <c:v>36668.0</c:v>
                </c:pt>
                <c:pt idx="143">
                  <c:v>36669.0</c:v>
                </c:pt>
                <c:pt idx="144">
                  <c:v>36670.0</c:v>
                </c:pt>
                <c:pt idx="145">
                  <c:v>36671.0</c:v>
                </c:pt>
                <c:pt idx="146">
                  <c:v>36672.0</c:v>
                </c:pt>
                <c:pt idx="147">
                  <c:v>36673.0</c:v>
                </c:pt>
                <c:pt idx="148">
                  <c:v>36674.0</c:v>
                </c:pt>
                <c:pt idx="149">
                  <c:v>36675.0</c:v>
                </c:pt>
                <c:pt idx="150">
                  <c:v>36676.0</c:v>
                </c:pt>
                <c:pt idx="151">
                  <c:v>36677.0</c:v>
                </c:pt>
                <c:pt idx="152">
                  <c:v>36678.0</c:v>
                </c:pt>
                <c:pt idx="153">
                  <c:v>36679.0</c:v>
                </c:pt>
                <c:pt idx="154">
                  <c:v>36680.0</c:v>
                </c:pt>
                <c:pt idx="155">
                  <c:v>36681.0</c:v>
                </c:pt>
                <c:pt idx="156">
                  <c:v>36682.0</c:v>
                </c:pt>
                <c:pt idx="157">
                  <c:v>36683.0</c:v>
                </c:pt>
                <c:pt idx="158">
                  <c:v>36684.0</c:v>
                </c:pt>
                <c:pt idx="159">
                  <c:v>36685.0</c:v>
                </c:pt>
                <c:pt idx="160">
                  <c:v>36686.0</c:v>
                </c:pt>
                <c:pt idx="161">
                  <c:v>36687.0</c:v>
                </c:pt>
                <c:pt idx="162">
                  <c:v>36688.0</c:v>
                </c:pt>
                <c:pt idx="163">
                  <c:v>36689.0</c:v>
                </c:pt>
                <c:pt idx="164">
                  <c:v>36690.0</c:v>
                </c:pt>
                <c:pt idx="165">
                  <c:v>36691.0</c:v>
                </c:pt>
                <c:pt idx="166">
                  <c:v>36692.0</c:v>
                </c:pt>
                <c:pt idx="167">
                  <c:v>36693.0</c:v>
                </c:pt>
                <c:pt idx="168">
                  <c:v>36694.0</c:v>
                </c:pt>
                <c:pt idx="169">
                  <c:v>36695.0</c:v>
                </c:pt>
                <c:pt idx="170">
                  <c:v>36696.0</c:v>
                </c:pt>
                <c:pt idx="171">
                  <c:v>36697.0</c:v>
                </c:pt>
                <c:pt idx="172">
                  <c:v>36698.0</c:v>
                </c:pt>
                <c:pt idx="173">
                  <c:v>36699.0</c:v>
                </c:pt>
                <c:pt idx="174">
                  <c:v>36700.0</c:v>
                </c:pt>
                <c:pt idx="175">
                  <c:v>36701.0</c:v>
                </c:pt>
                <c:pt idx="176">
                  <c:v>36702.0</c:v>
                </c:pt>
                <c:pt idx="177">
                  <c:v>36703.0</c:v>
                </c:pt>
                <c:pt idx="178">
                  <c:v>36704.0</c:v>
                </c:pt>
                <c:pt idx="179">
                  <c:v>36705.0</c:v>
                </c:pt>
                <c:pt idx="180">
                  <c:v>36706.0</c:v>
                </c:pt>
                <c:pt idx="181">
                  <c:v>36707.0</c:v>
                </c:pt>
                <c:pt idx="182">
                  <c:v>36708.0</c:v>
                </c:pt>
                <c:pt idx="183">
                  <c:v>36709.0</c:v>
                </c:pt>
                <c:pt idx="184">
                  <c:v>36710.0</c:v>
                </c:pt>
                <c:pt idx="185">
                  <c:v>36711.0</c:v>
                </c:pt>
                <c:pt idx="186">
                  <c:v>36712.0</c:v>
                </c:pt>
                <c:pt idx="187">
                  <c:v>36713.0</c:v>
                </c:pt>
                <c:pt idx="188">
                  <c:v>36714.0</c:v>
                </c:pt>
                <c:pt idx="189">
                  <c:v>36715.0</c:v>
                </c:pt>
                <c:pt idx="190">
                  <c:v>36716.0</c:v>
                </c:pt>
                <c:pt idx="191">
                  <c:v>36717.0</c:v>
                </c:pt>
                <c:pt idx="192">
                  <c:v>36718.0</c:v>
                </c:pt>
                <c:pt idx="193">
                  <c:v>36719.0</c:v>
                </c:pt>
                <c:pt idx="194">
                  <c:v>36720.0</c:v>
                </c:pt>
                <c:pt idx="195">
                  <c:v>36721.0</c:v>
                </c:pt>
                <c:pt idx="196">
                  <c:v>36722.0</c:v>
                </c:pt>
                <c:pt idx="197">
                  <c:v>36723.0</c:v>
                </c:pt>
                <c:pt idx="198">
                  <c:v>36724.0</c:v>
                </c:pt>
                <c:pt idx="199">
                  <c:v>36725.0</c:v>
                </c:pt>
                <c:pt idx="200">
                  <c:v>36726.0</c:v>
                </c:pt>
                <c:pt idx="201">
                  <c:v>36727.0</c:v>
                </c:pt>
                <c:pt idx="202">
                  <c:v>36728.0</c:v>
                </c:pt>
                <c:pt idx="203">
                  <c:v>36729.0</c:v>
                </c:pt>
                <c:pt idx="204">
                  <c:v>36730.0</c:v>
                </c:pt>
                <c:pt idx="205">
                  <c:v>36731.0</c:v>
                </c:pt>
                <c:pt idx="206">
                  <c:v>36732.0</c:v>
                </c:pt>
                <c:pt idx="207">
                  <c:v>36733.0</c:v>
                </c:pt>
                <c:pt idx="208">
                  <c:v>36734.0</c:v>
                </c:pt>
                <c:pt idx="209">
                  <c:v>36735.0</c:v>
                </c:pt>
                <c:pt idx="210">
                  <c:v>36736.0</c:v>
                </c:pt>
                <c:pt idx="211">
                  <c:v>36737.0</c:v>
                </c:pt>
                <c:pt idx="212">
                  <c:v>36738.0</c:v>
                </c:pt>
                <c:pt idx="213">
                  <c:v>36739.0</c:v>
                </c:pt>
                <c:pt idx="214">
                  <c:v>36740.0</c:v>
                </c:pt>
                <c:pt idx="215">
                  <c:v>36741.0</c:v>
                </c:pt>
                <c:pt idx="216">
                  <c:v>36742.0</c:v>
                </c:pt>
                <c:pt idx="217">
                  <c:v>36743.0</c:v>
                </c:pt>
                <c:pt idx="218">
                  <c:v>36744.0</c:v>
                </c:pt>
                <c:pt idx="219">
                  <c:v>36745.0</c:v>
                </c:pt>
                <c:pt idx="220">
                  <c:v>36746.0</c:v>
                </c:pt>
                <c:pt idx="221">
                  <c:v>36747.0</c:v>
                </c:pt>
                <c:pt idx="222">
                  <c:v>36748.0</c:v>
                </c:pt>
                <c:pt idx="223">
                  <c:v>36749.0</c:v>
                </c:pt>
                <c:pt idx="224">
                  <c:v>36750.0</c:v>
                </c:pt>
                <c:pt idx="225">
                  <c:v>36751.0</c:v>
                </c:pt>
                <c:pt idx="226">
                  <c:v>36752.0</c:v>
                </c:pt>
                <c:pt idx="227">
                  <c:v>36753.0</c:v>
                </c:pt>
                <c:pt idx="228">
                  <c:v>36754.0</c:v>
                </c:pt>
                <c:pt idx="229">
                  <c:v>36755.0</c:v>
                </c:pt>
                <c:pt idx="230">
                  <c:v>36756.0</c:v>
                </c:pt>
                <c:pt idx="231">
                  <c:v>36757.0</c:v>
                </c:pt>
                <c:pt idx="232">
                  <c:v>36758.0</c:v>
                </c:pt>
                <c:pt idx="233">
                  <c:v>36759.0</c:v>
                </c:pt>
                <c:pt idx="234">
                  <c:v>36760.0</c:v>
                </c:pt>
                <c:pt idx="235">
                  <c:v>36761.0</c:v>
                </c:pt>
                <c:pt idx="236">
                  <c:v>36762.0</c:v>
                </c:pt>
                <c:pt idx="237">
                  <c:v>36763.0</c:v>
                </c:pt>
                <c:pt idx="238">
                  <c:v>36764.0</c:v>
                </c:pt>
                <c:pt idx="239">
                  <c:v>36765.0</c:v>
                </c:pt>
                <c:pt idx="240">
                  <c:v>36766.0</c:v>
                </c:pt>
                <c:pt idx="241">
                  <c:v>36767.0</c:v>
                </c:pt>
                <c:pt idx="242">
                  <c:v>36768.0</c:v>
                </c:pt>
                <c:pt idx="243">
                  <c:v>36769.0</c:v>
                </c:pt>
                <c:pt idx="244">
                  <c:v>36770.0</c:v>
                </c:pt>
                <c:pt idx="245">
                  <c:v>36771.0</c:v>
                </c:pt>
                <c:pt idx="246">
                  <c:v>36772.0</c:v>
                </c:pt>
                <c:pt idx="247">
                  <c:v>36773.0</c:v>
                </c:pt>
                <c:pt idx="248">
                  <c:v>36774.0</c:v>
                </c:pt>
                <c:pt idx="249">
                  <c:v>36775.0</c:v>
                </c:pt>
                <c:pt idx="250">
                  <c:v>36776.0</c:v>
                </c:pt>
                <c:pt idx="251">
                  <c:v>36777.0</c:v>
                </c:pt>
                <c:pt idx="252">
                  <c:v>36778.0</c:v>
                </c:pt>
                <c:pt idx="253">
                  <c:v>36779.0</c:v>
                </c:pt>
                <c:pt idx="254">
                  <c:v>36780.0</c:v>
                </c:pt>
                <c:pt idx="255">
                  <c:v>36781.0</c:v>
                </c:pt>
                <c:pt idx="256">
                  <c:v>36782.0</c:v>
                </c:pt>
                <c:pt idx="257">
                  <c:v>36783.0</c:v>
                </c:pt>
                <c:pt idx="258">
                  <c:v>36784.0</c:v>
                </c:pt>
                <c:pt idx="259">
                  <c:v>36785.0</c:v>
                </c:pt>
                <c:pt idx="260">
                  <c:v>36786.0</c:v>
                </c:pt>
                <c:pt idx="261">
                  <c:v>36787.0</c:v>
                </c:pt>
                <c:pt idx="262">
                  <c:v>36788.0</c:v>
                </c:pt>
                <c:pt idx="263">
                  <c:v>36789.0</c:v>
                </c:pt>
                <c:pt idx="264">
                  <c:v>36790.0</c:v>
                </c:pt>
                <c:pt idx="265">
                  <c:v>36791.0</c:v>
                </c:pt>
                <c:pt idx="266">
                  <c:v>36792.0</c:v>
                </c:pt>
                <c:pt idx="267">
                  <c:v>36793.0</c:v>
                </c:pt>
                <c:pt idx="268">
                  <c:v>36794.0</c:v>
                </c:pt>
                <c:pt idx="269">
                  <c:v>36795.0</c:v>
                </c:pt>
                <c:pt idx="270">
                  <c:v>36796.0</c:v>
                </c:pt>
                <c:pt idx="271">
                  <c:v>36797.0</c:v>
                </c:pt>
                <c:pt idx="272">
                  <c:v>36798.0</c:v>
                </c:pt>
                <c:pt idx="273">
                  <c:v>36799.0</c:v>
                </c:pt>
                <c:pt idx="274">
                  <c:v>36800.0</c:v>
                </c:pt>
                <c:pt idx="275">
                  <c:v>36801.0</c:v>
                </c:pt>
                <c:pt idx="276">
                  <c:v>36802.0</c:v>
                </c:pt>
                <c:pt idx="277">
                  <c:v>36803.0</c:v>
                </c:pt>
                <c:pt idx="278">
                  <c:v>36804.0</c:v>
                </c:pt>
                <c:pt idx="279">
                  <c:v>36805.0</c:v>
                </c:pt>
                <c:pt idx="280">
                  <c:v>36806.0</c:v>
                </c:pt>
                <c:pt idx="281">
                  <c:v>36807.0</c:v>
                </c:pt>
                <c:pt idx="282">
                  <c:v>36808.0</c:v>
                </c:pt>
                <c:pt idx="283">
                  <c:v>36809.0</c:v>
                </c:pt>
                <c:pt idx="284">
                  <c:v>36810.0</c:v>
                </c:pt>
                <c:pt idx="285">
                  <c:v>36811.0</c:v>
                </c:pt>
                <c:pt idx="286">
                  <c:v>36812.0</c:v>
                </c:pt>
                <c:pt idx="287">
                  <c:v>36813.0</c:v>
                </c:pt>
                <c:pt idx="288">
                  <c:v>36814.0</c:v>
                </c:pt>
                <c:pt idx="289">
                  <c:v>36815.0</c:v>
                </c:pt>
                <c:pt idx="290">
                  <c:v>36816.0</c:v>
                </c:pt>
                <c:pt idx="291">
                  <c:v>36817.0</c:v>
                </c:pt>
                <c:pt idx="292">
                  <c:v>36818.0</c:v>
                </c:pt>
                <c:pt idx="293">
                  <c:v>36819.0</c:v>
                </c:pt>
                <c:pt idx="294">
                  <c:v>36820.0</c:v>
                </c:pt>
                <c:pt idx="295">
                  <c:v>36821.0</c:v>
                </c:pt>
                <c:pt idx="296">
                  <c:v>36822.0</c:v>
                </c:pt>
                <c:pt idx="297">
                  <c:v>36823.0</c:v>
                </c:pt>
                <c:pt idx="298">
                  <c:v>36824.0</c:v>
                </c:pt>
                <c:pt idx="299">
                  <c:v>36825.0</c:v>
                </c:pt>
                <c:pt idx="300">
                  <c:v>36826.0</c:v>
                </c:pt>
                <c:pt idx="301">
                  <c:v>36827.0</c:v>
                </c:pt>
                <c:pt idx="302">
                  <c:v>36828.0</c:v>
                </c:pt>
                <c:pt idx="303">
                  <c:v>36829.0</c:v>
                </c:pt>
                <c:pt idx="304">
                  <c:v>36830.0</c:v>
                </c:pt>
                <c:pt idx="305">
                  <c:v>36831.0</c:v>
                </c:pt>
                <c:pt idx="306">
                  <c:v>36832.0</c:v>
                </c:pt>
                <c:pt idx="307">
                  <c:v>36833.0</c:v>
                </c:pt>
                <c:pt idx="308">
                  <c:v>36834.0</c:v>
                </c:pt>
                <c:pt idx="309">
                  <c:v>36835.0</c:v>
                </c:pt>
                <c:pt idx="310">
                  <c:v>36836.0</c:v>
                </c:pt>
                <c:pt idx="311">
                  <c:v>36837.0</c:v>
                </c:pt>
                <c:pt idx="312">
                  <c:v>36838.0</c:v>
                </c:pt>
                <c:pt idx="313">
                  <c:v>36839.0</c:v>
                </c:pt>
                <c:pt idx="314">
                  <c:v>36840.0</c:v>
                </c:pt>
                <c:pt idx="315">
                  <c:v>36841.0</c:v>
                </c:pt>
                <c:pt idx="316">
                  <c:v>36842.0</c:v>
                </c:pt>
                <c:pt idx="317">
                  <c:v>36843.0</c:v>
                </c:pt>
                <c:pt idx="318">
                  <c:v>36844.0</c:v>
                </c:pt>
                <c:pt idx="319">
                  <c:v>36845.0</c:v>
                </c:pt>
                <c:pt idx="320">
                  <c:v>36846.0</c:v>
                </c:pt>
                <c:pt idx="321">
                  <c:v>36847.0</c:v>
                </c:pt>
                <c:pt idx="322">
                  <c:v>36848.0</c:v>
                </c:pt>
                <c:pt idx="323">
                  <c:v>36849.0</c:v>
                </c:pt>
                <c:pt idx="324">
                  <c:v>36850.0</c:v>
                </c:pt>
                <c:pt idx="325">
                  <c:v>36851.0</c:v>
                </c:pt>
                <c:pt idx="326">
                  <c:v>36852.0</c:v>
                </c:pt>
                <c:pt idx="327">
                  <c:v>36853.0</c:v>
                </c:pt>
                <c:pt idx="328">
                  <c:v>36854.0</c:v>
                </c:pt>
                <c:pt idx="329">
                  <c:v>36855.0</c:v>
                </c:pt>
                <c:pt idx="330">
                  <c:v>36856.0</c:v>
                </c:pt>
                <c:pt idx="331">
                  <c:v>36857.0</c:v>
                </c:pt>
                <c:pt idx="332">
                  <c:v>36858.0</c:v>
                </c:pt>
                <c:pt idx="333">
                  <c:v>36859.0</c:v>
                </c:pt>
                <c:pt idx="334">
                  <c:v>36860.0</c:v>
                </c:pt>
                <c:pt idx="335">
                  <c:v>36861.0</c:v>
                </c:pt>
                <c:pt idx="336">
                  <c:v>36862.0</c:v>
                </c:pt>
                <c:pt idx="337">
                  <c:v>36863.0</c:v>
                </c:pt>
                <c:pt idx="338">
                  <c:v>36864.0</c:v>
                </c:pt>
                <c:pt idx="339">
                  <c:v>36865.0</c:v>
                </c:pt>
                <c:pt idx="340">
                  <c:v>36866.0</c:v>
                </c:pt>
                <c:pt idx="341">
                  <c:v>36867.0</c:v>
                </c:pt>
                <c:pt idx="342">
                  <c:v>36868.0</c:v>
                </c:pt>
                <c:pt idx="343">
                  <c:v>36869.0</c:v>
                </c:pt>
                <c:pt idx="344">
                  <c:v>36870.0</c:v>
                </c:pt>
                <c:pt idx="345">
                  <c:v>36871.0</c:v>
                </c:pt>
                <c:pt idx="346">
                  <c:v>36872.0</c:v>
                </c:pt>
                <c:pt idx="347">
                  <c:v>36873.0</c:v>
                </c:pt>
                <c:pt idx="348">
                  <c:v>36874.0</c:v>
                </c:pt>
                <c:pt idx="349">
                  <c:v>36875.0</c:v>
                </c:pt>
                <c:pt idx="350">
                  <c:v>36876.0</c:v>
                </c:pt>
                <c:pt idx="351">
                  <c:v>36877.0</c:v>
                </c:pt>
                <c:pt idx="352">
                  <c:v>36878.0</c:v>
                </c:pt>
                <c:pt idx="353">
                  <c:v>36879.0</c:v>
                </c:pt>
                <c:pt idx="354">
                  <c:v>36880.0</c:v>
                </c:pt>
                <c:pt idx="355">
                  <c:v>36881.0</c:v>
                </c:pt>
                <c:pt idx="356">
                  <c:v>36882.0</c:v>
                </c:pt>
                <c:pt idx="357">
                  <c:v>36883.0</c:v>
                </c:pt>
                <c:pt idx="358">
                  <c:v>36884.0</c:v>
                </c:pt>
                <c:pt idx="359">
                  <c:v>36885.0</c:v>
                </c:pt>
                <c:pt idx="360">
                  <c:v>36886.0</c:v>
                </c:pt>
                <c:pt idx="361">
                  <c:v>36887.0</c:v>
                </c:pt>
                <c:pt idx="362">
                  <c:v>36888.0</c:v>
                </c:pt>
                <c:pt idx="363">
                  <c:v>36889.0</c:v>
                </c:pt>
                <c:pt idx="364">
                  <c:v>36890.0</c:v>
                </c:pt>
                <c:pt idx="365">
                  <c:v>36891.0</c:v>
                </c:pt>
                <c:pt idx="366">
                  <c:v>36892.0</c:v>
                </c:pt>
                <c:pt idx="367">
                  <c:v>36893.0</c:v>
                </c:pt>
                <c:pt idx="368">
                  <c:v>36894.0</c:v>
                </c:pt>
                <c:pt idx="369">
                  <c:v>36895.0</c:v>
                </c:pt>
                <c:pt idx="370">
                  <c:v>36896.0</c:v>
                </c:pt>
                <c:pt idx="371">
                  <c:v>36897.0</c:v>
                </c:pt>
                <c:pt idx="372">
                  <c:v>36898.0</c:v>
                </c:pt>
                <c:pt idx="373">
                  <c:v>36899.0</c:v>
                </c:pt>
                <c:pt idx="374">
                  <c:v>36900.0</c:v>
                </c:pt>
                <c:pt idx="375">
                  <c:v>36901.0</c:v>
                </c:pt>
                <c:pt idx="376">
                  <c:v>36902.0</c:v>
                </c:pt>
                <c:pt idx="377">
                  <c:v>36903.0</c:v>
                </c:pt>
                <c:pt idx="378">
                  <c:v>36904.0</c:v>
                </c:pt>
                <c:pt idx="379">
                  <c:v>36905.0</c:v>
                </c:pt>
                <c:pt idx="380">
                  <c:v>36906.0</c:v>
                </c:pt>
                <c:pt idx="381">
                  <c:v>36907.0</c:v>
                </c:pt>
                <c:pt idx="382">
                  <c:v>36908.0</c:v>
                </c:pt>
                <c:pt idx="383">
                  <c:v>36909.0</c:v>
                </c:pt>
                <c:pt idx="384">
                  <c:v>36910.0</c:v>
                </c:pt>
                <c:pt idx="385">
                  <c:v>36911.0</c:v>
                </c:pt>
                <c:pt idx="386">
                  <c:v>36912.0</c:v>
                </c:pt>
                <c:pt idx="387">
                  <c:v>36913.0</c:v>
                </c:pt>
                <c:pt idx="388">
                  <c:v>36914.0</c:v>
                </c:pt>
                <c:pt idx="389">
                  <c:v>36915.0</c:v>
                </c:pt>
                <c:pt idx="390">
                  <c:v>36916.0</c:v>
                </c:pt>
                <c:pt idx="391">
                  <c:v>36917.0</c:v>
                </c:pt>
                <c:pt idx="392">
                  <c:v>36918.0</c:v>
                </c:pt>
                <c:pt idx="393">
                  <c:v>36919.0</c:v>
                </c:pt>
                <c:pt idx="394">
                  <c:v>36920.0</c:v>
                </c:pt>
                <c:pt idx="395">
                  <c:v>36921.0</c:v>
                </c:pt>
                <c:pt idx="396">
                  <c:v>36922.0</c:v>
                </c:pt>
                <c:pt idx="397">
                  <c:v>36923.0</c:v>
                </c:pt>
                <c:pt idx="398">
                  <c:v>36924.0</c:v>
                </c:pt>
                <c:pt idx="399">
                  <c:v>36925.0</c:v>
                </c:pt>
                <c:pt idx="400">
                  <c:v>36926.0</c:v>
                </c:pt>
                <c:pt idx="401">
                  <c:v>36927.0</c:v>
                </c:pt>
                <c:pt idx="402">
                  <c:v>36928.0</c:v>
                </c:pt>
                <c:pt idx="403">
                  <c:v>36929.0</c:v>
                </c:pt>
                <c:pt idx="404">
                  <c:v>36930.0</c:v>
                </c:pt>
                <c:pt idx="405">
                  <c:v>36931.0</c:v>
                </c:pt>
                <c:pt idx="406">
                  <c:v>36932.0</c:v>
                </c:pt>
                <c:pt idx="407">
                  <c:v>36933.0</c:v>
                </c:pt>
                <c:pt idx="408">
                  <c:v>36934.0</c:v>
                </c:pt>
                <c:pt idx="409">
                  <c:v>36935.0</c:v>
                </c:pt>
                <c:pt idx="410">
                  <c:v>36936.0</c:v>
                </c:pt>
                <c:pt idx="411">
                  <c:v>36937.0</c:v>
                </c:pt>
                <c:pt idx="412">
                  <c:v>36938.0</c:v>
                </c:pt>
                <c:pt idx="413">
                  <c:v>36939.0</c:v>
                </c:pt>
                <c:pt idx="414">
                  <c:v>36940.0</c:v>
                </c:pt>
                <c:pt idx="415">
                  <c:v>36941.0</c:v>
                </c:pt>
                <c:pt idx="416">
                  <c:v>36942.0</c:v>
                </c:pt>
                <c:pt idx="417">
                  <c:v>36943.0</c:v>
                </c:pt>
                <c:pt idx="418">
                  <c:v>36944.0</c:v>
                </c:pt>
                <c:pt idx="419">
                  <c:v>36945.0</c:v>
                </c:pt>
                <c:pt idx="420">
                  <c:v>36946.0</c:v>
                </c:pt>
                <c:pt idx="421">
                  <c:v>36947.0</c:v>
                </c:pt>
                <c:pt idx="422">
                  <c:v>36948.0</c:v>
                </c:pt>
                <c:pt idx="423">
                  <c:v>36949.0</c:v>
                </c:pt>
                <c:pt idx="424">
                  <c:v>36950.0</c:v>
                </c:pt>
                <c:pt idx="425">
                  <c:v>36951.0</c:v>
                </c:pt>
                <c:pt idx="426">
                  <c:v>36952.0</c:v>
                </c:pt>
                <c:pt idx="427">
                  <c:v>36953.0</c:v>
                </c:pt>
                <c:pt idx="428">
                  <c:v>36954.0</c:v>
                </c:pt>
                <c:pt idx="429">
                  <c:v>36955.0</c:v>
                </c:pt>
                <c:pt idx="430">
                  <c:v>36956.0</c:v>
                </c:pt>
                <c:pt idx="431">
                  <c:v>36957.0</c:v>
                </c:pt>
                <c:pt idx="432">
                  <c:v>36958.0</c:v>
                </c:pt>
                <c:pt idx="433">
                  <c:v>36959.0</c:v>
                </c:pt>
                <c:pt idx="434">
                  <c:v>36960.0</c:v>
                </c:pt>
                <c:pt idx="435">
                  <c:v>36961.0</c:v>
                </c:pt>
                <c:pt idx="436">
                  <c:v>36962.0</c:v>
                </c:pt>
                <c:pt idx="437">
                  <c:v>36963.0</c:v>
                </c:pt>
                <c:pt idx="438">
                  <c:v>36964.0</c:v>
                </c:pt>
                <c:pt idx="439">
                  <c:v>36965.0</c:v>
                </c:pt>
                <c:pt idx="440">
                  <c:v>36966.0</c:v>
                </c:pt>
                <c:pt idx="441">
                  <c:v>36967.0</c:v>
                </c:pt>
                <c:pt idx="442">
                  <c:v>36968.0</c:v>
                </c:pt>
                <c:pt idx="443">
                  <c:v>36969.0</c:v>
                </c:pt>
                <c:pt idx="444">
                  <c:v>36970.0</c:v>
                </c:pt>
                <c:pt idx="445">
                  <c:v>36971.0</c:v>
                </c:pt>
                <c:pt idx="446">
                  <c:v>36972.0</c:v>
                </c:pt>
                <c:pt idx="447">
                  <c:v>36973.0</c:v>
                </c:pt>
                <c:pt idx="448">
                  <c:v>36974.0</c:v>
                </c:pt>
                <c:pt idx="449">
                  <c:v>36975.0</c:v>
                </c:pt>
                <c:pt idx="450">
                  <c:v>36976.0</c:v>
                </c:pt>
                <c:pt idx="451">
                  <c:v>36977.0</c:v>
                </c:pt>
                <c:pt idx="452">
                  <c:v>36978.0</c:v>
                </c:pt>
                <c:pt idx="453">
                  <c:v>36979.0</c:v>
                </c:pt>
                <c:pt idx="454">
                  <c:v>36980.0</c:v>
                </c:pt>
                <c:pt idx="455">
                  <c:v>36981.0</c:v>
                </c:pt>
                <c:pt idx="456">
                  <c:v>36982.0</c:v>
                </c:pt>
                <c:pt idx="457">
                  <c:v>36983.0</c:v>
                </c:pt>
                <c:pt idx="458">
                  <c:v>36984.0</c:v>
                </c:pt>
                <c:pt idx="459">
                  <c:v>36985.0</c:v>
                </c:pt>
                <c:pt idx="460">
                  <c:v>36986.0</c:v>
                </c:pt>
                <c:pt idx="461">
                  <c:v>36987.0</c:v>
                </c:pt>
                <c:pt idx="462">
                  <c:v>36988.0</c:v>
                </c:pt>
                <c:pt idx="463">
                  <c:v>36989.0</c:v>
                </c:pt>
                <c:pt idx="464">
                  <c:v>36990.0</c:v>
                </c:pt>
                <c:pt idx="465">
                  <c:v>36991.0</c:v>
                </c:pt>
                <c:pt idx="466">
                  <c:v>36992.0</c:v>
                </c:pt>
                <c:pt idx="467">
                  <c:v>36993.0</c:v>
                </c:pt>
                <c:pt idx="468">
                  <c:v>36994.0</c:v>
                </c:pt>
                <c:pt idx="469">
                  <c:v>36995.0</c:v>
                </c:pt>
                <c:pt idx="470">
                  <c:v>36996.0</c:v>
                </c:pt>
                <c:pt idx="471">
                  <c:v>36997.0</c:v>
                </c:pt>
                <c:pt idx="472">
                  <c:v>36998.0</c:v>
                </c:pt>
                <c:pt idx="473">
                  <c:v>36999.0</c:v>
                </c:pt>
                <c:pt idx="474">
                  <c:v>37000.0</c:v>
                </c:pt>
                <c:pt idx="475">
                  <c:v>37001.0</c:v>
                </c:pt>
                <c:pt idx="476">
                  <c:v>37002.0</c:v>
                </c:pt>
                <c:pt idx="477">
                  <c:v>37003.0</c:v>
                </c:pt>
                <c:pt idx="478">
                  <c:v>37004.0</c:v>
                </c:pt>
                <c:pt idx="479">
                  <c:v>37005.0</c:v>
                </c:pt>
                <c:pt idx="480">
                  <c:v>37006.0</c:v>
                </c:pt>
                <c:pt idx="481">
                  <c:v>37007.0</c:v>
                </c:pt>
                <c:pt idx="482">
                  <c:v>37008.0</c:v>
                </c:pt>
                <c:pt idx="483">
                  <c:v>37009.0</c:v>
                </c:pt>
                <c:pt idx="484">
                  <c:v>37010.0</c:v>
                </c:pt>
                <c:pt idx="485">
                  <c:v>37011.0</c:v>
                </c:pt>
                <c:pt idx="486">
                  <c:v>37012.0</c:v>
                </c:pt>
                <c:pt idx="487">
                  <c:v>37013.0</c:v>
                </c:pt>
                <c:pt idx="488">
                  <c:v>37014.0</c:v>
                </c:pt>
                <c:pt idx="489">
                  <c:v>37015.0</c:v>
                </c:pt>
                <c:pt idx="490">
                  <c:v>37016.0</c:v>
                </c:pt>
                <c:pt idx="491">
                  <c:v>37017.0</c:v>
                </c:pt>
                <c:pt idx="492">
                  <c:v>37018.0</c:v>
                </c:pt>
                <c:pt idx="493">
                  <c:v>37019.0</c:v>
                </c:pt>
                <c:pt idx="494">
                  <c:v>37020.0</c:v>
                </c:pt>
                <c:pt idx="495">
                  <c:v>37021.0</c:v>
                </c:pt>
                <c:pt idx="496">
                  <c:v>37022.0</c:v>
                </c:pt>
                <c:pt idx="497">
                  <c:v>37023.0</c:v>
                </c:pt>
                <c:pt idx="498">
                  <c:v>37024.0</c:v>
                </c:pt>
                <c:pt idx="499">
                  <c:v>37025.0</c:v>
                </c:pt>
                <c:pt idx="500">
                  <c:v>37026.0</c:v>
                </c:pt>
                <c:pt idx="501">
                  <c:v>37027.0</c:v>
                </c:pt>
                <c:pt idx="502">
                  <c:v>37028.0</c:v>
                </c:pt>
                <c:pt idx="503">
                  <c:v>37029.0</c:v>
                </c:pt>
                <c:pt idx="504">
                  <c:v>37030.0</c:v>
                </c:pt>
                <c:pt idx="505">
                  <c:v>37031.0</c:v>
                </c:pt>
                <c:pt idx="506">
                  <c:v>37032.0</c:v>
                </c:pt>
                <c:pt idx="507">
                  <c:v>37033.0</c:v>
                </c:pt>
                <c:pt idx="508">
                  <c:v>37034.0</c:v>
                </c:pt>
                <c:pt idx="509">
                  <c:v>37035.0</c:v>
                </c:pt>
                <c:pt idx="510">
                  <c:v>37036.0</c:v>
                </c:pt>
                <c:pt idx="511">
                  <c:v>37037.0</c:v>
                </c:pt>
                <c:pt idx="512">
                  <c:v>37038.0</c:v>
                </c:pt>
                <c:pt idx="513">
                  <c:v>37039.0</c:v>
                </c:pt>
                <c:pt idx="514">
                  <c:v>37040.0</c:v>
                </c:pt>
                <c:pt idx="515">
                  <c:v>37041.0</c:v>
                </c:pt>
                <c:pt idx="516">
                  <c:v>37042.0</c:v>
                </c:pt>
                <c:pt idx="517">
                  <c:v>37043.0</c:v>
                </c:pt>
                <c:pt idx="518">
                  <c:v>37044.0</c:v>
                </c:pt>
                <c:pt idx="519">
                  <c:v>37045.0</c:v>
                </c:pt>
                <c:pt idx="520">
                  <c:v>37046.0</c:v>
                </c:pt>
                <c:pt idx="521">
                  <c:v>37047.0</c:v>
                </c:pt>
                <c:pt idx="522">
                  <c:v>37048.0</c:v>
                </c:pt>
                <c:pt idx="523">
                  <c:v>37049.0</c:v>
                </c:pt>
                <c:pt idx="524">
                  <c:v>37050.0</c:v>
                </c:pt>
                <c:pt idx="525">
                  <c:v>37051.0</c:v>
                </c:pt>
                <c:pt idx="526">
                  <c:v>37052.0</c:v>
                </c:pt>
                <c:pt idx="527">
                  <c:v>37053.0</c:v>
                </c:pt>
                <c:pt idx="528">
                  <c:v>37054.0</c:v>
                </c:pt>
                <c:pt idx="529">
                  <c:v>37055.0</c:v>
                </c:pt>
                <c:pt idx="530">
                  <c:v>37056.0</c:v>
                </c:pt>
                <c:pt idx="531">
                  <c:v>37057.0</c:v>
                </c:pt>
                <c:pt idx="532">
                  <c:v>37058.0</c:v>
                </c:pt>
                <c:pt idx="533">
                  <c:v>37059.0</c:v>
                </c:pt>
                <c:pt idx="534">
                  <c:v>37060.0</c:v>
                </c:pt>
                <c:pt idx="535">
                  <c:v>37061.0</c:v>
                </c:pt>
                <c:pt idx="536">
                  <c:v>37062.0</c:v>
                </c:pt>
                <c:pt idx="537">
                  <c:v>37063.0</c:v>
                </c:pt>
                <c:pt idx="538">
                  <c:v>37064.0</c:v>
                </c:pt>
                <c:pt idx="539">
                  <c:v>37065.0</c:v>
                </c:pt>
                <c:pt idx="540">
                  <c:v>37066.0</c:v>
                </c:pt>
                <c:pt idx="541">
                  <c:v>37067.0</c:v>
                </c:pt>
                <c:pt idx="542">
                  <c:v>37068.0</c:v>
                </c:pt>
                <c:pt idx="543">
                  <c:v>37069.0</c:v>
                </c:pt>
                <c:pt idx="544">
                  <c:v>37070.0</c:v>
                </c:pt>
                <c:pt idx="545">
                  <c:v>37071.0</c:v>
                </c:pt>
                <c:pt idx="546">
                  <c:v>37072.0</c:v>
                </c:pt>
                <c:pt idx="547">
                  <c:v>37073.0</c:v>
                </c:pt>
                <c:pt idx="548">
                  <c:v>37074.0</c:v>
                </c:pt>
                <c:pt idx="549">
                  <c:v>37075.0</c:v>
                </c:pt>
                <c:pt idx="550">
                  <c:v>37076.0</c:v>
                </c:pt>
                <c:pt idx="551">
                  <c:v>37077.0</c:v>
                </c:pt>
                <c:pt idx="552">
                  <c:v>37078.0</c:v>
                </c:pt>
                <c:pt idx="553">
                  <c:v>37079.0</c:v>
                </c:pt>
                <c:pt idx="554">
                  <c:v>37080.0</c:v>
                </c:pt>
                <c:pt idx="555">
                  <c:v>37081.0</c:v>
                </c:pt>
                <c:pt idx="556">
                  <c:v>37082.0</c:v>
                </c:pt>
                <c:pt idx="557">
                  <c:v>37083.0</c:v>
                </c:pt>
                <c:pt idx="558">
                  <c:v>37084.0</c:v>
                </c:pt>
                <c:pt idx="559">
                  <c:v>37085.0</c:v>
                </c:pt>
                <c:pt idx="560">
                  <c:v>37086.0</c:v>
                </c:pt>
                <c:pt idx="561">
                  <c:v>37087.0</c:v>
                </c:pt>
                <c:pt idx="562">
                  <c:v>37088.0</c:v>
                </c:pt>
                <c:pt idx="563">
                  <c:v>37089.0</c:v>
                </c:pt>
                <c:pt idx="564">
                  <c:v>37090.0</c:v>
                </c:pt>
                <c:pt idx="565">
                  <c:v>37091.0</c:v>
                </c:pt>
                <c:pt idx="566">
                  <c:v>37092.0</c:v>
                </c:pt>
                <c:pt idx="567">
                  <c:v>37093.0</c:v>
                </c:pt>
                <c:pt idx="568">
                  <c:v>37094.0</c:v>
                </c:pt>
                <c:pt idx="569">
                  <c:v>37095.0</c:v>
                </c:pt>
                <c:pt idx="570">
                  <c:v>37096.0</c:v>
                </c:pt>
                <c:pt idx="571">
                  <c:v>37097.0</c:v>
                </c:pt>
                <c:pt idx="572">
                  <c:v>37098.0</c:v>
                </c:pt>
                <c:pt idx="573">
                  <c:v>37099.0</c:v>
                </c:pt>
                <c:pt idx="574">
                  <c:v>37100.0</c:v>
                </c:pt>
                <c:pt idx="575">
                  <c:v>37101.0</c:v>
                </c:pt>
                <c:pt idx="576">
                  <c:v>37102.0</c:v>
                </c:pt>
                <c:pt idx="577">
                  <c:v>37103.0</c:v>
                </c:pt>
                <c:pt idx="578">
                  <c:v>37104.0</c:v>
                </c:pt>
                <c:pt idx="579">
                  <c:v>37105.0</c:v>
                </c:pt>
                <c:pt idx="580">
                  <c:v>37106.0</c:v>
                </c:pt>
                <c:pt idx="581">
                  <c:v>37107.0</c:v>
                </c:pt>
                <c:pt idx="582">
                  <c:v>37108.0</c:v>
                </c:pt>
                <c:pt idx="583">
                  <c:v>37109.0</c:v>
                </c:pt>
                <c:pt idx="584">
                  <c:v>37110.0</c:v>
                </c:pt>
                <c:pt idx="585">
                  <c:v>37111.0</c:v>
                </c:pt>
                <c:pt idx="586">
                  <c:v>37112.0</c:v>
                </c:pt>
                <c:pt idx="587">
                  <c:v>37113.0</c:v>
                </c:pt>
                <c:pt idx="588">
                  <c:v>37114.0</c:v>
                </c:pt>
                <c:pt idx="589">
                  <c:v>37115.0</c:v>
                </c:pt>
                <c:pt idx="590">
                  <c:v>37116.0</c:v>
                </c:pt>
                <c:pt idx="591">
                  <c:v>37117.0</c:v>
                </c:pt>
                <c:pt idx="592">
                  <c:v>37118.0</c:v>
                </c:pt>
                <c:pt idx="593">
                  <c:v>37119.0</c:v>
                </c:pt>
                <c:pt idx="594">
                  <c:v>37120.0</c:v>
                </c:pt>
                <c:pt idx="595">
                  <c:v>37121.0</c:v>
                </c:pt>
                <c:pt idx="596">
                  <c:v>37122.0</c:v>
                </c:pt>
                <c:pt idx="597">
                  <c:v>37123.0</c:v>
                </c:pt>
                <c:pt idx="598">
                  <c:v>37124.0</c:v>
                </c:pt>
                <c:pt idx="599">
                  <c:v>37125.0</c:v>
                </c:pt>
                <c:pt idx="600">
                  <c:v>37126.0</c:v>
                </c:pt>
                <c:pt idx="601">
                  <c:v>37127.0</c:v>
                </c:pt>
                <c:pt idx="602">
                  <c:v>37128.0</c:v>
                </c:pt>
                <c:pt idx="603">
                  <c:v>37129.0</c:v>
                </c:pt>
                <c:pt idx="604">
                  <c:v>37130.0</c:v>
                </c:pt>
                <c:pt idx="605">
                  <c:v>37131.0</c:v>
                </c:pt>
                <c:pt idx="606">
                  <c:v>37132.0</c:v>
                </c:pt>
                <c:pt idx="607">
                  <c:v>37133.0</c:v>
                </c:pt>
                <c:pt idx="608">
                  <c:v>37134.0</c:v>
                </c:pt>
                <c:pt idx="609">
                  <c:v>37135.0</c:v>
                </c:pt>
                <c:pt idx="610">
                  <c:v>37136.0</c:v>
                </c:pt>
                <c:pt idx="611">
                  <c:v>37137.0</c:v>
                </c:pt>
                <c:pt idx="612">
                  <c:v>37138.0</c:v>
                </c:pt>
                <c:pt idx="613">
                  <c:v>37139.0</c:v>
                </c:pt>
                <c:pt idx="614">
                  <c:v>37140.0</c:v>
                </c:pt>
                <c:pt idx="615">
                  <c:v>37141.0</c:v>
                </c:pt>
                <c:pt idx="616">
                  <c:v>37142.0</c:v>
                </c:pt>
                <c:pt idx="617">
                  <c:v>37143.0</c:v>
                </c:pt>
                <c:pt idx="618">
                  <c:v>37144.0</c:v>
                </c:pt>
                <c:pt idx="619">
                  <c:v>37145.0</c:v>
                </c:pt>
                <c:pt idx="620">
                  <c:v>37146.0</c:v>
                </c:pt>
                <c:pt idx="621">
                  <c:v>37147.0</c:v>
                </c:pt>
                <c:pt idx="622">
                  <c:v>37148.0</c:v>
                </c:pt>
                <c:pt idx="623">
                  <c:v>37149.0</c:v>
                </c:pt>
                <c:pt idx="624">
                  <c:v>37150.0</c:v>
                </c:pt>
                <c:pt idx="625">
                  <c:v>37151.0</c:v>
                </c:pt>
                <c:pt idx="626">
                  <c:v>37152.0</c:v>
                </c:pt>
                <c:pt idx="627">
                  <c:v>37153.0</c:v>
                </c:pt>
                <c:pt idx="628">
                  <c:v>37154.0</c:v>
                </c:pt>
                <c:pt idx="629">
                  <c:v>37155.0</c:v>
                </c:pt>
                <c:pt idx="630">
                  <c:v>37156.0</c:v>
                </c:pt>
                <c:pt idx="631">
                  <c:v>37157.0</c:v>
                </c:pt>
                <c:pt idx="632">
                  <c:v>37158.0</c:v>
                </c:pt>
                <c:pt idx="633">
                  <c:v>37159.0</c:v>
                </c:pt>
                <c:pt idx="634">
                  <c:v>37160.0</c:v>
                </c:pt>
                <c:pt idx="635">
                  <c:v>37161.0</c:v>
                </c:pt>
                <c:pt idx="636">
                  <c:v>37162.0</c:v>
                </c:pt>
                <c:pt idx="637">
                  <c:v>37163.0</c:v>
                </c:pt>
                <c:pt idx="638">
                  <c:v>37164.0</c:v>
                </c:pt>
                <c:pt idx="639">
                  <c:v>37165.0</c:v>
                </c:pt>
                <c:pt idx="640">
                  <c:v>37166.0</c:v>
                </c:pt>
                <c:pt idx="641">
                  <c:v>37167.0</c:v>
                </c:pt>
                <c:pt idx="642">
                  <c:v>37168.0</c:v>
                </c:pt>
                <c:pt idx="643">
                  <c:v>37169.0</c:v>
                </c:pt>
                <c:pt idx="644">
                  <c:v>37170.0</c:v>
                </c:pt>
                <c:pt idx="645">
                  <c:v>37171.0</c:v>
                </c:pt>
                <c:pt idx="646">
                  <c:v>37172.0</c:v>
                </c:pt>
                <c:pt idx="647">
                  <c:v>37173.0</c:v>
                </c:pt>
                <c:pt idx="648">
                  <c:v>37174.0</c:v>
                </c:pt>
                <c:pt idx="649">
                  <c:v>37175.0</c:v>
                </c:pt>
                <c:pt idx="650">
                  <c:v>37176.0</c:v>
                </c:pt>
                <c:pt idx="651">
                  <c:v>37177.0</c:v>
                </c:pt>
                <c:pt idx="652">
                  <c:v>37178.0</c:v>
                </c:pt>
                <c:pt idx="653">
                  <c:v>37179.0</c:v>
                </c:pt>
                <c:pt idx="654">
                  <c:v>37180.0</c:v>
                </c:pt>
                <c:pt idx="655">
                  <c:v>37181.0</c:v>
                </c:pt>
                <c:pt idx="656">
                  <c:v>37182.0</c:v>
                </c:pt>
                <c:pt idx="657">
                  <c:v>37183.0</c:v>
                </c:pt>
                <c:pt idx="658">
                  <c:v>37184.0</c:v>
                </c:pt>
                <c:pt idx="659">
                  <c:v>37185.0</c:v>
                </c:pt>
                <c:pt idx="660">
                  <c:v>37186.0</c:v>
                </c:pt>
                <c:pt idx="661">
                  <c:v>37187.0</c:v>
                </c:pt>
                <c:pt idx="662">
                  <c:v>37188.0</c:v>
                </c:pt>
                <c:pt idx="663">
                  <c:v>37189.0</c:v>
                </c:pt>
                <c:pt idx="664">
                  <c:v>37190.0</c:v>
                </c:pt>
                <c:pt idx="665">
                  <c:v>37191.0</c:v>
                </c:pt>
                <c:pt idx="666">
                  <c:v>37192.0</c:v>
                </c:pt>
                <c:pt idx="667">
                  <c:v>37193.0</c:v>
                </c:pt>
                <c:pt idx="668">
                  <c:v>37194.0</c:v>
                </c:pt>
                <c:pt idx="669">
                  <c:v>37195.0</c:v>
                </c:pt>
                <c:pt idx="670">
                  <c:v>37196.0</c:v>
                </c:pt>
                <c:pt idx="671">
                  <c:v>37197.0</c:v>
                </c:pt>
                <c:pt idx="672">
                  <c:v>37198.0</c:v>
                </c:pt>
                <c:pt idx="673">
                  <c:v>37199.0</c:v>
                </c:pt>
                <c:pt idx="674">
                  <c:v>37200.0</c:v>
                </c:pt>
                <c:pt idx="675">
                  <c:v>37201.0</c:v>
                </c:pt>
                <c:pt idx="676">
                  <c:v>37202.0</c:v>
                </c:pt>
                <c:pt idx="677">
                  <c:v>37203.0</c:v>
                </c:pt>
                <c:pt idx="678">
                  <c:v>37204.0</c:v>
                </c:pt>
                <c:pt idx="679">
                  <c:v>37205.0</c:v>
                </c:pt>
                <c:pt idx="680">
                  <c:v>37206.0</c:v>
                </c:pt>
                <c:pt idx="681">
                  <c:v>37207.0</c:v>
                </c:pt>
                <c:pt idx="682">
                  <c:v>37208.0</c:v>
                </c:pt>
                <c:pt idx="683">
                  <c:v>37209.0</c:v>
                </c:pt>
                <c:pt idx="684">
                  <c:v>37210.0</c:v>
                </c:pt>
                <c:pt idx="685">
                  <c:v>37211.0</c:v>
                </c:pt>
                <c:pt idx="686">
                  <c:v>37212.0</c:v>
                </c:pt>
                <c:pt idx="687">
                  <c:v>37213.0</c:v>
                </c:pt>
                <c:pt idx="688">
                  <c:v>37214.0</c:v>
                </c:pt>
                <c:pt idx="689">
                  <c:v>37215.0</c:v>
                </c:pt>
                <c:pt idx="690">
                  <c:v>37216.0</c:v>
                </c:pt>
                <c:pt idx="691">
                  <c:v>37217.0</c:v>
                </c:pt>
                <c:pt idx="692">
                  <c:v>37218.0</c:v>
                </c:pt>
                <c:pt idx="693">
                  <c:v>37219.0</c:v>
                </c:pt>
                <c:pt idx="694">
                  <c:v>37220.0</c:v>
                </c:pt>
                <c:pt idx="695">
                  <c:v>37221.0</c:v>
                </c:pt>
                <c:pt idx="696">
                  <c:v>37222.0</c:v>
                </c:pt>
                <c:pt idx="697">
                  <c:v>37223.0</c:v>
                </c:pt>
                <c:pt idx="698">
                  <c:v>37224.0</c:v>
                </c:pt>
                <c:pt idx="699">
                  <c:v>37225.0</c:v>
                </c:pt>
                <c:pt idx="700">
                  <c:v>37226.0</c:v>
                </c:pt>
                <c:pt idx="701">
                  <c:v>37227.0</c:v>
                </c:pt>
                <c:pt idx="702">
                  <c:v>37228.0</c:v>
                </c:pt>
                <c:pt idx="703">
                  <c:v>37229.0</c:v>
                </c:pt>
                <c:pt idx="704">
                  <c:v>37230.0</c:v>
                </c:pt>
                <c:pt idx="705">
                  <c:v>37231.0</c:v>
                </c:pt>
                <c:pt idx="706">
                  <c:v>37232.0</c:v>
                </c:pt>
                <c:pt idx="707">
                  <c:v>37233.0</c:v>
                </c:pt>
                <c:pt idx="708">
                  <c:v>37234.0</c:v>
                </c:pt>
                <c:pt idx="709">
                  <c:v>37235.0</c:v>
                </c:pt>
                <c:pt idx="710">
                  <c:v>37236.0</c:v>
                </c:pt>
                <c:pt idx="711">
                  <c:v>37237.0</c:v>
                </c:pt>
                <c:pt idx="712">
                  <c:v>37238.0</c:v>
                </c:pt>
                <c:pt idx="713">
                  <c:v>37239.0</c:v>
                </c:pt>
                <c:pt idx="714">
                  <c:v>37240.0</c:v>
                </c:pt>
                <c:pt idx="715">
                  <c:v>37241.0</c:v>
                </c:pt>
                <c:pt idx="716">
                  <c:v>37242.0</c:v>
                </c:pt>
                <c:pt idx="717">
                  <c:v>37243.0</c:v>
                </c:pt>
                <c:pt idx="718">
                  <c:v>37244.0</c:v>
                </c:pt>
                <c:pt idx="719">
                  <c:v>37245.0</c:v>
                </c:pt>
                <c:pt idx="720">
                  <c:v>37246.0</c:v>
                </c:pt>
                <c:pt idx="721">
                  <c:v>37247.0</c:v>
                </c:pt>
                <c:pt idx="722">
                  <c:v>37248.0</c:v>
                </c:pt>
                <c:pt idx="723">
                  <c:v>37249.0</c:v>
                </c:pt>
                <c:pt idx="724">
                  <c:v>37250.0</c:v>
                </c:pt>
                <c:pt idx="725">
                  <c:v>37251.0</c:v>
                </c:pt>
                <c:pt idx="726">
                  <c:v>37252.0</c:v>
                </c:pt>
                <c:pt idx="727">
                  <c:v>37253.0</c:v>
                </c:pt>
                <c:pt idx="728">
                  <c:v>37254.0</c:v>
                </c:pt>
                <c:pt idx="729">
                  <c:v>37255.0</c:v>
                </c:pt>
                <c:pt idx="730">
                  <c:v>37256.0</c:v>
                </c:pt>
                <c:pt idx="731">
                  <c:v>37257.0</c:v>
                </c:pt>
                <c:pt idx="732">
                  <c:v>37258.0</c:v>
                </c:pt>
                <c:pt idx="733">
                  <c:v>37259.0</c:v>
                </c:pt>
                <c:pt idx="734">
                  <c:v>37260.0</c:v>
                </c:pt>
                <c:pt idx="735">
                  <c:v>37261.0</c:v>
                </c:pt>
                <c:pt idx="736">
                  <c:v>37262.0</c:v>
                </c:pt>
                <c:pt idx="737">
                  <c:v>37263.0</c:v>
                </c:pt>
                <c:pt idx="738">
                  <c:v>37264.0</c:v>
                </c:pt>
                <c:pt idx="739">
                  <c:v>37265.0</c:v>
                </c:pt>
                <c:pt idx="740">
                  <c:v>37266.0</c:v>
                </c:pt>
                <c:pt idx="741">
                  <c:v>37267.0</c:v>
                </c:pt>
                <c:pt idx="742">
                  <c:v>37268.0</c:v>
                </c:pt>
                <c:pt idx="743">
                  <c:v>37269.0</c:v>
                </c:pt>
                <c:pt idx="744">
                  <c:v>37270.0</c:v>
                </c:pt>
                <c:pt idx="745">
                  <c:v>37271.0</c:v>
                </c:pt>
                <c:pt idx="746">
                  <c:v>37272.0</c:v>
                </c:pt>
                <c:pt idx="747">
                  <c:v>37273.0</c:v>
                </c:pt>
                <c:pt idx="748">
                  <c:v>37274.0</c:v>
                </c:pt>
                <c:pt idx="749">
                  <c:v>37275.0</c:v>
                </c:pt>
                <c:pt idx="750">
                  <c:v>37276.0</c:v>
                </c:pt>
                <c:pt idx="751">
                  <c:v>37277.0</c:v>
                </c:pt>
                <c:pt idx="752">
                  <c:v>37278.0</c:v>
                </c:pt>
                <c:pt idx="753">
                  <c:v>37279.0</c:v>
                </c:pt>
                <c:pt idx="754">
                  <c:v>37280.0</c:v>
                </c:pt>
                <c:pt idx="755">
                  <c:v>37281.0</c:v>
                </c:pt>
                <c:pt idx="756">
                  <c:v>37282.0</c:v>
                </c:pt>
                <c:pt idx="757">
                  <c:v>37283.0</c:v>
                </c:pt>
                <c:pt idx="758">
                  <c:v>37284.0</c:v>
                </c:pt>
                <c:pt idx="759">
                  <c:v>37285.0</c:v>
                </c:pt>
                <c:pt idx="760">
                  <c:v>37286.0</c:v>
                </c:pt>
                <c:pt idx="761">
                  <c:v>37287.0</c:v>
                </c:pt>
                <c:pt idx="762">
                  <c:v>37288.0</c:v>
                </c:pt>
                <c:pt idx="763">
                  <c:v>37289.0</c:v>
                </c:pt>
                <c:pt idx="764">
                  <c:v>37290.0</c:v>
                </c:pt>
                <c:pt idx="765">
                  <c:v>37291.0</c:v>
                </c:pt>
                <c:pt idx="766">
                  <c:v>37292.0</c:v>
                </c:pt>
                <c:pt idx="767">
                  <c:v>37293.0</c:v>
                </c:pt>
                <c:pt idx="768">
                  <c:v>37294.0</c:v>
                </c:pt>
                <c:pt idx="769">
                  <c:v>37295.0</c:v>
                </c:pt>
                <c:pt idx="770">
                  <c:v>37296.0</c:v>
                </c:pt>
                <c:pt idx="771">
                  <c:v>37297.0</c:v>
                </c:pt>
                <c:pt idx="772">
                  <c:v>37298.0</c:v>
                </c:pt>
                <c:pt idx="773">
                  <c:v>37299.0</c:v>
                </c:pt>
                <c:pt idx="774">
                  <c:v>37300.0</c:v>
                </c:pt>
                <c:pt idx="775">
                  <c:v>37301.0</c:v>
                </c:pt>
                <c:pt idx="776">
                  <c:v>37302.0</c:v>
                </c:pt>
                <c:pt idx="777">
                  <c:v>37303.0</c:v>
                </c:pt>
                <c:pt idx="778">
                  <c:v>37304.0</c:v>
                </c:pt>
                <c:pt idx="779">
                  <c:v>37305.0</c:v>
                </c:pt>
                <c:pt idx="780">
                  <c:v>37306.0</c:v>
                </c:pt>
                <c:pt idx="781">
                  <c:v>37307.0</c:v>
                </c:pt>
                <c:pt idx="782">
                  <c:v>37308.0</c:v>
                </c:pt>
                <c:pt idx="783">
                  <c:v>37309.0</c:v>
                </c:pt>
                <c:pt idx="784">
                  <c:v>37310.0</c:v>
                </c:pt>
                <c:pt idx="785">
                  <c:v>37311.0</c:v>
                </c:pt>
                <c:pt idx="786">
                  <c:v>37312.0</c:v>
                </c:pt>
                <c:pt idx="787">
                  <c:v>37313.0</c:v>
                </c:pt>
                <c:pt idx="788">
                  <c:v>37314.0</c:v>
                </c:pt>
                <c:pt idx="789">
                  <c:v>37315.0</c:v>
                </c:pt>
                <c:pt idx="790">
                  <c:v>37316.0</c:v>
                </c:pt>
                <c:pt idx="791">
                  <c:v>37317.0</c:v>
                </c:pt>
                <c:pt idx="792">
                  <c:v>37318.0</c:v>
                </c:pt>
                <c:pt idx="793">
                  <c:v>37319.0</c:v>
                </c:pt>
                <c:pt idx="794">
                  <c:v>37320.0</c:v>
                </c:pt>
                <c:pt idx="795">
                  <c:v>37321.0</c:v>
                </c:pt>
                <c:pt idx="796">
                  <c:v>37322.0</c:v>
                </c:pt>
                <c:pt idx="797">
                  <c:v>37323.0</c:v>
                </c:pt>
                <c:pt idx="798">
                  <c:v>37324.0</c:v>
                </c:pt>
                <c:pt idx="799">
                  <c:v>37325.0</c:v>
                </c:pt>
                <c:pt idx="800">
                  <c:v>37326.0</c:v>
                </c:pt>
                <c:pt idx="801">
                  <c:v>37327.0</c:v>
                </c:pt>
                <c:pt idx="802">
                  <c:v>37328.0</c:v>
                </c:pt>
                <c:pt idx="803">
                  <c:v>37329.0</c:v>
                </c:pt>
                <c:pt idx="804">
                  <c:v>37330.0</c:v>
                </c:pt>
                <c:pt idx="805">
                  <c:v>37331.0</c:v>
                </c:pt>
                <c:pt idx="806">
                  <c:v>37332.0</c:v>
                </c:pt>
                <c:pt idx="807">
                  <c:v>37333.0</c:v>
                </c:pt>
                <c:pt idx="808">
                  <c:v>37334.0</c:v>
                </c:pt>
                <c:pt idx="809">
                  <c:v>37335.0</c:v>
                </c:pt>
                <c:pt idx="810">
                  <c:v>37336.0</c:v>
                </c:pt>
                <c:pt idx="811">
                  <c:v>37337.0</c:v>
                </c:pt>
                <c:pt idx="812">
                  <c:v>37338.0</c:v>
                </c:pt>
                <c:pt idx="813">
                  <c:v>37339.0</c:v>
                </c:pt>
                <c:pt idx="814">
                  <c:v>37340.0</c:v>
                </c:pt>
                <c:pt idx="815">
                  <c:v>37341.0</c:v>
                </c:pt>
                <c:pt idx="816">
                  <c:v>37342.0</c:v>
                </c:pt>
                <c:pt idx="817">
                  <c:v>37343.0</c:v>
                </c:pt>
                <c:pt idx="818">
                  <c:v>37344.0</c:v>
                </c:pt>
                <c:pt idx="819">
                  <c:v>37345.0</c:v>
                </c:pt>
                <c:pt idx="820">
                  <c:v>37346.0</c:v>
                </c:pt>
                <c:pt idx="821">
                  <c:v>37347.0</c:v>
                </c:pt>
                <c:pt idx="822">
                  <c:v>37348.0</c:v>
                </c:pt>
                <c:pt idx="823">
                  <c:v>37349.0</c:v>
                </c:pt>
                <c:pt idx="824">
                  <c:v>37350.0</c:v>
                </c:pt>
                <c:pt idx="825">
                  <c:v>37351.0</c:v>
                </c:pt>
                <c:pt idx="826">
                  <c:v>37352.0</c:v>
                </c:pt>
                <c:pt idx="827">
                  <c:v>37353.0</c:v>
                </c:pt>
                <c:pt idx="828">
                  <c:v>37354.0</c:v>
                </c:pt>
                <c:pt idx="829">
                  <c:v>37355.0</c:v>
                </c:pt>
                <c:pt idx="830">
                  <c:v>37356.0</c:v>
                </c:pt>
                <c:pt idx="831">
                  <c:v>37357.0</c:v>
                </c:pt>
                <c:pt idx="832">
                  <c:v>37358.0</c:v>
                </c:pt>
                <c:pt idx="833">
                  <c:v>37359.0</c:v>
                </c:pt>
                <c:pt idx="834">
                  <c:v>37360.0</c:v>
                </c:pt>
                <c:pt idx="835">
                  <c:v>37361.0</c:v>
                </c:pt>
                <c:pt idx="836">
                  <c:v>37362.0</c:v>
                </c:pt>
                <c:pt idx="837">
                  <c:v>37363.0</c:v>
                </c:pt>
                <c:pt idx="838">
                  <c:v>37364.0</c:v>
                </c:pt>
                <c:pt idx="839">
                  <c:v>37365.0</c:v>
                </c:pt>
                <c:pt idx="840">
                  <c:v>37366.0</c:v>
                </c:pt>
                <c:pt idx="841">
                  <c:v>37367.0</c:v>
                </c:pt>
                <c:pt idx="842">
                  <c:v>37368.0</c:v>
                </c:pt>
                <c:pt idx="843">
                  <c:v>37369.0</c:v>
                </c:pt>
                <c:pt idx="844">
                  <c:v>37370.0</c:v>
                </c:pt>
                <c:pt idx="845">
                  <c:v>37371.0</c:v>
                </c:pt>
                <c:pt idx="846">
                  <c:v>37372.0</c:v>
                </c:pt>
                <c:pt idx="847">
                  <c:v>37373.0</c:v>
                </c:pt>
                <c:pt idx="848">
                  <c:v>37374.0</c:v>
                </c:pt>
                <c:pt idx="849">
                  <c:v>37375.0</c:v>
                </c:pt>
                <c:pt idx="850">
                  <c:v>37376.0</c:v>
                </c:pt>
                <c:pt idx="851">
                  <c:v>37377.0</c:v>
                </c:pt>
                <c:pt idx="852">
                  <c:v>37378.0</c:v>
                </c:pt>
                <c:pt idx="853">
                  <c:v>37379.0</c:v>
                </c:pt>
                <c:pt idx="854">
                  <c:v>37380.0</c:v>
                </c:pt>
                <c:pt idx="855">
                  <c:v>37381.0</c:v>
                </c:pt>
                <c:pt idx="856">
                  <c:v>37382.0</c:v>
                </c:pt>
                <c:pt idx="857">
                  <c:v>37383.0</c:v>
                </c:pt>
                <c:pt idx="858">
                  <c:v>37384.0</c:v>
                </c:pt>
                <c:pt idx="859">
                  <c:v>37385.0</c:v>
                </c:pt>
                <c:pt idx="860">
                  <c:v>37386.0</c:v>
                </c:pt>
                <c:pt idx="861">
                  <c:v>37387.0</c:v>
                </c:pt>
                <c:pt idx="862">
                  <c:v>37388.0</c:v>
                </c:pt>
                <c:pt idx="863">
                  <c:v>37389.0</c:v>
                </c:pt>
                <c:pt idx="864">
                  <c:v>37390.0</c:v>
                </c:pt>
                <c:pt idx="865">
                  <c:v>37391.0</c:v>
                </c:pt>
                <c:pt idx="866">
                  <c:v>37392.0</c:v>
                </c:pt>
                <c:pt idx="867">
                  <c:v>37393.0</c:v>
                </c:pt>
                <c:pt idx="868">
                  <c:v>37394.0</c:v>
                </c:pt>
                <c:pt idx="869">
                  <c:v>37395.0</c:v>
                </c:pt>
                <c:pt idx="870">
                  <c:v>37396.0</c:v>
                </c:pt>
                <c:pt idx="871">
                  <c:v>37397.0</c:v>
                </c:pt>
                <c:pt idx="872">
                  <c:v>37398.0</c:v>
                </c:pt>
                <c:pt idx="873">
                  <c:v>37399.0</c:v>
                </c:pt>
                <c:pt idx="874">
                  <c:v>37400.0</c:v>
                </c:pt>
                <c:pt idx="875">
                  <c:v>37401.0</c:v>
                </c:pt>
                <c:pt idx="876">
                  <c:v>37402.0</c:v>
                </c:pt>
                <c:pt idx="877">
                  <c:v>37403.0</c:v>
                </c:pt>
                <c:pt idx="878">
                  <c:v>37404.0</c:v>
                </c:pt>
                <c:pt idx="879">
                  <c:v>37405.0</c:v>
                </c:pt>
                <c:pt idx="880">
                  <c:v>37406.0</c:v>
                </c:pt>
                <c:pt idx="881">
                  <c:v>37407.0</c:v>
                </c:pt>
                <c:pt idx="882">
                  <c:v>37408.0</c:v>
                </c:pt>
                <c:pt idx="883">
                  <c:v>37409.0</c:v>
                </c:pt>
                <c:pt idx="884">
                  <c:v>37410.0</c:v>
                </c:pt>
                <c:pt idx="885">
                  <c:v>37411.0</c:v>
                </c:pt>
                <c:pt idx="886">
                  <c:v>37412.0</c:v>
                </c:pt>
                <c:pt idx="887">
                  <c:v>37413.0</c:v>
                </c:pt>
                <c:pt idx="888">
                  <c:v>37414.0</c:v>
                </c:pt>
                <c:pt idx="889">
                  <c:v>37415.0</c:v>
                </c:pt>
                <c:pt idx="890">
                  <c:v>37416.0</c:v>
                </c:pt>
                <c:pt idx="891">
                  <c:v>37417.0</c:v>
                </c:pt>
                <c:pt idx="892">
                  <c:v>37418.0</c:v>
                </c:pt>
                <c:pt idx="893">
                  <c:v>37419.0</c:v>
                </c:pt>
                <c:pt idx="894">
                  <c:v>37420.0</c:v>
                </c:pt>
                <c:pt idx="895">
                  <c:v>37421.0</c:v>
                </c:pt>
                <c:pt idx="896">
                  <c:v>37422.0</c:v>
                </c:pt>
                <c:pt idx="897">
                  <c:v>37423.0</c:v>
                </c:pt>
                <c:pt idx="898">
                  <c:v>37424.0</c:v>
                </c:pt>
                <c:pt idx="899">
                  <c:v>37425.0</c:v>
                </c:pt>
                <c:pt idx="900">
                  <c:v>37426.0</c:v>
                </c:pt>
                <c:pt idx="901">
                  <c:v>37427.0</c:v>
                </c:pt>
                <c:pt idx="902">
                  <c:v>37428.0</c:v>
                </c:pt>
                <c:pt idx="903">
                  <c:v>37429.0</c:v>
                </c:pt>
                <c:pt idx="904">
                  <c:v>37430.0</c:v>
                </c:pt>
                <c:pt idx="905">
                  <c:v>37431.0</c:v>
                </c:pt>
                <c:pt idx="906">
                  <c:v>37432.0</c:v>
                </c:pt>
                <c:pt idx="907">
                  <c:v>37433.0</c:v>
                </c:pt>
                <c:pt idx="908">
                  <c:v>37434.0</c:v>
                </c:pt>
                <c:pt idx="909">
                  <c:v>37435.0</c:v>
                </c:pt>
                <c:pt idx="910">
                  <c:v>37436.0</c:v>
                </c:pt>
                <c:pt idx="911">
                  <c:v>37437.0</c:v>
                </c:pt>
                <c:pt idx="912">
                  <c:v>37438.0</c:v>
                </c:pt>
                <c:pt idx="913">
                  <c:v>37439.0</c:v>
                </c:pt>
                <c:pt idx="914">
                  <c:v>37440.0</c:v>
                </c:pt>
                <c:pt idx="915">
                  <c:v>37441.0</c:v>
                </c:pt>
                <c:pt idx="916">
                  <c:v>37442.0</c:v>
                </c:pt>
                <c:pt idx="917">
                  <c:v>37443.0</c:v>
                </c:pt>
                <c:pt idx="918">
                  <c:v>37444.0</c:v>
                </c:pt>
                <c:pt idx="919">
                  <c:v>37445.0</c:v>
                </c:pt>
                <c:pt idx="920">
                  <c:v>37446.0</c:v>
                </c:pt>
                <c:pt idx="921">
                  <c:v>37447.0</c:v>
                </c:pt>
                <c:pt idx="922">
                  <c:v>37448.0</c:v>
                </c:pt>
                <c:pt idx="923">
                  <c:v>37449.0</c:v>
                </c:pt>
                <c:pt idx="924">
                  <c:v>37450.0</c:v>
                </c:pt>
                <c:pt idx="925">
                  <c:v>37451.0</c:v>
                </c:pt>
                <c:pt idx="926">
                  <c:v>37452.0</c:v>
                </c:pt>
                <c:pt idx="927">
                  <c:v>37453.0</c:v>
                </c:pt>
                <c:pt idx="928">
                  <c:v>37454.0</c:v>
                </c:pt>
                <c:pt idx="929">
                  <c:v>37455.0</c:v>
                </c:pt>
                <c:pt idx="930">
                  <c:v>37456.0</c:v>
                </c:pt>
                <c:pt idx="931">
                  <c:v>37457.0</c:v>
                </c:pt>
                <c:pt idx="932">
                  <c:v>37458.0</c:v>
                </c:pt>
                <c:pt idx="933">
                  <c:v>37459.0</c:v>
                </c:pt>
                <c:pt idx="934">
                  <c:v>37460.0</c:v>
                </c:pt>
                <c:pt idx="935">
                  <c:v>37461.0</c:v>
                </c:pt>
                <c:pt idx="936">
                  <c:v>37462.0</c:v>
                </c:pt>
                <c:pt idx="937">
                  <c:v>37463.0</c:v>
                </c:pt>
                <c:pt idx="938">
                  <c:v>37464.0</c:v>
                </c:pt>
                <c:pt idx="939">
                  <c:v>37465.0</c:v>
                </c:pt>
                <c:pt idx="940">
                  <c:v>37466.0</c:v>
                </c:pt>
                <c:pt idx="941">
                  <c:v>37467.0</c:v>
                </c:pt>
                <c:pt idx="942">
                  <c:v>37468.0</c:v>
                </c:pt>
                <c:pt idx="943">
                  <c:v>37469.0</c:v>
                </c:pt>
                <c:pt idx="944">
                  <c:v>37470.0</c:v>
                </c:pt>
                <c:pt idx="945">
                  <c:v>37471.0</c:v>
                </c:pt>
                <c:pt idx="946">
                  <c:v>37472.0</c:v>
                </c:pt>
                <c:pt idx="947">
                  <c:v>37473.0</c:v>
                </c:pt>
                <c:pt idx="948">
                  <c:v>37474.0</c:v>
                </c:pt>
                <c:pt idx="949">
                  <c:v>37475.0</c:v>
                </c:pt>
                <c:pt idx="950">
                  <c:v>37476.0</c:v>
                </c:pt>
                <c:pt idx="951">
                  <c:v>37477.0</c:v>
                </c:pt>
                <c:pt idx="952">
                  <c:v>37478.0</c:v>
                </c:pt>
                <c:pt idx="953">
                  <c:v>37479.0</c:v>
                </c:pt>
                <c:pt idx="954">
                  <c:v>37480.0</c:v>
                </c:pt>
                <c:pt idx="955">
                  <c:v>37481.0</c:v>
                </c:pt>
                <c:pt idx="956">
                  <c:v>37482.0</c:v>
                </c:pt>
                <c:pt idx="957">
                  <c:v>37483.0</c:v>
                </c:pt>
                <c:pt idx="958">
                  <c:v>37484.0</c:v>
                </c:pt>
                <c:pt idx="959">
                  <c:v>37485.0</c:v>
                </c:pt>
                <c:pt idx="960">
                  <c:v>37486.0</c:v>
                </c:pt>
                <c:pt idx="961">
                  <c:v>37487.0</c:v>
                </c:pt>
                <c:pt idx="962">
                  <c:v>37488.0</c:v>
                </c:pt>
                <c:pt idx="963">
                  <c:v>37489.0</c:v>
                </c:pt>
                <c:pt idx="964">
                  <c:v>37490.0</c:v>
                </c:pt>
                <c:pt idx="965">
                  <c:v>37491.0</c:v>
                </c:pt>
                <c:pt idx="966">
                  <c:v>37492.0</c:v>
                </c:pt>
                <c:pt idx="967">
                  <c:v>37493.0</c:v>
                </c:pt>
                <c:pt idx="968">
                  <c:v>37494.0</c:v>
                </c:pt>
                <c:pt idx="969">
                  <c:v>37495.0</c:v>
                </c:pt>
                <c:pt idx="970">
                  <c:v>37496.0</c:v>
                </c:pt>
                <c:pt idx="971">
                  <c:v>37497.0</c:v>
                </c:pt>
                <c:pt idx="972">
                  <c:v>37498.0</c:v>
                </c:pt>
                <c:pt idx="973">
                  <c:v>37499.0</c:v>
                </c:pt>
                <c:pt idx="974">
                  <c:v>37500.0</c:v>
                </c:pt>
                <c:pt idx="975">
                  <c:v>37501.0</c:v>
                </c:pt>
                <c:pt idx="976">
                  <c:v>37502.0</c:v>
                </c:pt>
                <c:pt idx="977">
                  <c:v>37503.0</c:v>
                </c:pt>
                <c:pt idx="978">
                  <c:v>37504.0</c:v>
                </c:pt>
                <c:pt idx="979">
                  <c:v>37505.0</c:v>
                </c:pt>
                <c:pt idx="980">
                  <c:v>37506.0</c:v>
                </c:pt>
                <c:pt idx="981">
                  <c:v>37507.0</c:v>
                </c:pt>
                <c:pt idx="982">
                  <c:v>37508.0</c:v>
                </c:pt>
                <c:pt idx="983">
                  <c:v>37509.0</c:v>
                </c:pt>
                <c:pt idx="984">
                  <c:v>37510.0</c:v>
                </c:pt>
                <c:pt idx="985">
                  <c:v>37511.0</c:v>
                </c:pt>
                <c:pt idx="986">
                  <c:v>37512.0</c:v>
                </c:pt>
                <c:pt idx="987">
                  <c:v>37513.0</c:v>
                </c:pt>
                <c:pt idx="988">
                  <c:v>37514.0</c:v>
                </c:pt>
                <c:pt idx="989">
                  <c:v>37515.0</c:v>
                </c:pt>
                <c:pt idx="990">
                  <c:v>37516.0</c:v>
                </c:pt>
                <c:pt idx="991">
                  <c:v>37517.0</c:v>
                </c:pt>
                <c:pt idx="992">
                  <c:v>37518.0</c:v>
                </c:pt>
                <c:pt idx="993">
                  <c:v>37519.0</c:v>
                </c:pt>
                <c:pt idx="994">
                  <c:v>37520.0</c:v>
                </c:pt>
                <c:pt idx="995">
                  <c:v>37521.0</c:v>
                </c:pt>
                <c:pt idx="996">
                  <c:v>37522.0</c:v>
                </c:pt>
                <c:pt idx="997">
                  <c:v>37523.0</c:v>
                </c:pt>
                <c:pt idx="998">
                  <c:v>37524.0</c:v>
                </c:pt>
                <c:pt idx="999">
                  <c:v>37525.0</c:v>
                </c:pt>
                <c:pt idx="1000">
                  <c:v>37526.0</c:v>
                </c:pt>
                <c:pt idx="1001">
                  <c:v>37527.0</c:v>
                </c:pt>
                <c:pt idx="1002">
                  <c:v>37528.0</c:v>
                </c:pt>
                <c:pt idx="1003">
                  <c:v>37529.0</c:v>
                </c:pt>
                <c:pt idx="1004">
                  <c:v>37530.0</c:v>
                </c:pt>
                <c:pt idx="1005">
                  <c:v>37531.0</c:v>
                </c:pt>
                <c:pt idx="1006">
                  <c:v>37532.0</c:v>
                </c:pt>
                <c:pt idx="1007">
                  <c:v>37533.0</c:v>
                </c:pt>
                <c:pt idx="1008">
                  <c:v>37534.0</c:v>
                </c:pt>
                <c:pt idx="1009">
                  <c:v>37535.0</c:v>
                </c:pt>
                <c:pt idx="1010">
                  <c:v>37536.0</c:v>
                </c:pt>
                <c:pt idx="1011">
                  <c:v>37537.0</c:v>
                </c:pt>
                <c:pt idx="1012">
                  <c:v>37538.0</c:v>
                </c:pt>
                <c:pt idx="1013">
                  <c:v>37539.0</c:v>
                </c:pt>
                <c:pt idx="1014">
                  <c:v>37540.0</c:v>
                </c:pt>
                <c:pt idx="1015">
                  <c:v>37541.0</c:v>
                </c:pt>
                <c:pt idx="1016">
                  <c:v>37542.0</c:v>
                </c:pt>
                <c:pt idx="1017">
                  <c:v>37543.0</c:v>
                </c:pt>
                <c:pt idx="1018">
                  <c:v>37544.0</c:v>
                </c:pt>
                <c:pt idx="1019">
                  <c:v>37545.0</c:v>
                </c:pt>
                <c:pt idx="1020">
                  <c:v>37546.0</c:v>
                </c:pt>
                <c:pt idx="1021">
                  <c:v>37547.0</c:v>
                </c:pt>
                <c:pt idx="1022">
                  <c:v>37548.0</c:v>
                </c:pt>
                <c:pt idx="1023">
                  <c:v>37549.0</c:v>
                </c:pt>
                <c:pt idx="1024">
                  <c:v>37550.0</c:v>
                </c:pt>
                <c:pt idx="1025">
                  <c:v>37551.0</c:v>
                </c:pt>
                <c:pt idx="1026">
                  <c:v>37552.0</c:v>
                </c:pt>
                <c:pt idx="1027">
                  <c:v>37553.0</c:v>
                </c:pt>
                <c:pt idx="1028">
                  <c:v>37554.0</c:v>
                </c:pt>
                <c:pt idx="1029">
                  <c:v>37555.0</c:v>
                </c:pt>
                <c:pt idx="1030">
                  <c:v>37556.0</c:v>
                </c:pt>
                <c:pt idx="1031">
                  <c:v>37557.0</c:v>
                </c:pt>
                <c:pt idx="1032">
                  <c:v>37558.0</c:v>
                </c:pt>
                <c:pt idx="1033">
                  <c:v>37559.0</c:v>
                </c:pt>
                <c:pt idx="1034">
                  <c:v>37560.0</c:v>
                </c:pt>
                <c:pt idx="1035">
                  <c:v>37561.0</c:v>
                </c:pt>
                <c:pt idx="1036">
                  <c:v>37562.0</c:v>
                </c:pt>
                <c:pt idx="1037">
                  <c:v>37563.0</c:v>
                </c:pt>
                <c:pt idx="1038">
                  <c:v>37564.0</c:v>
                </c:pt>
                <c:pt idx="1039">
                  <c:v>37565.0</c:v>
                </c:pt>
                <c:pt idx="1040">
                  <c:v>37566.0</c:v>
                </c:pt>
                <c:pt idx="1041">
                  <c:v>37567.0</c:v>
                </c:pt>
                <c:pt idx="1042">
                  <c:v>37568.0</c:v>
                </c:pt>
                <c:pt idx="1043">
                  <c:v>37569.0</c:v>
                </c:pt>
                <c:pt idx="1044">
                  <c:v>37570.0</c:v>
                </c:pt>
                <c:pt idx="1045">
                  <c:v>37571.0</c:v>
                </c:pt>
                <c:pt idx="1046">
                  <c:v>37572.0</c:v>
                </c:pt>
                <c:pt idx="1047">
                  <c:v>37573.0</c:v>
                </c:pt>
                <c:pt idx="1048">
                  <c:v>37574.0</c:v>
                </c:pt>
                <c:pt idx="1049">
                  <c:v>37575.0</c:v>
                </c:pt>
                <c:pt idx="1050">
                  <c:v>37576.0</c:v>
                </c:pt>
                <c:pt idx="1051">
                  <c:v>37577.0</c:v>
                </c:pt>
                <c:pt idx="1052">
                  <c:v>37578.0</c:v>
                </c:pt>
                <c:pt idx="1053">
                  <c:v>37579.0</c:v>
                </c:pt>
                <c:pt idx="1054">
                  <c:v>37580.0</c:v>
                </c:pt>
                <c:pt idx="1055">
                  <c:v>37581.0</c:v>
                </c:pt>
                <c:pt idx="1056">
                  <c:v>37582.0</c:v>
                </c:pt>
                <c:pt idx="1057">
                  <c:v>37583.0</c:v>
                </c:pt>
                <c:pt idx="1058">
                  <c:v>37584.0</c:v>
                </c:pt>
                <c:pt idx="1059">
                  <c:v>37585.0</c:v>
                </c:pt>
                <c:pt idx="1060">
                  <c:v>37586.0</c:v>
                </c:pt>
                <c:pt idx="1061">
                  <c:v>37587.0</c:v>
                </c:pt>
                <c:pt idx="1062">
                  <c:v>37588.0</c:v>
                </c:pt>
                <c:pt idx="1063">
                  <c:v>37589.0</c:v>
                </c:pt>
                <c:pt idx="1064">
                  <c:v>37590.0</c:v>
                </c:pt>
                <c:pt idx="1065">
                  <c:v>37591.0</c:v>
                </c:pt>
                <c:pt idx="1066">
                  <c:v>37592.0</c:v>
                </c:pt>
                <c:pt idx="1067">
                  <c:v>37593.0</c:v>
                </c:pt>
                <c:pt idx="1068">
                  <c:v>37594.0</c:v>
                </c:pt>
                <c:pt idx="1069">
                  <c:v>37595.0</c:v>
                </c:pt>
                <c:pt idx="1070">
                  <c:v>37596.0</c:v>
                </c:pt>
                <c:pt idx="1071">
                  <c:v>37597.0</c:v>
                </c:pt>
                <c:pt idx="1072">
                  <c:v>37598.0</c:v>
                </c:pt>
                <c:pt idx="1073">
                  <c:v>37599.0</c:v>
                </c:pt>
                <c:pt idx="1074">
                  <c:v>37600.0</c:v>
                </c:pt>
                <c:pt idx="1075">
                  <c:v>37601.0</c:v>
                </c:pt>
                <c:pt idx="1076">
                  <c:v>37602.0</c:v>
                </c:pt>
                <c:pt idx="1077">
                  <c:v>37603.0</c:v>
                </c:pt>
                <c:pt idx="1078">
                  <c:v>37604.0</c:v>
                </c:pt>
                <c:pt idx="1079">
                  <c:v>37605.0</c:v>
                </c:pt>
                <c:pt idx="1080">
                  <c:v>37606.0</c:v>
                </c:pt>
                <c:pt idx="1081">
                  <c:v>37607.0</c:v>
                </c:pt>
                <c:pt idx="1082">
                  <c:v>37608.0</c:v>
                </c:pt>
                <c:pt idx="1083">
                  <c:v>37609.0</c:v>
                </c:pt>
                <c:pt idx="1084">
                  <c:v>37610.0</c:v>
                </c:pt>
                <c:pt idx="1085">
                  <c:v>37611.0</c:v>
                </c:pt>
                <c:pt idx="1086">
                  <c:v>37612.0</c:v>
                </c:pt>
                <c:pt idx="1087">
                  <c:v>37613.0</c:v>
                </c:pt>
                <c:pt idx="1088">
                  <c:v>37614.0</c:v>
                </c:pt>
                <c:pt idx="1089">
                  <c:v>37615.0</c:v>
                </c:pt>
                <c:pt idx="1090">
                  <c:v>37616.0</c:v>
                </c:pt>
                <c:pt idx="1091">
                  <c:v>37617.0</c:v>
                </c:pt>
                <c:pt idx="1092">
                  <c:v>37618.0</c:v>
                </c:pt>
                <c:pt idx="1093">
                  <c:v>37619.0</c:v>
                </c:pt>
                <c:pt idx="1094">
                  <c:v>37620.0</c:v>
                </c:pt>
                <c:pt idx="1095">
                  <c:v>37621.0</c:v>
                </c:pt>
                <c:pt idx="1096">
                  <c:v>37622.0</c:v>
                </c:pt>
                <c:pt idx="1097">
                  <c:v>37623.0</c:v>
                </c:pt>
                <c:pt idx="1098">
                  <c:v>37624.0</c:v>
                </c:pt>
                <c:pt idx="1099">
                  <c:v>37625.0</c:v>
                </c:pt>
                <c:pt idx="1100">
                  <c:v>37626.0</c:v>
                </c:pt>
                <c:pt idx="1101">
                  <c:v>37627.0</c:v>
                </c:pt>
                <c:pt idx="1102">
                  <c:v>37628.0</c:v>
                </c:pt>
                <c:pt idx="1103">
                  <c:v>37629.0</c:v>
                </c:pt>
                <c:pt idx="1104">
                  <c:v>37630.0</c:v>
                </c:pt>
                <c:pt idx="1105">
                  <c:v>37631.0</c:v>
                </c:pt>
                <c:pt idx="1106">
                  <c:v>37632.0</c:v>
                </c:pt>
                <c:pt idx="1107">
                  <c:v>37633.0</c:v>
                </c:pt>
                <c:pt idx="1108">
                  <c:v>37634.0</c:v>
                </c:pt>
                <c:pt idx="1109">
                  <c:v>37635.0</c:v>
                </c:pt>
                <c:pt idx="1110">
                  <c:v>37636.0</c:v>
                </c:pt>
                <c:pt idx="1111">
                  <c:v>37637.0</c:v>
                </c:pt>
                <c:pt idx="1112">
                  <c:v>37638.0</c:v>
                </c:pt>
                <c:pt idx="1113">
                  <c:v>37639.0</c:v>
                </c:pt>
                <c:pt idx="1114">
                  <c:v>37640.0</c:v>
                </c:pt>
                <c:pt idx="1115">
                  <c:v>37641.0</c:v>
                </c:pt>
                <c:pt idx="1116">
                  <c:v>37642.0</c:v>
                </c:pt>
                <c:pt idx="1117">
                  <c:v>37643.0</c:v>
                </c:pt>
                <c:pt idx="1118">
                  <c:v>37644.0</c:v>
                </c:pt>
                <c:pt idx="1119">
                  <c:v>37645.0</c:v>
                </c:pt>
                <c:pt idx="1120">
                  <c:v>37646.0</c:v>
                </c:pt>
                <c:pt idx="1121">
                  <c:v>37647.0</c:v>
                </c:pt>
                <c:pt idx="1122">
                  <c:v>37648.0</c:v>
                </c:pt>
                <c:pt idx="1123">
                  <c:v>37649.0</c:v>
                </c:pt>
                <c:pt idx="1124">
                  <c:v>37650.0</c:v>
                </c:pt>
                <c:pt idx="1125">
                  <c:v>37651.0</c:v>
                </c:pt>
                <c:pt idx="1126">
                  <c:v>37652.0</c:v>
                </c:pt>
                <c:pt idx="1127">
                  <c:v>37653.0</c:v>
                </c:pt>
                <c:pt idx="1128">
                  <c:v>37654.0</c:v>
                </c:pt>
                <c:pt idx="1129">
                  <c:v>37655.0</c:v>
                </c:pt>
                <c:pt idx="1130">
                  <c:v>37656.0</c:v>
                </c:pt>
                <c:pt idx="1131">
                  <c:v>37657.0</c:v>
                </c:pt>
                <c:pt idx="1132">
                  <c:v>37658.0</c:v>
                </c:pt>
                <c:pt idx="1133">
                  <c:v>37659.0</c:v>
                </c:pt>
                <c:pt idx="1134">
                  <c:v>37660.0</c:v>
                </c:pt>
                <c:pt idx="1135">
                  <c:v>37661.0</c:v>
                </c:pt>
                <c:pt idx="1136">
                  <c:v>37662.0</c:v>
                </c:pt>
                <c:pt idx="1137">
                  <c:v>37663.0</c:v>
                </c:pt>
                <c:pt idx="1138">
                  <c:v>37664.0</c:v>
                </c:pt>
                <c:pt idx="1139">
                  <c:v>37665.0</c:v>
                </c:pt>
                <c:pt idx="1140">
                  <c:v>37666.0</c:v>
                </c:pt>
                <c:pt idx="1141">
                  <c:v>37667.0</c:v>
                </c:pt>
                <c:pt idx="1142">
                  <c:v>37668.0</c:v>
                </c:pt>
                <c:pt idx="1143">
                  <c:v>37669.0</c:v>
                </c:pt>
                <c:pt idx="1144">
                  <c:v>37670.0</c:v>
                </c:pt>
                <c:pt idx="1145">
                  <c:v>37671.0</c:v>
                </c:pt>
                <c:pt idx="1146">
                  <c:v>37672.0</c:v>
                </c:pt>
                <c:pt idx="1147">
                  <c:v>37673.0</c:v>
                </c:pt>
                <c:pt idx="1148">
                  <c:v>37674.0</c:v>
                </c:pt>
                <c:pt idx="1149">
                  <c:v>37675.0</c:v>
                </c:pt>
                <c:pt idx="1150">
                  <c:v>37676.0</c:v>
                </c:pt>
                <c:pt idx="1151">
                  <c:v>37677.0</c:v>
                </c:pt>
                <c:pt idx="1152">
                  <c:v>37678.0</c:v>
                </c:pt>
                <c:pt idx="1153">
                  <c:v>37679.0</c:v>
                </c:pt>
                <c:pt idx="1154">
                  <c:v>37680.0</c:v>
                </c:pt>
                <c:pt idx="1155">
                  <c:v>37681.0</c:v>
                </c:pt>
                <c:pt idx="1156">
                  <c:v>37682.0</c:v>
                </c:pt>
                <c:pt idx="1157">
                  <c:v>37683.0</c:v>
                </c:pt>
                <c:pt idx="1158">
                  <c:v>37684.0</c:v>
                </c:pt>
                <c:pt idx="1159">
                  <c:v>37685.0</c:v>
                </c:pt>
                <c:pt idx="1160">
                  <c:v>37686.0</c:v>
                </c:pt>
                <c:pt idx="1161">
                  <c:v>37687.0</c:v>
                </c:pt>
                <c:pt idx="1162">
                  <c:v>37688.0</c:v>
                </c:pt>
                <c:pt idx="1163">
                  <c:v>37689.0</c:v>
                </c:pt>
                <c:pt idx="1164">
                  <c:v>37690.0</c:v>
                </c:pt>
                <c:pt idx="1165">
                  <c:v>37691.0</c:v>
                </c:pt>
                <c:pt idx="1166">
                  <c:v>37692.0</c:v>
                </c:pt>
                <c:pt idx="1167">
                  <c:v>37693.0</c:v>
                </c:pt>
                <c:pt idx="1168">
                  <c:v>37694.0</c:v>
                </c:pt>
                <c:pt idx="1169">
                  <c:v>37695.0</c:v>
                </c:pt>
                <c:pt idx="1170">
                  <c:v>37696.0</c:v>
                </c:pt>
                <c:pt idx="1171">
                  <c:v>37697.0</c:v>
                </c:pt>
                <c:pt idx="1172">
                  <c:v>37698.0</c:v>
                </c:pt>
                <c:pt idx="1173">
                  <c:v>37699.0</c:v>
                </c:pt>
                <c:pt idx="1174">
                  <c:v>37700.0</c:v>
                </c:pt>
                <c:pt idx="1175">
                  <c:v>37701.0</c:v>
                </c:pt>
                <c:pt idx="1176">
                  <c:v>37702.0</c:v>
                </c:pt>
                <c:pt idx="1177">
                  <c:v>37703.0</c:v>
                </c:pt>
                <c:pt idx="1178">
                  <c:v>37704.0</c:v>
                </c:pt>
                <c:pt idx="1179">
                  <c:v>37705.0</c:v>
                </c:pt>
                <c:pt idx="1180">
                  <c:v>37706.0</c:v>
                </c:pt>
                <c:pt idx="1181">
                  <c:v>37707.0</c:v>
                </c:pt>
                <c:pt idx="1182">
                  <c:v>37708.0</c:v>
                </c:pt>
                <c:pt idx="1183">
                  <c:v>37709.0</c:v>
                </c:pt>
                <c:pt idx="1184">
                  <c:v>37710.0</c:v>
                </c:pt>
                <c:pt idx="1185">
                  <c:v>37711.0</c:v>
                </c:pt>
                <c:pt idx="1186">
                  <c:v>37712.0</c:v>
                </c:pt>
                <c:pt idx="1187">
                  <c:v>37713.0</c:v>
                </c:pt>
                <c:pt idx="1188">
                  <c:v>37714.0</c:v>
                </c:pt>
                <c:pt idx="1189">
                  <c:v>37715.0</c:v>
                </c:pt>
                <c:pt idx="1190">
                  <c:v>37716.0</c:v>
                </c:pt>
                <c:pt idx="1191">
                  <c:v>37717.0</c:v>
                </c:pt>
                <c:pt idx="1192">
                  <c:v>37718.0</c:v>
                </c:pt>
                <c:pt idx="1193">
                  <c:v>37719.0</c:v>
                </c:pt>
                <c:pt idx="1194">
                  <c:v>37720.0</c:v>
                </c:pt>
                <c:pt idx="1195">
                  <c:v>37721.0</c:v>
                </c:pt>
                <c:pt idx="1196">
                  <c:v>37722.0</c:v>
                </c:pt>
                <c:pt idx="1197">
                  <c:v>37723.0</c:v>
                </c:pt>
                <c:pt idx="1198">
                  <c:v>37724.0</c:v>
                </c:pt>
                <c:pt idx="1199">
                  <c:v>37725.0</c:v>
                </c:pt>
                <c:pt idx="1200">
                  <c:v>37726.0</c:v>
                </c:pt>
                <c:pt idx="1201">
                  <c:v>37727.0</c:v>
                </c:pt>
                <c:pt idx="1202">
                  <c:v>37728.0</c:v>
                </c:pt>
                <c:pt idx="1203">
                  <c:v>37729.0</c:v>
                </c:pt>
                <c:pt idx="1204">
                  <c:v>37730.0</c:v>
                </c:pt>
                <c:pt idx="1205">
                  <c:v>37731.0</c:v>
                </c:pt>
                <c:pt idx="1206">
                  <c:v>37732.0</c:v>
                </c:pt>
                <c:pt idx="1207">
                  <c:v>37733.0</c:v>
                </c:pt>
                <c:pt idx="1208">
                  <c:v>37734.0</c:v>
                </c:pt>
                <c:pt idx="1209">
                  <c:v>37735.0</c:v>
                </c:pt>
                <c:pt idx="1210">
                  <c:v>37736.0</c:v>
                </c:pt>
                <c:pt idx="1211">
                  <c:v>37737.0</c:v>
                </c:pt>
                <c:pt idx="1212">
                  <c:v>37738.0</c:v>
                </c:pt>
                <c:pt idx="1213">
                  <c:v>37739.0</c:v>
                </c:pt>
                <c:pt idx="1214">
                  <c:v>37740.0</c:v>
                </c:pt>
                <c:pt idx="1215">
                  <c:v>37741.0</c:v>
                </c:pt>
                <c:pt idx="1216">
                  <c:v>37742.0</c:v>
                </c:pt>
                <c:pt idx="1217">
                  <c:v>37743.0</c:v>
                </c:pt>
                <c:pt idx="1218">
                  <c:v>37744.0</c:v>
                </c:pt>
                <c:pt idx="1219">
                  <c:v>37745.0</c:v>
                </c:pt>
                <c:pt idx="1220">
                  <c:v>37746.0</c:v>
                </c:pt>
                <c:pt idx="1221">
                  <c:v>37747.0</c:v>
                </c:pt>
                <c:pt idx="1222">
                  <c:v>37748.0</c:v>
                </c:pt>
                <c:pt idx="1223">
                  <c:v>37749.0</c:v>
                </c:pt>
                <c:pt idx="1224">
                  <c:v>37750.0</c:v>
                </c:pt>
                <c:pt idx="1225">
                  <c:v>37751.0</c:v>
                </c:pt>
                <c:pt idx="1226">
                  <c:v>37752.0</c:v>
                </c:pt>
                <c:pt idx="1227">
                  <c:v>37753.0</c:v>
                </c:pt>
                <c:pt idx="1228">
                  <c:v>37754.0</c:v>
                </c:pt>
                <c:pt idx="1229">
                  <c:v>37755.0</c:v>
                </c:pt>
                <c:pt idx="1230">
                  <c:v>37756.0</c:v>
                </c:pt>
                <c:pt idx="1231">
                  <c:v>37757.0</c:v>
                </c:pt>
                <c:pt idx="1232">
                  <c:v>37758.0</c:v>
                </c:pt>
                <c:pt idx="1233">
                  <c:v>37759.0</c:v>
                </c:pt>
                <c:pt idx="1234">
                  <c:v>37760.0</c:v>
                </c:pt>
                <c:pt idx="1235">
                  <c:v>37761.0</c:v>
                </c:pt>
                <c:pt idx="1236">
                  <c:v>37762.0</c:v>
                </c:pt>
                <c:pt idx="1237">
                  <c:v>37763.0</c:v>
                </c:pt>
                <c:pt idx="1238">
                  <c:v>37764.0</c:v>
                </c:pt>
                <c:pt idx="1239">
                  <c:v>37765.0</c:v>
                </c:pt>
                <c:pt idx="1240">
                  <c:v>37766.0</c:v>
                </c:pt>
                <c:pt idx="1241">
                  <c:v>37767.0</c:v>
                </c:pt>
                <c:pt idx="1242">
                  <c:v>37768.0</c:v>
                </c:pt>
                <c:pt idx="1243">
                  <c:v>37769.0</c:v>
                </c:pt>
                <c:pt idx="1244">
                  <c:v>37770.0</c:v>
                </c:pt>
                <c:pt idx="1245">
                  <c:v>37771.0</c:v>
                </c:pt>
                <c:pt idx="1246">
                  <c:v>37772.0</c:v>
                </c:pt>
                <c:pt idx="1247">
                  <c:v>37773.0</c:v>
                </c:pt>
                <c:pt idx="1248">
                  <c:v>37774.0</c:v>
                </c:pt>
                <c:pt idx="1249">
                  <c:v>37775.0</c:v>
                </c:pt>
                <c:pt idx="1250">
                  <c:v>37776.0</c:v>
                </c:pt>
                <c:pt idx="1251">
                  <c:v>37777.0</c:v>
                </c:pt>
                <c:pt idx="1252">
                  <c:v>37778.0</c:v>
                </c:pt>
                <c:pt idx="1253">
                  <c:v>37779.0</c:v>
                </c:pt>
                <c:pt idx="1254">
                  <c:v>37780.0</c:v>
                </c:pt>
                <c:pt idx="1255">
                  <c:v>37781.0</c:v>
                </c:pt>
                <c:pt idx="1256">
                  <c:v>37782.0</c:v>
                </c:pt>
                <c:pt idx="1257">
                  <c:v>37783.0</c:v>
                </c:pt>
                <c:pt idx="1258">
                  <c:v>37784.0</c:v>
                </c:pt>
                <c:pt idx="1259">
                  <c:v>37785.0</c:v>
                </c:pt>
                <c:pt idx="1260">
                  <c:v>37786.0</c:v>
                </c:pt>
                <c:pt idx="1261">
                  <c:v>37787.0</c:v>
                </c:pt>
                <c:pt idx="1262">
                  <c:v>37788.0</c:v>
                </c:pt>
                <c:pt idx="1263">
                  <c:v>37789.0</c:v>
                </c:pt>
                <c:pt idx="1264">
                  <c:v>37790.0</c:v>
                </c:pt>
                <c:pt idx="1265">
                  <c:v>37791.0</c:v>
                </c:pt>
                <c:pt idx="1266">
                  <c:v>37792.0</c:v>
                </c:pt>
                <c:pt idx="1267">
                  <c:v>37793.0</c:v>
                </c:pt>
                <c:pt idx="1268">
                  <c:v>37794.0</c:v>
                </c:pt>
                <c:pt idx="1269">
                  <c:v>37795.0</c:v>
                </c:pt>
                <c:pt idx="1270">
                  <c:v>37796.0</c:v>
                </c:pt>
                <c:pt idx="1271">
                  <c:v>37797.0</c:v>
                </c:pt>
                <c:pt idx="1272">
                  <c:v>37798.0</c:v>
                </c:pt>
                <c:pt idx="1273">
                  <c:v>37799.0</c:v>
                </c:pt>
                <c:pt idx="1274">
                  <c:v>37800.0</c:v>
                </c:pt>
                <c:pt idx="1275">
                  <c:v>37801.0</c:v>
                </c:pt>
                <c:pt idx="1276">
                  <c:v>37802.0</c:v>
                </c:pt>
                <c:pt idx="1277">
                  <c:v>37803.0</c:v>
                </c:pt>
                <c:pt idx="1278">
                  <c:v>37804.0</c:v>
                </c:pt>
                <c:pt idx="1279">
                  <c:v>37805.0</c:v>
                </c:pt>
                <c:pt idx="1280">
                  <c:v>37806.0</c:v>
                </c:pt>
                <c:pt idx="1281">
                  <c:v>37807.0</c:v>
                </c:pt>
                <c:pt idx="1282">
                  <c:v>37808.0</c:v>
                </c:pt>
                <c:pt idx="1283">
                  <c:v>37809.0</c:v>
                </c:pt>
                <c:pt idx="1284">
                  <c:v>37810.0</c:v>
                </c:pt>
                <c:pt idx="1285">
                  <c:v>37811.0</c:v>
                </c:pt>
                <c:pt idx="1286">
                  <c:v>37812.0</c:v>
                </c:pt>
                <c:pt idx="1287">
                  <c:v>37813.0</c:v>
                </c:pt>
                <c:pt idx="1288">
                  <c:v>37814.0</c:v>
                </c:pt>
                <c:pt idx="1289">
                  <c:v>37815.0</c:v>
                </c:pt>
                <c:pt idx="1290">
                  <c:v>37816.0</c:v>
                </c:pt>
                <c:pt idx="1291">
                  <c:v>37817.0</c:v>
                </c:pt>
                <c:pt idx="1292">
                  <c:v>37818.0</c:v>
                </c:pt>
                <c:pt idx="1293">
                  <c:v>37819.0</c:v>
                </c:pt>
                <c:pt idx="1294">
                  <c:v>37820.0</c:v>
                </c:pt>
                <c:pt idx="1295">
                  <c:v>37821.0</c:v>
                </c:pt>
                <c:pt idx="1296">
                  <c:v>37822.0</c:v>
                </c:pt>
                <c:pt idx="1297">
                  <c:v>37823.0</c:v>
                </c:pt>
                <c:pt idx="1298">
                  <c:v>37824.0</c:v>
                </c:pt>
                <c:pt idx="1299">
                  <c:v>37825.0</c:v>
                </c:pt>
                <c:pt idx="1300">
                  <c:v>37826.0</c:v>
                </c:pt>
                <c:pt idx="1301">
                  <c:v>37827.0</c:v>
                </c:pt>
                <c:pt idx="1302">
                  <c:v>37828.0</c:v>
                </c:pt>
                <c:pt idx="1303">
                  <c:v>37829.0</c:v>
                </c:pt>
                <c:pt idx="1304">
                  <c:v>37830.0</c:v>
                </c:pt>
                <c:pt idx="1305">
                  <c:v>37831.0</c:v>
                </c:pt>
                <c:pt idx="1306">
                  <c:v>37832.0</c:v>
                </c:pt>
                <c:pt idx="1307">
                  <c:v>37833.0</c:v>
                </c:pt>
                <c:pt idx="1308">
                  <c:v>37834.0</c:v>
                </c:pt>
                <c:pt idx="1309">
                  <c:v>37835.0</c:v>
                </c:pt>
                <c:pt idx="1310">
                  <c:v>37836.0</c:v>
                </c:pt>
                <c:pt idx="1311">
                  <c:v>37837.0</c:v>
                </c:pt>
                <c:pt idx="1312">
                  <c:v>37838.0</c:v>
                </c:pt>
                <c:pt idx="1313">
                  <c:v>37839.0</c:v>
                </c:pt>
                <c:pt idx="1314">
                  <c:v>37840.0</c:v>
                </c:pt>
                <c:pt idx="1315">
                  <c:v>37841.0</c:v>
                </c:pt>
                <c:pt idx="1316">
                  <c:v>37842.0</c:v>
                </c:pt>
                <c:pt idx="1317">
                  <c:v>37843.0</c:v>
                </c:pt>
                <c:pt idx="1318">
                  <c:v>37844.0</c:v>
                </c:pt>
                <c:pt idx="1319">
                  <c:v>37845.0</c:v>
                </c:pt>
                <c:pt idx="1320">
                  <c:v>37846.0</c:v>
                </c:pt>
                <c:pt idx="1321">
                  <c:v>37847.0</c:v>
                </c:pt>
                <c:pt idx="1322">
                  <c:v>37848.0</c:v>
                </c:pt>
                <c:pt idx="1323">
                  <c:v>37849.0</c:v>
                </c:pt>
                <c:pt idx="1324">
                  <c:v>37850.0</c:v>
                </c:pt>
                <c:pt idx="1325">
                  <c:v>37851.0</c:v>
                </c:pt>
                <c:pt idx="1326">
                  <c:v>37852.0</c:v>
                </c:pt>
                <c:pt idx="1327">
                  <c:v>37853.0</c:v>
                </c:pt>
                <c:pt idx="1328">
                  <c:v>37854.0</c:v>
                </c:pt>
                <c:pt idx="1329">
                  <c:v>37855.0</c:v>
                </c:pt>
                <c:pt idx="1330">
                  <c:v>37856.0</c:v>
                </c:pt>
                <c:pt idx="1331">
                  <c:v>37857.0</c:v>
                </c:pt>
                <c:pt idx="1332">
                  <c:v>37858.0</c:v>
                </c:pt>
                <c:pt idx="1333">
                  <c:v>37859.0</c:v>
                </c:pt>
                <c:pt idx="1334">
                  <c:v>37860.0</c:v>
                </c:pt>
                <c:pt idx="1335">
                  <c:v>37861.0</c:v>
                </c:pt>
                <c:pt idx="1336">
                  <c:v>37862.0</c:v>
                </c:pt>
                <c:pt idx="1337">
                  <c:v>37863.0</c:v>
                </c:pt>
                <c:pt idx="1338">
                  <c:v>37864.0</c:v>
                </c:pt>
                <c:pt idx="1339">
                  <c:v>37865.0</c:v>
                </c:pt>
                <c:pt idx="1340">
                  <c:v>37866.0</c:v>
                </c:pt>
                <c:pt idx="1341">
                  <c:v>37867.0</c:v>
                </c:pt>
                <c:pt idx="1342">
                  <c:v>37868.0</c:v>
                </c:pt>
                <c:pt idx="1343">
                  <c:v>37869.0</c:v>
                </c:pt>
                <c:pt idx="1344">
                  <c:v>37870.0</c:v>
                </c:pt>
                <c:pt idx="1345">
                  <c:v>37871.0</c:v>
                </c:pt>
                <c:pt idx="1346">
                  <c:v>37872.0</c:v>
                </c:pt>
                <c:pt idx="1347">
                  <c:v>37873.0</c:v>
                </c:pt>
                <c:pt idx="1348">
                  <c:v>37874.0</c:v>
                </c:pt>
                <c:pt idx="1349">
                  <c:v>37875.0</c:v>
                </c:pt>
                <c:pt idx="1350">
                  <c:v>37876.0</c:v>
                </c:pt>
                <c:pt idx="1351">
                  <c:v>37877.0</c:v>
                </c:pt>
                <c:pt idx="1352">
                  <c:v>37878.0</c:v>
                </c:pt>
                <c:pt idx="1353">
                  <c:v>37879.0</c:v>
                </c:pt>
                <c:pt idx="1354">
                  <c:v>37880.0</c:v>
                </c:pt>
                <c:pt idx="1355">
                  <c:v>37881.0</c:v>
                </c:pt>
                <c:pt idx="1356">
                  <c:v>37882.0</c:v>
                </c:pt>
                <c:pt idx="1357">
                  <c:v>37883.0</c:v>
                </c:pt>
                <c:pt idx="1358">
                  <c:v>37884.0</c:v>
                </c:pt>
                <c:pt idx="1359">
                  <c:v>37885.0</c:v>
                </c:pt>
                <c:pt idx="1360">
                  <c:v>37886.0</c:v>
                </c:pt>
                <c:pt idx="1361">
                  <c:v>37887.0</c:v>
                </c:pt>
                <c:pt idx="1362">
                  <c:v>37888.0</c:v>
                </c:pt>
                <c:pt idx="1363">
                  <c:v>37889.0</c:v>
                </c:pt>
                <c:pt idx="1364">
                  <c:v>37890.0</c:v>
                </c:pt>
                <c:pt idx="1365">
                  <c:v>37891.0</c:v>
                </c:pt>
                <c:pt idx="1366">
                  <c:v>37892.0</c:v>
                </c:pt>
                <c:pt idx="1367">
                  <c:v>37893.0</c:v>
                </c:pt>
                <c:pt idx="1368">
                  <c:v>37894.0</c:v>
                </c:pt>
                <c:pt idx="1369">
                  <c:v>37895.0</c:v>
                </c:pt>
                <c:pt idx="1370">
                  <c:v>37896.0</c:v>
                </c:pt>
                <c:pt idx="1371">
                  <c:v>37897.0</c:v>
                </c:pt>
                <c:pt idx="1372">
                  <c:v>37898.0</c:v>
                </c:pt>
                <c:pt idx="1373">
                  <c:v>37899.0</c:v>
                </c:pt>
                <c:pt idx="1374">
                  <c:v>37900.0</c:v>
                </c:pt>
                <c:pt idx="1375">
                  <c:v>37901.0</c:v>
                </c:pt>
                <c:pt idx="1376">
                  <c:v>37902.0</c:v>
                </c:pt>
                <c:pt idx="1377">
                  <c:v>37903.0</c:v>
                </c:pt>
                <c:pt idx="1378">
                  <c:v>37904.0</c:v>
                </c:pt>
                <c:pt idx="1379">
                  <c:v>37905.0</c:v>
                </c:pt>
                <c:pt idx="1380">
                  <c:v>37906.0</c:v>
                </c:pt>
                <c:pt idx="1381">
                  <c:v>37907.0</c:v>
                </c:pt>
                <c:pt idx="1382">
                  <c:v>37908.0</c:v>
                </c:pt>
                <c:pt idx="1383">
                  <c:v>37909.0</c:v>
                </c:pt>
                <c:pt idx="1384">
                  <c:v>37910.0</c:v>
                </c:pt>
                <c:pt idx="1385">
                  <c:v>37911.0</c:v>
                </c:pt>
                <c:pt idx="1386">
                  <c:v>37912.0</c:v>
                </c:pt>
                <c:pt idx="1387">
                  <c:v>37913.0</c:v>
                </c:pt>
                <c:pt idx="1388">
                  <c:v>37914.0</c:v>
                </c:pt>
                <c:pt idx="1389">
                  <c:v>37915.0</c:v>
                </c:pt>
                <c:pt idx="1390">
                  <c:v>37916.0</c:v>
                </c:pt>
                <c:pt idx="1391">
                  <c:v>37917.0</c:v>
                </c:pt>
                <c:pt idx="1392">
                  <c:v>37918.0</c:v>
                </c:pt>
                <c:pt idx="1393">
                  <c:v>37919.0</c:v>
                </c:pt>
                <c:pt idx="1394">
                  <c:v>37920.0</c:v>
                </c:pt>
                <c:pt idx="1395">
                  <c:v>37921.0</c:v>
                </c:pt>
                <c:pt idx="1396">
                  <c:v>37922.0</c:v>
                </c:pt>
                <c:pt idx="1397">
                  <c:v>37923.0</c:v>
                </c:pt>
                <c:pt idx="1398">
                  <c:v>37924.0</c:v>
                </c:pt>
                <c:pt idx="1399">
                  <c:v>37925.0</c:v>
                </c:pt>
                <c:pt idx="1400">
                  <c:v>37926.0</c:v>
                </c:pt>
                <c:pt idx="1401">
                  <c:v>37927.0</c:v>
                </c:pt>
                <c:pt idx="1402">
                  <c:v>37928.0</c:v>
                </c:pt>
                <c:pt idx="1403">
                  <c:v>37929.0</c:v>
                </c:pt>
                <c:pt idx="1404">
                  <c:v>37930.0</c:v>
                </c:pt>
                <c:pt idx="1405">
                  <c:v>37931.0</c:v>
                </c:pt>
                <c:pt idx="1406">
                  <c:v>37932.0</c:v>
                </c:pt>
                <c:pt idx="1407">
                  <c:v>37933.0</c:v>
                </c:pt>
                <c:pt idx="1408">
                  <c:v>37934.0</c:v>
                </c:pt>
                <c:pt idx="1409">
                  <c:v>37935.0</c:v>
                </c:pt>
                <c:pt idx="1410">
                  <c:v>37936.0</c:v>
                </c:pt>
                <c:pt idx="1411">
                  <c:v>37937.0</c:v>
                </c:pt>
                <c:pt idx="1412">
                  <c:v>37938.0</c:v>
                </c:pt>
                <c:pt idx="1413">
                  <c:v>37939.0</c:v>
                </c:pt>
                <c:pt idx="1414">
                  <c:v>37940.0</c:v>
                </c:pt>
                <c:pt idx="1415">
                  <c:v>37941.0</c:v>
                </c:pt>
                <c:pt idx="1416">
                  <c:v>37942.0</c:v>
                </c:pt>
                <c:pt idx="1417">
                  <c:v>37943.0</c:v>
                </c:pt>
                <c:pt idx="1418">
                  <c:v>37944.0</c:v>
                </c:pt>
                <c:pt idx="1419">
                  <c:v>37945.0</c:v>
                </c:pt>
                <c:pt idx="1420">
                  <c:v>37946.0</c:v>
                </c:pt>
                <c:pt idx="1421">
                  <c:v>37947.0</c:v>
                </c:pt>
                <c:pt idx="1422">
                  <c:v>37948.0</c:v>
                </c:pt>
                <c:pt idx="1423">
                  <c:v>37949.0</c:v>
                </c:pt>
                <c:pt idx="1424">
                  <c:v>37950.0</c:v>
                </c:pt>
                <c:pt idx="1425">
                  <c:v>37951.0</c:v>
                </c:pt>
                <c:pt idx="1426">
                  <c:v>37952.0</c:v>
                </c:pt>
                <c:pt idx="1427">
                  <c:v>37953.0</c:v>
                </c:pt>
                <c:pt idx="1428">
                  <c:v>37954.0</c:v>
                </c:pt>
                <c:pt idx="1429">
                  <c:v>37955.0</c:v>
                </c:pt>
                <c:pt idx="1430">
                  <c:v>37956.0</c:v>
                </c:pt>
                <c:pt idx="1431">
                  <c:v>37957.0</c:v>
                </c:pt>
                <c:pt idx="1432">
                  <c:v>37958.0</c:v>
                </c:pt>
                <c:pt idx="1433">
                  <c:v>37959.0</c:v>
                </c:pt>
                <c:pt idx="1434">
                  <c:v>37960.0</c:v>
                </c:pt>
                <c:pt idx="1435">
                  <c:v>37961.0</c:v>
                </c:pt>
                <c:pt idx="1436">
                  <c:v>37962.0</c:v>
                </c:pt>
                <c:pt idx="1437">
                  <c:v>37963.0</c:v>
                </c:pt>
                <c:pt idx="1438">
                  <c:v>37964.0</c:v>
                </c:pt>
                <c:pt idx="1439">
                  <c:v>37965.0</c:v>
                </c:pt>
                <c:pt idx="1440">
                  <c:v>37966.0</c:v>
                </c:pt>
                <c:pt idx="1441">
                  <c:v>37967.0</c:v>
                </c:pt>
                <c:pt idx="1442">
                  <c:v>37968.0</c:v>
                </c:pt>
                <c:pt idx="1443">
                  <c:v>37969.0</c:v>
                </c:pt>
                <c:pt idx="1444">
                  <c:v>37970.0</c:v>
                </c:pt>
                <c:pt idx="1445">
                  <c:v>37971.0</c:v>
                </c:pt>
                <c:pt idx="1446">
                  <c:v>37972.0</c:v>
                </c:pt>
                <c:pt idx="1447">
                  <c:v>37973.0</c:v>
                </c:pt>
                <c:pt idx="1448">
                  <c:v>37974.0</c:v>
                </c:pt>
                <c:pt idx="1449">
                  <c:v>37975.0</c:v>
                </c:pt>
                <c:pt idx="1450">
                  <c:v>37976.0</c:v>
                </c:pt>
                <c:pt idx="1451">
                  <c:v>37977.0</c:v>
                </c:pt>
                <c:pt idx="1452">
                  <c:v>37978.0</c:v>
                </c:pt>
                <c:pt idx="1453">
                  <c:v>37979.0</c:v>
                </c:pt>
                <c:pt idx="1454">
                  <c:v>37980.0</c:v>
                </c:pt>
                <c:pt idx="1455">
                  <c:v>37981.0</c:v>
                </c:pt>
                <c:pt idx="1456">
                  <c:v>37982.0</c:v>
                </c:pt>
                <c:pt idx="1457">
                  <c:v>37983.0</c:v>
                </c:pt>
                <c:pt idx="1458">
                  <c:v>37984.0</c:v>
                </c:pt>
                <c:pt idx="1459">
                  <c:v>37985.0</c:v>
                </c:pt>
                <c:pt idx="1460">
                  <c:v>37986.0</c:v>
                </c:pt>
                <c:pt idx="1461">
                  <c:v>37987.0</c:v>
                </c:pt>
                <c:pt idx="1462">
                  <c:v>37988.0</c:v>
                </c:pt>
                <c:pt idx="1463">
                  <c:v>37989.0</c:v>
                </c:pt>
                <c:pt idx="1464">
                  <c:v>37990.0</c:v>
                </c:pt>
                <c:pt idx="1465">
                  <c:v>37991.0</c:v>
                </c:pt>
                <c:pt idx="1466">
                  <c:v>37992.0</c:v>
                </c:pt>
                <c:pt idx="1467">
                  <c:v>37993.0</c:v>
                </c:pt>
                <c:pt idx="1468">
                  <c:v>37994.0</c:v>
                </c:pt>
                <c:pt idx="1469">
                  <c:v>37995.0</c:v>
                </c:pt>
                <c:pt idx="1470">
                  <c:v>37996.0</c:v>
                </c:pt>
                <c:pt idx="1471">
                  <c:v>37997.0</c:v>
                </c:pt>
                <c:pt idx="1472">
                  <c:v>37998.0</c:v>
                </c:pt>
                <c:pt idx="1473">
                  <c:v>37999.0</c:v>
                </c:pt>
                <c:pt idx="1474">
                  <c:v>38000.0</c:v>
                </c:pt>
                <c:pt idx="1475">
                  <c:v>38001.0</c:v>
                </c:pt>
                <c:pt idx="1476">
                  <c:v>38002.0</c:v>
                </c:pt>
                <c:pt idx="1477">
                  <c:v>38003.0</c:v>
                </c:pt>
                <c:pt idx="1478">
                  <c:v>38004.0</c:v>
                </c:pt>
                <c:pt idx="1479">
                  <c:v>38005.0</c:v>
                </c:pt>
                <c:pt idx="1480">
                  <c:v>38006.0</c:v>
                </c:pt>
                <c:pt idx="1481">
                  <c:v>38007.0</c:v>
                </c:pt>
                <c:pt idx="1482">
                  <c:v>38008.0</c:v>
                </c:pt>
                <c:pt idx="1483">
                  <c:v>38009.0</c:v>
                </c:pt>
                <c:pt idx="1484">
                  <c:v>38010.0</c:v>
                </c:pt>
                <c:pt idx="1485">
                  <c:v>38011.0</c:v>
                </c:pt>
                <c:pt idx="1486">
                  <c:v>38012.0</c:v>
                </c:pt>
                <c:pt idx="1487">
                  <c:v>38013.0</c:v>
                </c:pt>
                <c:pt idx="1488">
                  <c:v>38014.0</c:v>
                </c:pt>
                <c:pt idx="1489">
                  <c:v>38015.0</c:v>
                </c:pt>
                <c:pt idx="1490">
                  <c:v>38016.0</c:v>
                </c:pt>
                <c:pt idx="1491">
                  <c:v>38017.0</c:v>
                </c:pt>
                <c:pt idx="1492">
                  <c:v>38018.0</c:v>
                </c:pt>
                <c:pt idx="1493">
                  <c:v>38019.0</c:v>
                </c:pt>
                <c:pt idx="1494">
                  <c:v>38020.0</c:v>
                </c:pt>
                <c:pt idx="1495">
                  <c:v>38021.0</c:v>
                </c:pt>
                <c:pt idx="1496">
                  <c:v>38022.0</c:v>
                </c:pt>
                <c:pt idx="1497">
                  <c:v>38023.0</c:v>
                </c:pt>
                <c:pt idx="1498">
                  <c:v>38024.0</c:v>
                </c:pt>
                <c:pt idx="1499">
                  <c:v>38025.0</c:v>
                </c:pt>
                <c:pt idx="1500">
                  <c:v>38026.0</c:v>
                </c:pt>
                <c:pt idx="1501">
                  <c:v>38027.0</c:v>
                </c:pt>
                <c:pt idx="1502">
                  <c:v>38028.0</c:v>
                </c:pt>
                <c:pt idx="1503">
                  <c:v>38029.0</c:v>
                </c:pt>
                <c:pt idx="1504">
                  <c:v>38030.0</c:v>
                </c:pt>
                <c:pt idx="1505">
                  <c:v>38031.0</c:v>
                </c:pt>
                <c:pt idx="1506">
                  <c:v>38032.0</c:v>
                </c:pt>
                <c:pt idx="1507">
                  <c:v>38033.0</c:v>
                </c:pt>
                <c:pt idx="1508">
                  <c:v>38034.0</c:v>
                </c:pt>
                <c:pt idx="1509">
                  <c:v>38035.0</c:v>
                </c:pt>
                <c:pt idx="1510">
                  <c:v>38036.0</c:v>
                </c:pt>
                <c:pt idx="1511">
                  <c:v>38037.0</c:v>
                </c:pt>
                <c:pt idx="1512">
                  <c:v>38038.0</c:v>
                </c:pt>
                <c:pt idx="1513">
                  <c:v>38039.0</c:v>
                </c:pt>
                <c:pt idx="1514">
                  <c:v>38040.0</c:v>
                </c:pt>
                <c:pt idx="1515">
                  <c:v>38041.0</c:v>
                </c:pt>
                <c:pt idx="1516">
                  <c:v>38042.0</c:v>
                </c:pt>
                <c:pt idx="1517">
                  <c:v>38043.0</c:v>
                </c:pt>
                <c:pt idx="1518">
                  <c:v>38044.0</c:v>
                </c:pt>
                <c:pt idx="1519">
                  <c:v>38045.0</c:v>
                </c:pt>
                <c:pt idx="1520">
                  <c:v>38046.0</c:v>
                </c:pt>
                <c:pt idx="1521">
                  <c:v>38047.0</c:v>
                </c:pt>
                <c:pt idx="1522">
                  <c:v>38048.0</c:v>
                </c:pt>
                <c:pt idx="1523">
                  <c:v>38049.0</c:v>
                </c:pt>
                <c:pt idx="1524">
                  <c:v>38050.0</c:v>
                </c:pt>
                <c:pt idx="1525">
                  <c:v>38051.0</c:v>
                </c:pt>
                <c:pt idx="1526">
                  <c:v>38052.0</c:v>
                </c:pt>
                <c:pt idx="1527">
                  <c:v>38053.0</c:v>
                </c:pt>
                <c:pt idx="1528">
                  <c:v>38054.0</c:v>
                </c:pt>
                <c:pt idx="1529">
                  <c:v>38055.0</c:v>
                </c:pt>
                <c:pt idx="1530">
                  <c:v>38056.0</c:v>
                </c:pt>
                <c:pt idx="1531">
                  <c:v>38057.0</c:v>
                </c:pt>
                <c:pt idx="1532">
                  <c:v>38058.0</c:v>
                </c:pt>
                <c:pt idx="1533">
                  <c:v>38059.0</c:v>
                </c:pt>
                <c:pt idx="1534">
                  <c:v>38060.0</c:v>
                </c:pt>
                <c:pt idx="1535">
                  <c:v>38061.0</c:v>
                </c:pt>
                <c:pt idx="1536">
                  <c:v>38062.0</c:v>
                </c:pt>
                <c:pt idx="1537">
                  <c:v>38063.0</c:v>
                </c:pt>
                <c:pt idx="1538">
                  <c:v>38064.0</c:v>
                </c:pt>
                <c:pt idx="1539">
                  <c:v>38065.0</c:v>
                </c:pt>
                <c:pt idx="1540">
                  <c:v>38066.0</c:v>
                </c:pt>
                <c:pt idx="1541">
                  <c:v>38067.0</c:v>
                </c:pt>
                <c:pt idx="1542">
                  <c:v>38068.0</c:v>
                </c:pt>
                <c:pt idx="1543">
                  <c:v>38069.0</c:v>
                </c:pt>
                <c:pt idx="1544">
                  <c:v>38070.0</c:v>
                </c:pt>
                <c:pt idx="1545">
                  <c:v>38071.0</c:v>
                </c:pt>
                <c:pt idx="1546">
                  <c:v>38072.0</c:v>
                </c:pt>
                <c:pt idx="1547">
                  <c:v>38073.0</c:v>
                </c:pt>
                <c:pt idx="1548">
                  <c:v>38074.0</c:v>
                </c:pt>
                <c:pt idx="1549">
                  <c:v>38075.0</c:v>
                </c:pt>
                <c:pt idx="1550">
                  <c:v>38076.0</c:v>
                </c:pt>
                <c:pt idx="1551">
                  <c:v>38077.0</c:v>
                </c:pt>
                <c:pt idx="1552">
                  <c:v>38078.0</c:v>
                </c:pt>
                <c:pt idx="1553">
                  <c:v>38079.0</c:v>
                </c:pt>
                <c:pt idx="1554">
                  <c:v>38080.0</c:v>
                </c:pt>
                <c:pt idx="1555">
                  <c:v>38081.0</c:v>
                </c:pt>
                <c:pt idx="1556">
                  <c:v>38082.0</c:v>
                </c:pt>
                <c:pt idx="1557">
                  <c:v>38083.0</c:v>
                </c:pt>
                <c:pt idx="1558">
                  <c:v>38084.0</c:v>
                </c:pt>
                <c:pt idx="1559">
                  <c:v>38085.0</c:v>
                </c:pt>
                <c:pt idx="1560">
                  <c:v>38086.0</c:v>
                </c:pt>
                <c:pt idx="1561">
                  <c:v>38087.0</c:v>
                </c:pt>
                <c:pt idx="1562">
                  <c:v>38088.0</c:v>
                </c:pt>
                <c:pt idx="1563">
                  <c:v>38089.0</c:v>
                </c:pt>
                <c:pt idx="1564">
                  <c:v>38090.0</c:v>
                </c:pt>
                <c:pt idx="1565">
                  <c:v>38091.0</c:v>
                </c:pt>
                <c:pt idx="1566">
                  <c:v>38092.0</c:v>
                </c:pt>
                <c:pt idx="1567">
                  <c:v>38093.0</c:v>
                </c:pt>
                <c:pt idx="1568">
                  <c:v>38094.0</c:v>
                </c:pt>
                <c:pt idx="1569">
                  <c:v>38095.0</c:v>
                </c:pt>
                <c:pt idx="1570">
                  <c:v>38096.0</c:v>
                </c:pt>
                <c:pt idx="1571">
                  <c:v>38097.0</c:v>
                </c:pt>
                <c:pt idx="1572">
                  <c:v>38098.0</c:v>
                </c:pt>
                <c:pt idx="1573">
                  <c:v>38099.0</c:v>
                </c:pt>
                <c:pt idx="1574">
                  <c:v>38100.0</c:v>
                </c:pt>
                <c:pt idx="1575">
                  <c:v>38101.0</c:v>
                </c:pt>
                <c:pt idx="1576">
                  <c:v>38102.0</c:v>
                </c:pt>
                <c:pt idx="1577">
                  <c:v>38103.0</c:v>
                </c:pt>
                <c:pt idx="1578">
                  <c:v>38104.0</c:v>
                </c:pt>
                <c:pt idx="1579">
                  <c:v>38105.0</c:v>
                </c:pt>
                <c:pt idx="1580">
                  <c:v>38106.0</c:v>
                </c:pt>
                <c:pt idx="1581">
                  <c:v>38107.0</c:v>
                </c:pt>
                <c:pt idx="1582">
                  <c:v>38108.0</c:v>
                </c:pt>
                <c:pt idx="1583">
                  <c:v>38109.0</c:v>
                </c:pt>
                <c:pt idx="1584">
                  <c:v>38110.0</c:v>
                </c:pt>
                <c:pt idx="1585">
                  <c:v>38111.0</c:v>
                </c:pt>
                <c:pt idx="1586">
                  <c:v>38112.0</c:v>
                </c:pt>
                <c:pt idx="1587">
                  <c:v>38113.0</c:v>
                </c:pt>
                <c:pt idx="1588">
                  <c:v>38114.0</c:v>
                </c:pt>
                <c:pt idx="1589">
                  <c:v>38115.0</c:v>
                </c:pt>
                <c:pt idx="1590">
                  <c:v>38116.0</c:v>
                </c:pt>
                <c:pt idx="1591">
                  <c:v>38117.0</c:v>
                </c:pt>
                <c:pt idx="1592">
                  <c:v>38118.0</c:v>
                </c:pt>
                <c:pt idx="1593">
                  <c:v>38119.0</c:v>
                </c:pt>
                <c:pt idx="1594">
                  <c:v>38120.0</c:v>
                </c:pt>
                <c:pt idx="1595">
                  <c:v>38121.0</c:v>
                </c:pt>
                <c:pt idx="1596">
                  <c:v>38122.0</c:v>
                </c:pt>
                <c:pt idx="1597">
                  <c:v>38123.0</c:v>
                </c:pt>
                <c:pt idx="1598">
                  <c:v>38124.0</c:v>
                </c:pt>
                <c:pt idx="1599">
                  <c:v>38125.0</c:v>
                </c:pt>
                <c:pt idx="1600">
                  <c:v>38126.0</c:v>
                </c:pt>
                <c:pt idx="1601">
                  <c:v>38127.0</c:v>
                </c:pt>
                <c:pt idx="1602">
                  <c:v>38128.0</c:v>
                </c:pt>
                <c:pt idx="1603">
                  <c:v>38129.0</c:v>
                </c:pt>
                <c:pt idx="1604">
                  <c:v>38130.0</c:v>
                </c:pt>
                <c:pt idx="1605">
                  <c:v>38131.0</c:v>
                </c:pt>
                <c:pt idx="1606">
                  <c:v>38132.0</c:v>
                </c:pt>
                <c:pt idx="1607">
                  <c:v>38133.0</c:v>
                </c:pt>
                <c:pt idx="1608">
                  <c:v>38134.0</c:v>
                </c:pt>
                <c:pt idx="1609">
                  <c:v>38135.0</c:v>
                </c:pt>
                <c:pt idx="1610">
                  <c:v>38136.0</c:v>
                </c:pt>
                <c:pt idx="1611">
                  <c:v>38137.0</c:v>
                </c:pt>
                <c:pt idx="1612">
                  <c:v>38138.0</c:v>
                </c:pt>
                <c:pt idx="1613">
                  <c:v>38139.0</c:v>
                </c:pt>
                <c:pt idx="1614">
                  <c:v>38140.0</c:v>
                </c:pt>
                <c:pt idx="1615">
                  <c:v>38141.0</c:v>
                </c:pt>
                <c:pt idx="1616">
                  <c:v>38142.0</c:v>
                </c:pt>
                <c:pt idx="1617">
                  <c:v>38143.0</c:v>
                </c:pt>
                <c:pt idx="1618">
                  <c:v>38144.0</c:v>
                </c:pt>
                <c:pt idx="1619">
                  <c:v>38145.0</c:v>
                </c:pt>
                <c:pt idx="1620">
                  <c:v>38146.0</c:v>
                </c:pt>
                <c:pt idx="1621">
                  <c:v>38147.0</c:v>
                </c:pt>
                <c:pt idx="1622">
                  <c:v>38148.0</c:v>
                </c:pt>
                <c:pt idx="1623">
                  <c:v>38149.0</c:v>
                </c:pt>
                <c:pt idx="1624">
                  <c:v>38150.0</c:v>
                </c:pt>
                <c:pt idx="1625">
                  <c:v>38151.0</c:v>
                </c:pt>
                <c:pt idx="1626">
                  <c:v>38152.0</c:v>
                </c:pt>
                <c:pt idx="1627">
                  <c:v>38153.0</c:v>
                </c:pt>
                <c:pt idx="1628">
                  <c:v>38154.0</c:v>
                </c:pt>
                <c:pt idx="1629">
                  <c:v>38155.0</c:v>
                </c:pt>
                <c:pt idx="1630">
                  <c:v>38156.0</c:v>
                </c:pt>
                <c:pt idx="1631">
                  <c:v>38157.0</c:v>
                </c:pt>
                <c:pt idx="1632">
                  <c:v>38158.0</c:v>
                </c:pt>
                <c:pt idx="1633">
                  <c:v>38159.0</c:v>
                </c:pt>
                <c:pt idx="1634">
                  <c:v>38160.0</c:v>
                </c:pt>
                <c:pt idx="1635">
                  <c:v>38161.0</c:v>
                </c:pt>
                <c:pt idx="1636">
                  <c:v>38162.0</c:v>
                </c:pt>
                <c:pt idx="1637">
                  <c:v>38163.0</c:v>
                </c:pt>
                <c:pt idx="1638">
                  <c:v>38164.0</c:v>
                </c:pt>
                <c:pt idx="1639">
                  <c:v>38165.0</c:v>
                </c:pt>
                <c:pt idx="1640">
                  <c:v>38166.0</c:v>
                </c:pt>
                <c:pt idx="1641">
                  <c:v>38167.0</c:v>
                </c:pt>
                <c:pt idx="1642">
                  <c:v>38168.0</c:v>
                </c:pt>
                <c:pt idx="1643">
                  <c:v>38169.0</c:v>
                </c:pt>
                <c:pt idx="1644">
                  <c:v>38170.0</c:v>
                </c:pt>
                <c:pt idx="1645">
                  <c:v>38171.0</c:v>
                </c:pt>
                <c:pt idx="1646">
                  <c:v>38172.0</c:v>
                </c:pt>
                <c:pt idx="1647">
                  <c:v>38173.0</c:v>
                </c:pt>
                <c:pt idx="1648">
                  <c:v>38174.0</c:v>
                </c:pt>
                <c:pt idx="1649">
                  <c:v>38175.0</c:v>
                </c:pt>
                <c:pt idx="1650">
                  <c:v>38176.0</c:v>
                </c:pt>
                <c:pt idx="1651">
                  <c:v>38177.0</c:v>
                </c:pt>
                <c:pt idx="1652">
                  <c:v>38178.0</c:v>
                </c:pt>
                <c:pt idx="1653">
                  <c:v>38179.0</c:v>
                </c:pt>
                <c:pt idx="1654">
                  <c:v>38180.0</c:v>
                </c:pt>
                <c:pt idx="1655">
                  <c:v>38181.0</c:v>
                </c:pt>
                <c:pt idx="1656">
                  <c:v>38182.0</c:v>
                </c:pt>
                <c:pt idx="1657">
                  <c:v>38183.0</c:v>
                </c:pt>
                <c:pt idx="1658">
                  <c:v>38184.0</c:v>
                </c:pt>
                <c:pt idx="1659">
                  <c:v>38185.0</c:v>
                </c:pt>
                <c:pt idx="1660">
                  <c:v>38186.0</c:v>
                </c:pt>
                <c:pt idx="1661">
                  <c:v>38187.0</c:v>
                </c:pt>
                <c:pt idx="1662">
                  <c:v>38188.0</c:v>
                </c:pt>
                <c:pt idx="1663">
                  <c:v>38189.0</c:v>
                </c:pt>
                <c:pt idx="1664">
                  <c:v>38190.0</c:v>
                </c:pt>
                <c:pt idx="1665">
                  <c:v>38191.0</c:v>
                </c:pt>
                <c:pt idx="1666">
                  <c:v>38192.0</c:v>
                </c:pt>
                <c:pt idx="1667">
                  <c:v>38193.0</c:v>
                </c:pt>
                <c:pt idx="1668">
                  <c:v>38194.0</c:v>
                </c:pt>
                <c:pt idx="1669">
                  <c:v>38195.0</c:v>
                </c:pt>
                <c:pt idx="1670">
                  <c:v>38196.0</c:v>
                </c:pt>
                <c:pt idx="1671">
                  <c:v>38197.0</c:v>
                </c:pt>
                <c:pt idx="1672">
                  <c:v>38198.0</c:v>
                </c:pt>
                <c:pt idx="1673">
                  <c:v>38199.0</c:v>
                </c:pt>
                <c:pt idx="1674">
                  <c:v>38200.0</c:v>
                </c:pt>
                <c:pt idx="1675">
                  <c:v>38201.0</c:v>
                </c:pt>
                <c:pt idx="1676">
                  <c:v>38202.0</c:v>
                </c:pt>
                <c:pt idx="1677">
                  <c:v>38203.0</c:v>
                </c:pt>
                <c:pt idx="1678">
                  <c:v>38204.0</c:v>
                </c:pt>
                <c:pt idx="1679">
                  <c:v>38205.0</c:v>
                </c:pt>
                <c:pt idx="1680">
                  <c:v>38206.0</c:v>
                </c:pt>
                <c:pt idx="1681">
                  <c:v>38207.0</c:v>
                </c:pt>
                <c:pt idx="1682">
                  <c:v>38208.0</c:v>
                </c:pt>
                <c:pt idx="1683">
                  <c:v>38209.0</c:v>
                </c:pt>
                <c:pt idx="1684">
                  <c:v>38210.0</c:v>
                </c:pt>
                <c:pt idx="1685">
                  <c:v>38211.0</c:v>
                </c:pt>
                <c:pt idx="1686">
                  <c:v>38212.0</c:v>
                </c:pt>
                <c:pt idx="1687">
                  <c:v>38213.0</c:v>
                </c:pt>
                <c:pt idx="1688">
                  <c:v>38214.0</c:v>
                </c:pt>
                <c:pt idx="1689">
                  <c:v>38215.0</c:v>
                </c:pt>
                <c:pt idx="1690">
                  <c:v>38216.0</c:v>
                </c:pt>
                <c:pt idx="1691">
                  <c:v>38217.0</c:v>
                </c:pt>
                <c:pt idx="1692">
                  <c:v>38218.0</c:v>
                </c:pt>
                <c:pt idx="1693">
                  <c:v>38219.0</c:v>
                </c:pt>
                <c:pt idx="1694">
                  <c:v>38220.0</c:v>
                </c:pt>
                <c:pt idx="1695">
                  <c:v>38221.0</c:v>
                </c:pt>
                <c:pt idx="1696">
                  <c:v>38222.0</c:v>
                </c:pt>
                <c:pt idx="1697">
                  <c:v>38223.0</c:v>
                </c:pt>
                <c:pt idx="1698">
                  <c:v>38224.0</c:v>
                </c:pt>
                <c:pt idx="1699">
                  <c:v>38225.0</c:v>
                </c:pt>
                <c:pt idx="1700">
                  <c:v>38226.0</c:v>
                </c:pt>
                <c:pt idx="1701">
                  <c:v>38227.0</c:v>
                </c:pt>
                <c:pt idx="1702">
                  <c:v>38228.0</c:v>
                </c:pt>
                <c:pt idx="1703">
                  <c:v>38229.0</c:v>
                </c:pt>
                <c:pt idx="1704">
                  <c:v>38230.0</c:v>
                </c:pt>
                <c:pt idx="1705">
                  <c:v>38231.0</c:v>
                </c:pt>
                <c:pt idx="1706">
                  <c:v>38232.0</c:v>
                </c:pt>
                <c:pt idx="1707">
                  <c:v>38233.0</c:v>
                </c:pt>
                <c:pt idx="1708">
                  <c:v>38234.0</c:v>
                </c:pt>
                <c:pt idx="1709">
                  <c:v>38235.0</c:v>
                </c:pt>
                <c:pt idx="1710">
                  <c:v>38236.0</c:v>
                </c:pt>
                <c:pt idx="1711">
                  <c:v>38237.0</c:v>
                </c:pt>
                <c:pt idx="1712">
                  <c:v>38238.0</c:v>
                </c:pt>
                <c:pt idx="1713">
                  <c:v>38239.0</c:v>
                </c:pt>
                <c:pt idx="1714">
                  <c:v>38240.0</c:v>
                </c:pt>
                <c:pt idx="1715">
                  <c:v>38241.0</c:v>
                </c:pt>
                <c:pt idx="1716">
                  <c:v>38242.0</c:v>
                </c:pt>
                <c:pt idx="1717">
                  <c:v>38243.0</c:v>
                </c:pt>
                <c:pt idx="1718">
                  <c:v>38244.0</c:v>
                </c:pt>
                <c:pt idx="1719">
                  <c:v>38245.0</c:v>
                </c:pt>
                <c:pt idx="1720">
                  <c:v>38246.0</c:v>
                </c:pt>
                <c:pt idx="1721">
                  <c:v>38247.0</c:v>
                </c:pt>
                <c:pt idx="1722">
                  <c:v>38248.0</c:v>
                </c:pt>
                <c:pt idx="1723">
                  <c:v>38249.0</c:v>
                </c:pt>
                <c:pt idx="1724">
                  <c:v>38250.0</c:v>
                </c:pt>
                <c:pt idx="1725">
                  <c:v>38251.0</c:v>
                </c:pt>
                <c:pt idx="1726">
                  <c:v>38252.0</c:v>
                </c:pt>
                <c:pt idx="1727">
                  <c:v>38253.0</c:v>
                </c:pt>
                <c:pt idx="1728">
                  <c:v>38254.0</c:v>
                </c:pt>
                <c:pt idx="1729">
                  <c:v>38255.0</c:v>
                </c:pt>
                <c:pt idx="1730">
                  <c:v>38256.0</c:v>
                </c:pt>
                <c:pt idx="1731">
                  <c:v>38257.0</c:v>
                </c:pt>
                <c:pt idx="1732">
                  <c:v>38258.0</c:v>
                </c:pt>
                <c:pt idx="1733">
                  <c:v>38259.0</c:v>
                </c:pt>
                <c:pt idx="1734">
                  <c:v>38260.0</c:v>
                </c:pt>
                <c:pt idx="1735">
                  <c:v>38261.0</c:v>
                </c:pt>
                <c:pt idx="1736">
                  <c:v>38262.0</c:v>
                </c:pt>
                <c:pt idx="1737">
                  <c:v>38263.0</c:v>
                </c:pt>
                <c:pt idx="1738">
                  <c:v>38264.0</c:v>
                </c:pt>
                <c:pt idx="1739">
                  <c:v>38265.0</c:v>
                </c:pt>
                <c:pt idx="1740">
                  <c:v>38266.0</c:v>
                </c:pt>
                <c:pt idx="1741">
                  <c:v>38267.0</c:v>
                </c:pt>
                <c:pt idx="1742">
                  <c:v>38268.0</c:v>
                </c:pt>
                <c:pt idx="1743">
                  <c:v>38269.0</c:v>
                </c:pt>
                <c:pt idx="1744">
                  <c:v>38270.0</c:v>
                </c:pt>
                <c:pt idx="1745">
                  <c:v>38271.0</c:v>
                </c:pt>
                <c:pt idx="1746">
                  <c:v>38272.0</c:v>
                </c:pt>
                <c:pt idx="1747">
                  <c:v>38273.0</c:v>
                </c:pt>
                <c:pt idx="1748">
                  <c:v>38274.0</c:v>
                </c:pt>
                <c:pt idx="1749">
                  <c:v>38275.0</c:v>
                </c:pt>
                <c:pt idx="1750">
                  <c:v>38276.0</c:v>
                </c:pt>
                <c:pt idx="1751">
                  <c:v>38277.0</c:v>
                </c:pt>
                <c:pt idx="1752">
                  <c:v>38278.0</c:v>
                </c:pt>
                <c:pt idx="1753">
                  <c:v>38279.0</c:v>
                </c:pt>
                <c:pt idx="1754">
                  <c:v>38280.0</c:v>
                </c:pt>
                <c:pt idx="1755">
                  <c:v>38281.0</c:v>
                </c:pt>
                <c:pt idx="1756">
                  <c:v>38282.0</c:v>
                </c:pt>
                <c:pt idx="1757">
                  <c:v>38283.0</c:v>
                </c:pt>
                <c:pt idx="1758">
                  <c:v>38284.0</c:v>
                </c:pt>
                <c:pt idx="1759">
                  <c:v>38285.0</c:v>
                </c:pt>
                <c:pt idx="1760">
                  <c:v>38286.0</c:v>
                </c:pt>
                <c:pt idx="1761">
                  <c:v>38287.0</c:v>
                </c:pt>
                <c:pt idx="1762">
                  <c:v>38288.0</c:v>
                </c:pt>
                <c:pt idx="1763">
                  <c:v>38289.0</c:v>
                </c:pt>
                <c:pt idx="1764">
                  <c:v>38290.0</c:v>
                </c:pt>
                <c:pt idx="1765">
                  <c:v>38291.0</c:v>
                </c:pt>
                <c:pt idx="1766">
                  <c:v>38292.0</c:v>
                </c:pt>
                <c:pt idx="1767">
                  <c:v>38293.0</c:v>
                </c:pt>
                <c:pt idx="1768">
                  <c:v>38294.0</c:v>
                </c:pt>
                <c:pt idx="1769">
                  <c:v>38295.0</c:v>
                </c:pt>
                <c:pt idx="1770">
                  <c:v>38296.0</c:v>
                </c:pt>
                <c:pt idx="1771">
                  <c:v>38297.0</c:v>
                </c:pt>
                <c:pt idx="1772">
                  <c:v>38298.0</c:v>
                </c:pt>
                <c:pt idx="1773">
                  <c:v>38299.0</c:v>
                </c:pt>
                <c:pt idx="1774">
                  <c:v>38300.0</c:v>
                </c:pt>
                <c:pt idx="1775">
                  <c:v>38301.0</c:v>
                </c:pt>
                <c:pt idx="1776">
                  <c:v>38302.0</c:v>
                </c:pt>
                <c:pt idx="1777">
                  <c:v>38303.0</c:v>
                </c:pt>
                <c:pt idx="1778">
                  <c:v>38304.0</c:v>
                </c:pt>
                <c:pt idx="1779">
                  <c:v>38305.0</c:v>
                </c:pt>
                <c:pt idx="1780">
                  <c:v>38306.0</c:v>
                </c:pt>
                <c:pt idx="1781">
                  <c:v>38307.0</c:v>
                </c:pt>
                <c:pt idx="1782">
                  <c:v>38308.0</c:v>
                </c:pt>
                <c:pt idx="1783">
                  <c:v>38309.0</c:v>
                </c:pt>
                <c:pt idx="1784">
                  <c:v>38310.0</c:v>
                </c:pt>
                <c:pt idx="1785">
                  <c:v>38311.0</c:v>
                </c:pt>
                <c:pt idx="1786">
                  <c:v>38312.0</c:v>
                </c:pt>
                <c:pt idx="1787">
                  <c:v>38313.0</c:v>
                </c:pt>
                <c:pt idx="1788">
                  <c:v>38314.0</c:v>
                </c:pt>
                <c:pt idx="1789">
                  <c:v>38315.0</c:v>
                </c:pt>
                <c:pt idx="1790">
                  <c:v>38316.0</c:v>
                </c:pt>
                <c:pt idx="1791">
                  <c:v>38317.0</c:v>
                </c:pt>
                <c:pt idx="1792">
                  <c:v>38318.0</c:v>
                </c:pt>
                <c:pt idx="1793">
                  <c:v>38319.0</c:v>
                </c:pt>
                <c:pt idx="1794">
                  <c:v>38320.0</c:v>
                </c:pt>
                <c:pt idx="1795">
                  <c:v>38321.0</c:v>
                </c:pt>
                <c:pt idx="1796">
                  <c:v>38322.0</c:v>
                </c:pt>
                <c:pt idx="1797">
                  <c:v>38323.0</c:v>
                </c:pt>
                <c:pt idx="1798">
                  <c:v>38324.0</c:v>
                </c:pt>
                <c:pt idx="1799">
                  <c:v>38325.0</c:v>
                </c:pt>
                <c:pt idx="1800">
                  <c:v>38326.0</c:v>
                </c:pt>
                <c:pt idx="1801">
                  <c:v>38327.0</c:v>
                </c:pt>
                <c:pt idx="1802">
                  <c:v>38328.0</c:v>
                </c:pt>
                <c:pt idx="1803">
                  <c:v>38329.0</c:v>
                </c:pt>
                <c:pt idx="1804">
                  <c:v>38330.0</c:v>
                </c:pt>
                <c:pt idx="1805">
                  <c:v>38331.0</c:v>
                </c:pt>
                <c:pt idx="1806">
                  <c:v>38332.0</c:v>
                </c:pt>
                <c:pt idx="1807">
                  <c:v>38333.0</c:v>
                </c:pt>
                <c:pt idx="1808">
                  <c:v>38334.0</c:v>
                </c:pt>
                <c:pt idx="1809">
                  <c:v>38335.0</c:v>
                </c:pt>
                <c:pt idx="1810">
                  <c:v>38336.0</c:v>
                </c:pt>
                <c:pt idx="1811">
                  <c:v>38337.0</c:v>
                </c:pt>
                <c:pt idx="1812">
                  <c:v>38338.0</c:v>
                </c:pt>
                <c:pt idx="1813">
                  <c:v>38339.0</c:v>
                </c:pt>
                <c:pt idx="1814">
                  <c:v>38340.0</c:v>
                </c:pt>
                <c:pt idx="1815">
                  <c:v>38341.0</c:v>
                </c:pt>
                <c:pt idx="1816">
                  <c:v>38342.0</c:v>
                </c:pt>
                <c:pt idx="1817">
                  <c:v>38343.0</c:v>
                </c:pt>
                <c:pt idx="1818">
                  <c:v>38344.0</c:v>
                </c:pt>
                <c:pt idx="1819">
                  <c:v>38345.0</c:v>
                </c:pt>
                <c:pt idx="1820">
                  <c:v>38346.0</c:v>
                </c:pt>
                <c:pt idx="1821">
                  <c:v>38347.0</c:v>
                </c:pt>
                <c:pt idx="1822">
                  <c:v>38348.0</c:v>
                </c:pt>
                <c:pt idx="1823">
                  <c:v>38349.0</c:v>
                </c:pt>
                <c:pt idx="1824">
                  <c:v>38350.0</c:v>
                </c:pt>
                <c:pt idx="1825">
                  <c:v>38351.0</c:v>
                </c:pt>
                <c:pt idx="1826">
                  <c:v>38352.0</c:v>
                </c:pt>
                <c:pt idx="1827">
                  <c:v>38353.0</c:v>
                </c:pt>
                <c:pt idx="1828">
                  <c:v>38354.0</c:v>
                </c:pt>
                <c:pt idx="1829">
                  <c:v>38355.0</c:v>
                </c:pt>
                <c:pt idx="1830">
                  <c:v>38356.0</c:v>
                </c:pt>
                <c:pt idx="1831">
                  <c:v>38357.0</c:v>
                </c:pt>
                <c:pt idx="1832">
                  <c:v>38358.0</c:v>
                </c:pt>
                <c:pt idx="1833">
                  <c:v>38359.0</c:v>
                </c:pt>
                <c:pt idx="1834">
                  <c:v>38360.0</c:v>
                </c:pt>
                <c:pt idx="1835">
                  <c:v>38361.0</c:v>
                </c:pt>
                <c:pt idx="1836">
                  <c:v>38362.0</c:v>
                </c:pt>
                <c:pt idx="1837">
                  <c:v>38363.0</c:v>
                </c:pt>
                <c:pt idx="1838">
                  <c:v>38364.0</c:v>
                </c:pt>
                <c:pt idx="1839">
                  <c:v>38365.0</c:v>
                </c:pt>
                <c:pt idx="1840">
                  <c:v>38366.0</c:v>
                </c:pt>
                <c:pt idx="1841">
                  <c:v>38367.0</c:v>
                </c:pt>
                <c:pt idx="1842">
                  <c:v>38368.0</c:v>
                </c:pt>
                <c:pt idx="1843">
                  <c:v>38369.0</c:v>
                </c:pt>
                <c:pt idx="1844">
                  <c:v>38370.0</c:v>
                </c:pt>
                <c:pt idx="1845">
                  <c:v>38371.0</c:v>
                </c:pt>
                <c:pt idx="1846">
                  <c:v>38372.0</c:v>
                </c:pt>
                <c:pt idx="1847">
                  <c:v>38373.0</c:v>
                </c:pt>
                <c:pt idx="1848">
                  <c:v>38374.0</c:v>
                </c:pt>
                <c:pt idx="1849">
                  <c:v>38375.0</c:v>
                </c:pt>
                <c:pt idx="1850">
                  <c:v>38376.0</c:v>
                </c:pt>
                <c:pt idx="1851">
                  <c:v>38377.0</c:v>
                </c:pt>
                <c:pt idx="1852">
                  <c:v>38378.0</c:v>
                </c:pt>
                <c:pt idx="1853">
                  <c:v>38379.0</c:v>
                </c:pt>
                <c:pt idx="1854">
                  <c:v>38380.0</c:v>
                </c:pt>
                <c:pt idx="1855">
                  <c:v>38381.0</c:v>
                </c:pt>
                <c:pt idx="1856">
                  <c:v>38382.0</c:v>
                </c:pt>
                <c:pt idx="1857">
                  <c:v>38383.0</c:v>
                </c:pt>
                <c:pt idx="1858">
                  <c:v>38384.0</c:v>
                </c:pt>
                <c:pt idx="1859">
                  <c:v>38385.0</c:v>
                </c:pt>
                <c:pt idx="1860">
                  <c:v>38386.0</c:v>
                </c:pt>
                <c:pt idx="1861">
                  <c:v>38387.0</c:v>
                </c:pt>
                <c:pt idx="1862">
                  <c:v>38388.0</c:v>
                </c:pt>
                <c:pt idx="1863">
                  <c:v>38389.0</c:v>
                </c:pt>
                <c:pt idx="1864">
                  <c:v>38390.0</c:v>
                </c:pt>
                <c:pt idx="1865">
                  <c:v>38391.0</c:v>
                </c:pt>
                <c:pt idx="1866">
                  <c:v>38392.0</c:v>
                </c:pt>
                <c:pt idx="1867">
                  <c:v>38393.0</c:v>
                </c:pt>
                <c:pt idx="1868">
                  <c:v>38394.0</c:v>
                </c:pt>
                <c:pt idx="1869">
                  <c:v>38395.0</c:v>
                </c:pt>
                <c:pt idx="1870">
                  <c:v>38396.0</c:v>
                </c:pt>
                <c:pt idx="1871">
                  <c:v>38397.0</c:v>
                </c:pt>
                <c:pt idx="1872">
                  <c:v>38398.0</c:v>
                </c:pt>
                <c:pt idx="1873">
                  <c:v>38399.0</c:v>
                </c:pt>
                <c:pt idx="1874">
                  <c:v>38400.0</c:v>
                </c:pt>
                <c:pt idx="1875">
                  <c:v>38401.0</c:v>
                </c:pt>
                <c:pt idx="1876">
                  <c:v>38402.0</c:v>
                </c:pt>
                <c:pt idx="1877">
                  <c:v>38403.0</c:v>
                </c:pt>
                <c:pt idx="1878">
                  <c:v>38404.0</c:v>
                </c:pt>
                <c:pt idx="1879">
                  <c:v>38405.0</c:v>
                </c:pt>
                <c:pt idx="1880">
                  <c:v>38406.0</c:v>
                </c:pt>
                <c:pt idx="1881">
                  <c:v>38407.0</c:v>
                </c:pt>
                <c:pt idx="1882">
                  <c:v>38408.0</c:v>
                </c:pt>
                <c:pt idx="1883">
                  <c:v>38409.0</c:v>
                </c:pt>
                <c:pt idx="1884">
                  <c:v>38410.0</c:v>
                </c:pt>
                <c:pt idx="1885">
                  <c:v>38411.0</c:v>
                </c:pt>
                <c:pt idx="1886">
                  <c:v>38412.0</c:v>
                </c:pt>
                <c:pt idx="1887">
                  <c:v>38413.0</c:v>
                </c:pt>
                <c:pt idx="1888">
                  <c:v>38414.0</c:v>
                </c:pt>
                <c:pt idx="1889">
                  <c:v>38415.0</c:v>
                </c:pt>
                <c:pt idx="1890">
                  <c:v>38416.0</c:v>
                </c:pt>
                <c:pt idx="1891">
                  <c:v>38417.0</c:v>
                </c:pt>
                <c:pt idx="1892">
                  <c:v>38418.0</c:v>
                </c:pt>
                <c:pt idx="1893">
                  <c:v>38419.0</c:v>
                </c:pt>
                <c:pt idx="1894">
                  <c:v>38420.0</c:v>
                </c:pt>
                <c:pt idx="1895">
                  <c:v>38421.0</c:v>
                </c:pt>
                <c:pt idx="1896">
                  <c:v>38422.0</c:v>
                </c:pt>
                <c:pt idx="1897">
                  <c:v>38423.0</c:v>
                </c:pt>
                <c:pt idx="1898">
                  <c:v>38424.0</c:v>
                </c:pt>
                <c:pt idx="1899">
                  <c:v>38425.0</c:v>
                </c:pt>
                <c:pt idx="1900">
                  <c:v>38426.0</c:v>
                </c:pt>
                <c:pt idx="1901">
                  <c:v>38427.0</c:v>
                </c:pt>
                <c:pt idx="1902">
                  <c:v>38428.0</c:v>
                </c:pt>
                <c:pt idx="1903">
                  <c:v>38429.0</c:v>
                </c:pt>
                <c:pt idx="1904">
                  <c:v>38430.0</c:v>
                </c:pt>
                <c:pt idx="1905">
                  <c:v>38431.0</c:v>
                </c:pt>
                <c:pt idx="1906">
                  <c:v>38432.0</c:v>
                </c:pt>
                <c:pt idx="1907">
                  <c:v>38433.0</c:v>
                </c:pt>
                <c:pt idx="1908">
                  <c:v>38434.0</c:v>
                </c:pt>
                <c:pt idx="1909">
                  <c:v>38435.0</c:v>
                </c:pt>
                <c:pt idx="1910">
                  <c:v>38436.0</c:v>
                </c:pt>
                <c:pt idx="1911">
                  <c:v>38437.0</c:v>
                </c:pt>
                <c:pt idx="1912">
                  <c:v>38438.0</c:v>
                </c:pt>
                <c:pt idx="1913">
                  <c:v>38439.0</c:v>
                </c:pt>
                <c:pt idx="1914">
                  <c:v>38440.0</c:v>
                </c:pt>
                <c:pt idx="1915">
                  <c:v>38441.0</c:v>
                </c:pt>
                <c:pt idx="1916">
                  <c:v>38442.0</c:v>
                </c:pt>
                <c:pt idx="1917">
                  <c:v>38443.0</c:v>
                </c:pt>
                <c:pt idx="1918">
                  <c:v>38444.0</c:v>
                </c:pt>
                <c:pt idx="1919">
                  <c:v>38445.0</c:v>
                </c:pt>
                <c:pt idx="1920">
                  <c:v>38446.0</c:v>
                </c:pt>
                <c:pt idx="1921">
                  <c:v>38447.0</c:v>
                </c:pt>
                <c:pt idx="1922">
                  <c:v>38448.0</c:v>
                </c:pt>
                <c:pt idx="1923">
                  <c:v>38449.0</c:v>
                </c:pt>
                <c:pt idx="1924">
                  <c:v>38450.0</c:v>
                </c:pt>
                <c:pt idx="1925">
                  <c:v>38451.0</c:v>
                </c:pt>
                <c:pt idx="1926">
                  <c:v>38452.0</c:v>
                </c:pt>
                <c:pt idx="1927">
                  <c:v>38453.0</c:v>
                </c:pt>
                <c:pt idx="1928">
                  <c:v>38454.0</c:v>
                </c:pt>
                <c:pt idx="1929">
                  <c:v>38455.0</c:v>
                </c:pt>
                <c:pt idx="1930">
                  <c:v>38456.0</c:v>
                </c:pt>
                <c:pt idx="1931">
                  <c:v>38457.0</c:v>
                </c:pt>
                <c:pt idx="1932">
                  <c:v>38458.0</c:v>
                </c:pt>
                <c:pt idx="1933">
                  <c:v>38459.0</c:v>
                </c:pt>
                <c:pt idx="1934">
                  <c:v>38460.0</c:v>
                </c:pt>
                <c:pt idx="1935">
                  <c:v>38461.0</c:v>
                </c:pt>
                <c:pt idx="1936">
                  <c:v>38462.0</c:v>
                </c:pt>
                <c:pt idx="1937">
                  <c:v>38463.0</c:v>
                </c:pt>
                <c:pt idx="1938">
                  <c:v>38464.0</c:v>
                </c:pt>
                <c:pt idx="1939">
                  <c:v>38465.0</c:v>
                </c:pt>
                <c:pt idx="1940">
                  <c:v>38466.0</c:v>
                </c:pt>
                <c:pt idx="1941">
                  <c:v>38467.0</c:v>
                </c:pt>
                <c:pt idx="1942">
                  <c:v>38468.0</c:v>
                </c:pt>
                <c:pt idx="1943">
                  <c:v>38469.0</c:v>
                </c:pt>
                <c:pt idx="1944">
                  <c:v>38470.0</c:v>
                </c:pt>
                <c:pt idx="1945">
                  <c:v>38471.0</c:v>
                </c:pt>
                <c:pt idx="1946">
                  <c:v>38472.0</c:v>
                </c:pt>
                <c:pt idx="1947">
                  <c:v>38473.0</c:v>
                </c:pt>
                <c:pt idx="1948">
                  <c:v>38474.0</c:v>
                </c:pt>
                <c:pt idx="1949">
                  <c:v>38475.0</c:v>
                </c:pt>
                <c:pt idx="1950">
                  <c:v>38476.0</c:v>
                </c:pt>
                <c:pt idx="1951">
                  <c:v>38477.0</c:v>
                </c:pt>
                <c:pt idx="1952">
                  <c:v>38478.0</c:v>
                </c:pt>
                <c:pt idx="1953">
                  <c:v>38479.0</c:v>
                </c:pt>
                <c:pt idx="1954">
                  <c:v>38480.0</c:v>
                </c:pt>
                <c:pt idx="1955">
                  <c:v>38481.0</c:v>
                </c:pt>
                <c:pt idx="1956">
                  <c:v>38482.0</c:v>
                </c:pt>
                <c:pt idx="1957">
                  <c:v>38483.0</c:v>
                </c:pt>
                <c:pt idx="1958">
                  <c:v>38484.0</c:v>
                </c:pt>
                <c:pt idx="1959">
                  <c:v>38485.0</c:v>
                </c:pt>
                <c:pt idx="1960">
                  <c:v>38486.0</c:v>
                </c:pt>
                <c:pt idx="1961">
                  <c:v>38487.0</c:v>
                </c:pt>
                <c:pt idx="1962">
                  <c:v>38488.0</c:v>
                </c:pt>
                <c:pt idx="1963">
                  <c:v>38489.0</c:v>
                </c:pt>
                <c:pt idx="1964">
                  <c:v>38490.0</c:v>
                </c:pt>
                <c:pt idx="1965">
                  <c:v>38491.0</c:v>
                </c:pt>
                <c:pt idx="1966">
                  <c:v>38492.0</c:v>
                </c:pt>
                <c:pt idx="1967">
                  <c:v>38493.0</c:v>
                </c:pt>
                <c:pt idx="1968">
                  <c:v>38494.0</c:v>
                </c:pt>
                <c:pt idx="1969">
                  <c:v>38495.0</c:v>
                </c:pt>
                <c:pt idx="1970">
                  <c:v>38496.0</c:v>
                </c:pt>
                <c:pt idx="1971">
                  <c:v>38497.0</c:v>
                </c:pt>
                <c:pt idx="1972">
                  <c:v>38498.0</c:v>
                </c:pt>
                <c:pt idx="1973">
                  <c:v>38499.0</c:v>
                </c:pt>
                <c:pt idx="1974">
                  <c:v>38500.0</c:v>
                </c:pt>
                <c:pt idx="1975">
                  <c:v>38501.0</c:v>
                </c:pt>
                <c:pt idx="1976">
                  <c:v>38502.0</c:v>
                </c:pt>
                <c:pt idx="1977">
                  <c:v>38503.0</c:v>
                </c:pt>
                <c:pt idx="1978">
                  <c:v>38504.0</c:v>
                </c:pt>
                <c:pt idx="1979">
                  <c:v>38505.0</c:v>
                </c:pt>
                <c:pt idx="1980">
                  <c:v>38506.0</c:v>
                </c:pt>
                <c:pt idx="1981">
                  <c:v>38507.0</c:v>
                </c:pt>
                <c:pt idx="1982">
                  <c:v>38508.0</c:v>
                </c:pt>
                <c:pt idx="1983">
                  <c:v>38509.0</c:v>
                </c:pt>
                <c:pt idx="1984">
                  <c:v>38510.0</c:v>
                </c:pt>
                <c:pt idx="1985">
                  <c:v>38511.0</c:v>
                </c:pt>
                <c:pt idx="1986">
                  <c:v>38512.0</c:v>
                </c:pt>
                <c:pt idx="1987">
                  <c:v>38513.0</c:v>
                </c:pt>
                <c:pt idx="1988">
                  <c:v>38514.0</c:v>
                </c:pt>
                <c:pt idx="1989">
                  <c:v>38515.0</c:v>
                </c:pt>
                <c:pt idx="1990">
                  <c:v>38516.0</c:v>
                </c:pt>
                <c:pt idx="1991">
                  <c:v>38517.0</c:v>
                </c:pt>
                <c:pt idx="1992">
                  <c:v>38518.0</c:v>
                </c:pt>
                <c:pt idx="1993">
                  <c:v>38519.0</c:v>
                </c:pt>
                <c:pt idx="1994">
                  <c:v>38520.0</c:v>
                </c:pt>
                <c:pt idx="1995">
                  <c:v>38521.0</c:v>
                </c:pt>
                <c:pt idx="1996">
                  <c:v>38522.0</c:v>
                </c:pt>
                <c:pt idx="1997">
                  <c:v>38523.0</c:v>
                </c:pt>
                <c:pt idx="1998">
                  <c:v>38524.0</c:v>
                </c:pt>
                <c:pt idx="1999">
                  <c:v>38525.0</c:v>
                </c:pt>
                <c:pt idx="2000">
                  <c:v>38526.0</c:v>
                </c:pt>
                <c:pt idx="2001">
                  <c:v>38527.0</c:v>
                </c:pt>
                <c:pt idx="2002">
                  <c:v>38528.0</c:v>
                </c:pt>
                <c:pt idx="2003">
                  <c:v>38529.0</c:v>
                </c:pt>
                <c:pt idx="2004">
                  <c:v>38530.0</c:v>
                </c:pt>
                <c:pt idx="2005">
                  <c:v>38531.0</c:v>
                </c:pt>
                <c:pt idx="2006">
                  <c:v>38532.0</c:v>
                </c:pt>
                <c:pt idx="2007">
                  <c:v>38533.0</c:v>
                </c:pt>
                <c:pt idx="2008">
                  <c:v>38534.0</c:v>
                </c:pt>
                <c:pt idx="2009">
                  <c:v>38535.0</c:v>
                </c:pt>
                <c:pt idx="2010">
                  <c:v>38536.0</c:v>
                </c:pt>
                <c:pt idx="2011">
                  <c:v>38537.0</c:v>
                </c:pt>
                <c:pt idx="2012">
                  <c:v>38538.0</c:v>
                </c:pt>
                <c:pt idx="2013">
                  <c:v>38539.0</c:v>
                </c:pt>
                <c:pt idx="2014">
                  <c:v>38540.0</c:v>
                </c:pt>
                <c:pt idx="2015">
                  <c:v>38541.0</c:v>
                </c:pt>
                <c:pt idx="2016">
                  <c:v>38542.0</c:v>
                </c:pt>
                <c:pt idx="2017">
                  <c:v>38543.0</c:v>
                </c:pt>
                <c:pt idx="2018">
                  <c:v>38544.0</c:v>
                </c:pt>
                <c:pt idx="2019">
                  <c:v>38545.0</c:v>
                </c:pt>
                <c:pt idx="2020">
                  <c:v>38546.0</c:v>
                </c:pt>
                <c:pt idx="2021">
                  <c:v>38547.0</c:v>
                </c:pt>
                <c:pt idx="2022">
                  <c:v>38548.0</c:v>
                </c:pt>
                <c:pt idx="2023">
                  <c:v>38549.0</c:v>
                </c:pt>
                <c:pt idx="2024">
                  <c:v>38550.0</c:v>
                </c:pt>
                <c:pt idx="2025">
                  <c:v>38551.0</c:v>
                </c:pt>
                <c:pt idx="2026">
                  <c:v>38552.0</c:v>
                </c:pt>
                <c:pt idx="2027">
                  <c:v>38553.0</c:v>
                </c:pt>
                <c:pt idx="2028">
                  <c:v>38554.0</c:v>
                </c:pt>
                <c:pt idx="2029">
                  <c:v>38555.0</c:v>
                </c:pt>
                <c:pt idx="2030">
                  <c:v>38556.0</c:v>
                </c:pt>
                <c:pt idx="2031">
                  <c:v>38557.0</c:v>
                </c:pt>
                <c:pt idx="2032">
                  <c:v>38558.0</c:v>
                </c:pt>
                <c:pt idx="2033">
                  <c:v>38559.0</c:v>
                </c:pt>
                <c:pt idx="2034">
                  <c:v>38560.0</c:v>
                </c:pt>
                <c:pt idx="2035">
                  <c:v>38561.0</c:v>
                </c:pt>
                <c:pt idx="2036">
                  <c:v>38562.0</c:v>
                </c:pt>
                <c:pt idx="2037">
                  <c:v>38563.0</c:v>
                </c:pt>
                <c:pt idx="2038">
                  <c:v>38564.0</c:v>
                </c:pt>
                <c:pt idx="2039">
                  <c:v>38565.0</c:v>
                </c:pt>
                <c:pt idx="2040">
                  <c:v>38566.0</c:v>
                </c:pt>
                <c:pt idx="2041">
                  <c:v>38567.0</c:v>
                </c:pt>
                <c:pt idx="2042">
                  <c:v>38568.0</c:v>
                </c:pt>
                <c:pt idx="2043">
                  <c:v>38569.0</c:v>
                </c:pt>
                <c:pt idx="2044">
                  <c:v>38570.0</c:v>
                </c:pt>
                <c:pt idx="2045">
                  <c:v>38571.0</c:v>
                </c:pt>
                <c:pt idx="2046">
                  <c:v>38572.0</c:v>
                </c:pt>
                <c:pt idx="2047">
                  <c:v>38573.0</c:v>
                </c:pt>
                <c:pt idx="2048">
                  <c:v>38574.0</c:v>
                </c:pt>
                <c:pt idx="2049">
                  <c:v>38575.0</c:v>
                </c:pt>
                <c:pt idx="2050">
                  <c:v>38576.0</c:v>
                </c:pt>
                <c:pt idx="2051">
                  <c:v>38577.0</c:v>
                </c:pt>
                <c:pt idx="2052">
                  <c:v>38578.0</c:v>
                </c:pt>
                <c:pt idx="2053">
                  <c:v>38579.0</c:v>
                </c:pt>
                <c:pt idx="2054">
                  <c:v>38580.0</c:v>
                </c:pt>
                <c:pt idx="2055">
                  <c:v>38581.0</c:v>
                </c:pt>
                <c:pt idx="2056">
                  <c:v>38582.0</c:v>
                </c:pt>
                <c:pt idx="2057">
                  <c:v>38583.0</c:v>
                </c:pt>
                <c:pt idx="2058">
                  <c:v>38584.0</c:v>
                </c:pt>
                <c:pt idx="2059">
                  <c:v>38585.0</c:v>
                </c:pt>
                <c:pt idx="2060">
                  <c:v>38586.0</c:v>
                </c:pt>
                <c:pt idx="2061">
                  <c:v>38587.0</c:v>
                </c:pt>
                <c:pt idx="2062">
                  <c:v>38588.0</c:v>
                </c:pt>
                <c:pt idx="2063">
                  <c:v>38589.0</c:v>
                </c:pt>
                <c:pt idx="2064">
                  <c:v>38590.0</c:v>
                </c:pt>
                <c:pt idx="2065">
                  <c:v>38591.0</c:v>
                </c:pt>
                <c:pt idx="2066">
                  <c:v>38592.0</c:v>
                </c:pt>
                <c:pt idx="2067">
                  <c:v>38593.0</c:v>
                </c:pt>
                <c:pt idx="2068">
                  <c:v>38594.0</c:v>
                </c:pt>
                <c:pt idx="2069">
                  <c:v>38595.0</c:v>
                </c:pt>
                <c:pt idx="2070">
                  <c:v>38596.0</c:v>
                </c:pt>
                <c:pt idx="2071">
                  <c:v>38597.0</c:v>
                </c:pt>
                <c:pt idx="2072">
                  <c:v>38598.0</c:v>
                </c:pt>
                <c:pt idx="2073">
                  <c:v>38599.0</c:v>
                </c:pt>
                <c:pt idx="2074">
                  <c:v>38600.0</c:v>
                </c:pt>
                <c:pt idx="2075">
                  <c:v>38601.0</c:v>
                </c:pt>
                <c:pt idx="2076">
                  <c:v>38602.0</c:v>
                </c:pt>
                <c:pt idx="2077">
                  <c:v>38603.0</c:v>
                </c:pt>
                <c:pt idx="2078">
                  <c:v>38604.0</c:v>
                </c:pt>
                <c:pt idx="2079">
                  <c:v>38605.0</c:v>
                </c:pt>
                <c:pt idx="2080">
                  <c:v>38606.0</c:v>
                </c:pt>
                <c:pt idx="2081">
                  <c:v>38607.0</c:v>
                </c:pt>
                <c:pt idx="2082">
                  <c:v>38608.0</c:v>
                </c:pt>
                <c:pt idx="2083">
                  <c:v>38609.0</c:v>
                </c:pt>
                <c:pt idx="2084">
                  <c:v>38610.0</c:v>
                </c:pt>
                <c:pt idx="2085">
                  <c:v>38611.0</c:v>
                </c:pt>
                <c:pt idx="2086">
                  <c:v>38612.0</c:v>
                </c:pt>
                <c:pt idx="2087">
                  <c:v>38613.0</c:v>
                </c:pt>
                <c:pt idx="2088">
                  <c:v>38614.0</c:v>
                </c:pt>
                <c:pt idx="2089">
                  <c:v>38615.0</c:v>
                </c:pt>
                <c:pt idx="2090">
                  <c:v>38616.0</c:v>
                </c:pt>
                <c:pt idx="2091">
                  <c:v>38617.0</c:v>
                </c:pt>
                <c:pt idx="2092">
                  <c:v>38618.0</c:v>
                </c:pt>
                <c:pt idx="2093">
                  <c:v>38619.0</c:v>
                </c:pt>
                <c:pt idx="2094">
                  <c:v>38620.0</c:v>
                </c:pt>
                <c:pt idx="2095">
                  <c:v>38621.0</c:v>
                </c:pt>
                <c:pt idx="2096">
                  <c:v>38622.0</c:v>
                </c:pt>
                <c:pt idx="2097">
                  <c:v>38623.0</c:v>
                </c:pt>
                <c:pt idx="2098">
                  <c:v>38624.0</c:v>
                </c:pt>
                <c:pt idx="2099">
                  <c:v>38625.0</c:v>
                </c:pt>
                <c:pt idx="2100">
                  <c:v>38626.0</c:v>
                </c:pt>
                <c:pt idx="2101">
                  <c:v>38627.0</c:v>
                </c:pt>
                <c:pt idx="2102">
                  <c:v>38628.0</c:v>
                </c:pt>
                <c:pt idx="2103">
                  <c:v>38629.0</c:v>
                </c:pt>
                <c:pt idx="2104">
                  <c:v>38630.0</c:v>
                </c:pt>
                <c:pt idx="2105">
                  <c:v>38631.0</c:v>
                </c:pt>
                <c:pt idx="2106">
                  <c:v>38632.0</c:v>
                </c:pt>
                <c:pt idx="2107">
                  <c:v>38633.0</c:v>
                </c:pt>
                <c:pt idx="2108">
                  <c:v>38634.0</c:v>
                </c:pt>
                <c:pt idx="2109">
                  <c:v>38635.0</c:v>
                </c:pt>
                <c:pt idx="2110">
                  <c:v>38636.0</c:v>
                </c:pt>
                <c:pt idx="2111">
                  <c:v>38637.0</c:v>
                </c:pt>
                <c:pt idx="2112">
                  <c:v>38638.0</c:v>
                </c:pt>
                <c:pt idx="2113">
                  <c:v>38639.0</c:v>
                </c:pt>
                <c:pt idx="2114">
                  <c:v>38640.0</c:v>
                </c:pt>
                <c:pt idx="2115">
                  <c:v>38641.0</c:v>
                </c:pt>
                <c:pt idx="2116">
                  <c:v>38642.0</c:v>
                </c:pt>
                <c:pt idx="2117">
                  <c:v>38643.0</c:v>
                </c:pt>
                <c:pt idx="2118">
                  <c:v>38644.0</c:v>
                </c:pt>
                <c:pt idx="2119">
                  <c:v>38645.0</c:v>
                </c:pt>
                <c:pt idx="2120">
                  <c:v>38646.0</c:v>
                </c:pt>
                <c:pt idx="2121">
                  <c:v>38647.0</c:v>
                </c:pt>
                <c:pt idx="2122">
                  <c:v>38648.0</c:v>
                </c:pt>
                <c:pt idx="2123">
                  <c:v>38649.0</c:v>
                </c:pt>
                <c:pt idx="2124">
                  <c:v>38650.0</c:v>
                </c:pt>
                <c:pt idx="2125">
                  <c:v>38651.0</c:v>
                </c:pt>
                <c:pt idx="2126">
                  <c:v>38652.0</c:v>
                </c:pt>
                <c:pt idx="2127">
                  <c:v>38653.0</c:v>
                </c:pt>
                <c:pt idx="2128">
                  <c:v>38654.0</c:v>
                </c:pt>
                <c:pt idx="2129">
                  <c:v>38655.0</c:v>
                </c:pt>
                <c:pt idx="2130">
                  <c:v>38656.0</c:v>
                </c:pt>
                <c:pt idx="2131">
                  <c:v>38657.0</c:v>
                </c:pt>
                <c:pt idx="2132">
                  <c:v>38658.0</c:v>
                </c:pt>
                <c:pt idx="2133">
                  <c:v>38659.0</c:v>
                </c:pt>
                <c:pt idx="2134">
                  <c:v>38660.0</c:v>
                </c:pt>
                <c:pt idx="2135">
                  <c:v>38661.0</c:v>
                </c:pt>
                <c:pt idx="2136">
                  <c:v>38662.0</c:v>
                </c:pt>
                <c:pt idx="2137">
                  <c:v>38663.0</c:v>
                </c:pt>
                <c:pt idx="2138">
                  <c:v>38664.0</c:v>
                </c:pt>
                <c:pt idx="2139">
                  <c:v>38665.0</c:v>
                </c:pt>
                <c:pt idx="2140">
                  <c:v>38666.0</c:v>
                </c:pt>
                <c:pt idx="2141">
                  <c:v>38667.0</c:v>
                </c:pt>
                <c:pt idx="2142">
                  <c:v>38668.0</c:v>
                </c:pt>
                <c:pt idx="2143">
                  <c:v>38669.0</c:v>
                </c:pt>
                <c:pt idx="2144">
                  <c:v>38670.0</c:v>
                </c:pt>
                <c:pt idx="2145">
                  <c:v>38671.0</c:v>
                </c:pt>
                <c:pt idx="2146">
                  <c:v>38672.0</c:v>
                </c:pt>
                <c:pt idx="2147">
                  <c:v>38673.0</c:v>
                </c:pt>
                <c:pt idx="2148">
                  <c:v>38674.0</c:v>
                </c:pt>
                <c:pt idx="2149">
                  <c:v>38675.0</c:v>
                </c:pt>
                <c:pt idx="2150">
                  <c:v>38676.0</c:v>
                </c:pt>
                <c:pt idx="2151">
                  <c:v>38677.0</c:v>
                </c:pt>
                <c:pt idx="2152">
                  <c:v>38678.0</c:v>
                </c:pt>
                <c:pt idx="2153">
                  <c:v>38679.0</c:v>
                </c:pt>
                <c:pt idx="2154">
                  <c:v>38680.0</c:v>
                </c:pt>
                <c:pt idx="2155">
                  <c:v>38681.0</c:v>
                </c:pt>
                <c:pt idx="2156">
                  <c:v>38682.0</c:v>
                </c:pt>
                <c:pt idx="2157">
                  <c:v>38683.0</c:v>
                </c:pt>
                <c:pt idx="2158">
                  <c:v>38684.0</c:v>
                </c:pt>
                <c:pt idx="2159">
                  <c:v>38685.0</c:v>
                </c:pt>
                <c:pt idx="2160">
                  <c:v>38686.0</c:v>
                </c:pt>
                <c:pt idx="2161">
                  <c:v>38687.0</c:v>
                </c:pt>
                <c:pt idx="2162">
                  <c:v>38688.0</c:v>
                </c:pt>
                <c:pt idx="2163">
                  <c:v>38689.0</c:v>
                </c:pt>
                <c:pt idx="2164">
                  <c:v>38690.0</c:v>
                </c:pt>
                <c:pt idx="2165">
                  <c:v>38691.0</c:v>
                </c:pt>
                <c:pt idx="2166">
                  <c:v>38692.0</c:v>
                </c:pt>
                <c:pt idx="2167">
                  <c:v>38693.0</c:v>
                </c:pt>
                <c:pt idx="2168">
                  <c:v>38694.0</c:v>
                </c:pt>
                <c:pt idx="2169">
                  <c:v>38695.0</c:v>
                </c:pt>
                <c:pt idx="2170">
                  <c:v>38696.0</c:v>
                </c:pt>
                <c:pt idx="2171">
                  <c:v>38697.0</c:v>
                </c:pt>
                <c:pt idx="2172">
                  <c:v>38698.0</c:v>
                </c:pt>
                <c:pt idx="2173">
                  <c:v>38699.0</c:v>
                </c:pt>
                <c:pt idx="2174">
                  <c:v>38700.0</c:v>
                </c:pt>
                <c:pt idx="2175">
                  <c:v>38701.0</c:v>
                </c:pt>
                <c:pt idx="2176">
                  <c:v>38702.0</c:v>
                </c:pt>
                <c:pt idx="2177">
                  <c:v>38703.0</c:v>
                </c:pt>
                <c:pt idx="2178">
                  <c:v>38704.0</c:v>
                </c:pt>
                <c:pt idx="2179">
                  <c:v>38705.0</c:v>
                </c:pt>
                <c:pt idx="2180">
                  <c:v>38706.0</c:v>
                </c:pt>
                <c:pt idx="2181">
                  <c:v>38707.0</c:v>
                </c:pt>
                <c:pt idx="2182">
                  <c:v>38708.0</c:v>
                </c:pt>
                <c:pt idx="2183">
                  <c:v>38709.0</c:v>
                </c:pt>
                <c:pt idx="2184">
                  <c:v>38710.0</c:v>
                </c:pt>
                <c:pt idx="2185">
                  <c:v>38711.0</c:v>
                </c:pt>
                <c:pt idx="2186">
                  <c:v>38712.0</c:v>
                </c:pt>
                <c:pt idx="2187">
                  <c:v>38713.0</c:v>
                </c:pt>
                <c:pt idx="2188">
                  <c:v>38714.0</c:v>
                </c:pt>
                <c:pt idx="2189">
                  <c:v>38715.0</c:v>
                </c:pt>
                <c:pt idx="2190">
                  <c:v>38716.0</c:v>
                </c:pt>
                <c:pt idx="2191">
                  <c:v>38717.0</c:v>
                </c:pt>
                <c:pt idx="2192">
                  <c:v>38718.0</c:v>
                </c:pt>
                <c:pt idx="2193">
                  <c:v>38719.0</c:v>
                </c:pt>
                <c:pt idx="2194">
                  <c:v>38720.0</c:v>
                </c:pt>
                <c:pt idx="2195">
                  <c:v>38721.0</c:v>
                </c:pt>
                <c:pt idx="2196">
                  <c:v>38722.0</c:v>
                </c:pt>
                <c:pt idx="2197">
                  <c:v>38723.0</c:v>
                </c:pt>
                <c:pt idx="2198">
                  <c:v>38724.0</c:v>
                </c:pt>
                <c:pt idx="2199">
                  <c:v>38725.0</c:v>
                </c:pt>
                <c:pt idx="2200">
                  <c:v>38726.0</c:v>
                </c:pt>
                <c:pt idx="2201">
                  <c:v>38727.0</c:v>
                </c:pt>
                <c:pt idx="2202">
                  <c:v>38728.0</c:v>
                </c:pt>
                <c:pt idx="2203">
                  <c:v>38729.0</c:v>
                </c:pt>
                <c:pt idx="2204">
                  <c:v>38730.0</c:v>
                </c:pt>
                <c:pt idx="2205">
                  <c:v>38731.0</c:v>
                </c:pt>
                <c:pt idx="2206">
                  <c:v>38732.0</c:v>
                </c:pt>
                <c:pt idx="2207">
                  <c:v>38733.0</c:v>
                </c:pt>
                <c:pt idx="2208">
                  <c:v>38734.0</c:v>
                </c:pt>
                <c:pt idx="2209">
                  <c:v>38735.0</c:v>
                </c:pt>
                <c:pt idx="2210">
                  <c:v>38736.0</c:v>
                </c:pt>
                <c:pt idx="2211">
                  <c:v>38737.0</c:v>
                </c:pt>
                <c:pt idx="2212">
                  <c:v>38738.0</c:v>
                </c:pt>
                <c:pt idx="2213">
                  <c:v>38739.0</c:v>
                </c:pt>
                <c:pt idx="2214">
                  <c:v>38740.0</c:v>
                </c:pt>
                <c:pt idx="2215">
                  <c:v>38741.0</c:v>
                </c:pt>
                <c:pt idx="2216">
                  <c:v>38742.0</c:v>
                </c:pt>
                <c:pt idx="2217">
                  <c:v>38743.0</c:v>
                </c:pt>
                <c:pt idx="2218">
                  <c:v>38744.0</c:v>
                </c:pt>
                <c:pt idx="2219">
                  <c:v>38745.0</c:v>
                </c:pt>
                <c:pt idx="2220">
                  <c:v>38746.0</c:v>
                </c:pt>
                <c:pt idx="2221">
                  <c:v>38747.0</c:v>
                </c:pt>
                <c:pt idx="2222">
                  <c:v>38748.0</c:v>
                </c:pt>
                <c:pt idx="2223">
                  <c:v>38749.0</c:v>
                </c:pt>
                <c:pt idx="2224">
                  <c:v>38750.0</c:v>
                </c:pt>
                <c:pt idx="2225">
                  <c:v>38751.0</c:v>
                </c:pt>
                <c:pt idx="2226">
                  <c:v>38752.0</c:v>
                </c:pt>
                <c:pt idx="2227">
                  <c:v>38753.0</c:v>
                </c:pt>
                <c:pt idx="2228">
                  <c:v>38754.0</c:v>
                </c:pt>
                <c:pt idx="2229">
                  <c:v>38755.0</c:v>
                </c:pt>
                <c:pt idx="2230">
                  <c:v>38756.0</c:v>
                </c:pt>
                <c:pt idx="2231">
                  <c:v>38757.0</c:v>
                </c:pt>
                <c:pt idx="2232">
                  <c:v>38758.0</c:v>
                </c:pt>
                <c:pt idx="2233">
                  <c:v>38759.0</c:v>
                </c:pt>
                <c:pt idx="2234">
                  <c:v>38760.0</c:v>
                </c:pt>
                <c:pt idx="2235">
                  <c:v>38761.0</c:v>
                </c:pt>
                <c:pt idx="2236">
                  <c:v>38762.0</c:v>
                </c:pt>
                <c:pt idx="2237">
                  <c:v>38763.0</c:v>
                </c:pt>
                <c:pt idx="2238">
                  <c:v>38764.0</c:v>
                </c:pt>
                <c:pt idx="2239">
                  <c:v>38765.0</c:v>
                </c:pt>
                <c:pt idx="2240">
                  <c:v>38766.0</c:v>
                </c:pt>
                <c:pt idx="2241">
                  <c:v>38767.0</c:v>
                </c:pt>
                <c:pt idx="2242">
                  <c:v>38768.0</c:v>
                </c:pt>
                <c:pt idx="2243">
                  <c:v>38769.0</c:v>
                </c:pt>
                <c:pt idx="2244">
                  <c:v>38770.0</c:v>
                </c:pt>
                <c:pt idx="2245">
                  <c:v>38771.0</c:v>
                </c:pt>
                <c:pt idx="2246">
                  <c:v>38772.0</c:v>
                </c:pt>
                <c:pt idx="2247">
                  <c:v>38773.0</c:v>
                </c:pt>
                <c:pt idx="2248">
                  <c:v>38774.0</c:v>
                </c:pt>
                <c:pt idx="2249">
                  <c:v>38775.0</c:v>
                </c:pt>
                <c:pt idx="2250">
                  <c:v>38776.0</c:v>
                </c:pt>
                <c:pt idx="2251">
                  <c:v>38777.0</c:v>
                </c:pt>
                <c:pt idx="2252">
                  <c:v>38778.0</c:v>
                </c:pt>
                <c:pt idx="2253">
                  <c:v>38779.0</c:v>
                </c:pt>
                <c:pt idx="2254">
                  <c:v>38780.0</c:v>
                </c:pt>
                <c:pt idx="2255">
                  <c:v>38781.0</c:v>
                </c:pt>
                <c:pt idx="2256">
                  <c:v>38782.0</c:v>
                </c:pt>
                <c:pt idx="2257">
                  <c:v>38783.0</c:v>
                </c:pt>
                <c:pt idx="2258">
                  <c:v>38784.0</c:v>
                </c:pt>
                <c:pt idx="2259">
                  <c:v>38785.0</c:v>
                </c:pt>
                <c:pt idx="2260">
                  <c:v>38786.0</c:v>
                </c:pt>
                <c:pt idx="2261">
                  <c:v>38787.0</c:v>
                </c:pt>
                <c:pt idx="2262">
                  <c:v>38788.0</c:v>
                </c:pt>
                <c:pt idx="2263">
                  <c:v>38789.0</c:v>
                </c:pt>
                <c:pt idx="2264">
                  <c:v>38790.0</c:v>
                </c:pt>
                <c:pt idx="2265">
                  <c:v>38791.0</c:v>
                </c:pt>
                <c:pt idx="2266">
                  <c:v>38792.0</c:v>
                </c:pt>
                <c:pt idx="2267">
                  <c:v>38793.0</c:v>
                </c:pt>
                <c:pt idx="2268">
                  <c:v>38794.0</c:v>
                </c:pt>
                <c:pt idx="2269">
                  <c:v>38795.0</c:v>
                </c:pt>
                <c:pt idx="2270">
                  <c:v>38796.0</c:v>
                </c:pt>
                <c:pt idx="2271">
                  <c:v>38797.0</c:v>
                </c:pt>
                <c:pt idx="2272">
                  <c:v>38798.0</c:v>
                </c:pt>
                <c:pt idx="2273">
                  <c:v>38799.0</c:v>
                </c:pt>
                <c:pt idx="2274">
                  <c:v>38800.0</c:v>
                </c:pt>
                <c:pt idx="2275">
                  <c:v>38801.0</c:v>
                </c:pt>
                <c:pt idx="2276">
                  <c:v>38802.0</c:v>
                </c:pt>
                <c:pt idx="2277">
                  <c:v>38803.0</c:v>
                </c:pt>
                <c:pt idx="2278">
                  <c:v>38804.0</c:v>
                </c:pt>
                <c:pt idx="2279">
                  <c:v>38805.0</c:v>
                </c:pt>
                <c:pt idx="2280">
                  <c:v>38806.0</c:v>
                </c:pt>
                <c:pt idx="2281">
                  <c:v>38807.0</c:v>
                </c:pt>
                <c:pt idx="2282">
                  <c:v>38808.0</c:v>
                </c:pt>
                <c:pt idx="2283">
                  <c:v>38809.0</c:v>
                </c:pt>
                <c:pt idx="2284">
                  <c:v>38810.0</c:v>
                </c:pt>
                <c:pt idx="2285">
                  <c:v>38811.0</c:v>
                </c:pt>
                <c:pt idx="2286">
                  <c:v>38812.0</c:v>
                </c:pt>
                <c:pt idx="2287">
                  <c:v>38813.0</c:v>
                </c:pt>
                <c:pt idx="2288">
                  <c:v>38814.0</c:v>
                </c:pt>
                <c:pt idx="2289">
                  <c:v>38815.0</c:v>
                </c:pt>
                <c:pt idx="2290">
                  <c:v>38816.0</c:v>
                </c:pt>
                <c:pt idx="2291">
                  <c:v>38817.0</c:v>
                </c:pt>
                <c:pt idx="2292">
                  <c:v>38818.0</c:v>
                </c:pt>
                <c:pt idx="2293">
                  <c:v>38819.0</c:v>
                </c:pt>
                <c:pt idx="2294">
                  <c:v>38820.0</c:v>
                </c:pt>
                <c:pt idx="2295">
                  <c:v>38821.0</c:v>
                </c:pt>
                <c:pt idx="2296">
                  <c:v>38822.0</c:v>
                </c:pt>
                <c:pt idx="2297">
                  <c:v>38823.0</c:v>
                </c:pt>
                <c:pt idx="2298">
                  <c:v>38824.0</c:v>
                </c:pt>
                <c:pt idx="2299">
                  <c:v>38825.0</c:v>
                </c:pt>
                <c:pt idx="2300">
                  <c:v>38826.0</c:v>
                </c:pt>
                <c:pt idx="2301">
                  <c:v>38827.0</c:v>
                </c:pt>
                <c:pt idx="2302">
                  <c:v>38828.0</c:v>
                </c:pt>
                <c:pt idx="2303">
                  <c:v>38829.0</c:v>
                </c:pt>
                <c:pt idx="2304">
                  <c:v>38830.0</c:v>
                </c:pt>
                <c:pt idx="2305">
                  <c:v>38831.0</c:v>
                </c:pt>
                <c:pt idx="2306">
                  <c:v>38832.0</c:v>
                </c:pt>
                <c:pt idx="2307">
                  <c:v>38833.0</c:v>
                </c:pt>
                <c:pt idx="2308">
                  <c:v>38834.0</c:v>
                </c:pt>
                <c:pt idx="2309">
                  <c:v>38835.0</c:v>
                </c:pt>
                <c:pt idx="2310">
                  <c:v>38836.0</c:v>
                </c:pt>
                <c:pt idx="2311">
                  <c:v>38837.0</c:v>
                </c:pt>
                <c:pt idx="2312">
                  <c:v>38838.0</c:v>
                </c:pt>
                <c:pt idx="2313">
                  <c:v>38839.0</c:v>
                </c:pt>
                <c:pt idx="2314">
                  <c:v>38840.0</c:v>
                </c:pt>
                <c:pt idx="2315">
                  <c:v>38841.0</c:v>
                </c:pt>
                <c:pt idx="2316">
                  <c:v>38842.0</c:v>
                </c:pt>
                <c:pt idx="2317">
                  <c:v>38843.0</c:v>
                </c:pt>
                <c:pt idx="2318">
                  <c:v>38844.0</c:v>
                </c:pt>
                <c:pt idx="2319">
                  <c:v>38845.0</c:v>
                </c:pt>
                <c:pt idx="2320">
                  <c:v>38846.0</c:v>
                </c:pt>
                <c:pt idx="2321">
                  <c:v>38847.0</c:v>
                </c:pt>
                <c:pt idx="2322">
                  <c:v>38848.0</c:v>
                </c:pt>
                <c:pt idx="2323">
                  <c:v>38849.0</c:v>
                </c:pt>
                <c:pt idx="2324">
                  <c:v>38850.0</c:v>
                </c:pt>
                <c:pt idx="2325">
                  <c:v>38851.0</c:v>
                </c:pt>
                <c:pt idx="2326">
                  <c:v>38852.0</c:v>
                </c:pt>
                <c:pt idx="2327">
                  <c:v>38853.0</c:v>
                </c:pt>
                <c:pt idx="2328">
                  <c:v>38854.0</c:v>
                </c:pt>
                <c:pt idx="2329">
                  <c:v>38855.0</c:v>
                </c:pt>
                <c:pt idx="2330">
                  <c:v>38856.0</c:v>
                </c:pt>
                <c:pt idx="2331">
                  <c:v>38857.0</c:v>
                </c:pt>
                <c:pt idx="2332">
                  <c:v>38858.0</c:v>
                </c:pt>
                <c:pt idx="2333">
                  <c:v>38859.0</c:v>
                </c:pt>
                <c:pt idx="2334">
                  <c:v>38860.0</c:v>
                </c:pt>
                <c:pt idx="2335">
                  <c:v>38861.0</c:v>
                </c:pt>
                <c:pt idx="2336">
                  <c:v>38862.0</c:v>
                </c:pt>
                <c:pt idx="2337">
                  <c:v>38863.0</c:v>
                </c:pt>
                <c:pt idx="2338">
                  <c:v>38864.0</c:v>
                </c:pt>
                <c:pt idx="2339">
                  <c:v>38865.0</c:v>
                </c:pt>
                <c:pt idx="2340">
                  <c:v>38866.0</c:v>
                </c:pt>
                <c:pt idx="2341">
                  <c:v>38867.0</c:v>
                </c:pt>
                <c:pt idx="2342">
                  <c:v>38868.0</c:v>
                </c:pt>
                <c:pt idx="2343">
                  <c:v>38869.0</c:v>
                </c:pt>
                <c:pt idx="2344">
                  <c:v>38870.0</c:v>
                </c:pt>
                <c:pt idx="2345">
                  <c:v>38871.0</c:v>
                </c:pt>
                <c:pt idx="2346">
                  <c:v>38872.0</c:v>
                </c:pt>
                <c:pt idx="2347">
                  <c:v>38873.0</c:v>
                </c:pt>
                <c:pt idx="2348">
                  <c:v>38874.0</c:v>
                </c:pt>
                <c:pt idx="2349">
                  <c:v>38875.0</c:v>
                </c:pt>
                <c:pt idx="2350">
                  <c:v>38876.0</c:v>
                </c:pt>
                <c:pt idx="2351">
                  <c:v>38877.0</c:v>
                </c:pt>
                <c:pt idx="2352">
                  <c:v>38878.0</c:v>
                </c:pt>
                <c:pt idx="2353">
                  <c:v>38879.0</c:v>
                </c:pt>
                <c:pt idx="2354">
                  <c:v>38880.0</c:v>
                </c:pt>
                <c:pt idx="2355">
                  <c:v>38881.0</c:v>
                </c:pt>
                <c:pt idx="2356">
                  <c:v>38882.0</c:v>
                </c:pt>
                <c:pt idx="2357">
                  <c:v>38883.0</c:v>
                </c:pt>
                <c:pt idx="2358">
                  <c:v>38884.0</c:v>
                </c:pt>
                <c:pt idx="2359">
                  <c:v>38885.0</c:v>
                </c:pt>
                <c:pt idx="2360">
                  <c:v>38886.0</c:v>
                </c:pt>
                <c:pt idx="2361">
                  <c:v>38887.0</c:v>
                </c:pt>
                <c:pt idx="2362">
                  <c:v>38888.0</c:v>
                </c:pt>
                <c:pt idx="2363">
                  <c:v>38889.0</c:v>
                </c:pt>
                <c:pt idx="2364">
                  <c:v>38890.0</c:v>
                </c:pt>
                <c:pt idx="2365">
                  <c:v>38891.0</c:v>
                </c:pt>
                <c:pt idx="2366">
                  <c:v>38892.0</c:v>
                </c:pt>
                <c:pt idx="2367">
                  <c:v>38893.0</c:v>
                </c:pt>
                <c:pt idx="2368">
                  <c:v>38894.0</c:v>
                </c:pt>
                <c:pt idx="2369">
                  <c:v>38895.0</c:v>
                </c:pt>
                <c:pt idx="2370">
                  <c:v>38896.0</c:v>
                </c:pt>
                <c:pt idx="2371">
                  <c:v>38897.0</c:v>
                </c:pt>
                <c:pt idx="2372">
                  <c:v>38898.0</c:v>
                </c:pt>
                <c:pt idx="2373">
                  <c:v>38899.0</c:v>
                </c:pt>
                <c:pt idx="2374">
                  <c:v>38900.0</c:v>
                </c:pt>
                <c:pt idx="2375">
                  <c:v>38901.0</c:v>
                </c:pt>
                <c:pt idx="2376">
                  <c:v>38902.0</c:v>
                </c:pt>
                <c:pt idx="2377">
                  <c:v>38903.0</c:v>
                </c:pt>
                <c:pt idx="2378">
                  <c:v>38904.0</c:v>
                </c:pt>
                <c:pt idx="2379">
                  <c:v>38905.0</c:v>
                </c:pt>
                <c:pt idx="2380">
                  <c:v>38906.0</c:v>
                </c:pt>
                <c:pt idx="2381">
                  <c:v>38907.0</c:v>
                </c:pt>
                <c:pt idx="2382">
                  <c:v>38908.0</c:v>
                </c:pt>
                <c:pt idx="2383">
                  <c:v>38909.0</c:v>
                </c:pt>
                <c:pt idx="2384">
                  <c:v>38910.0</c:v>
                </c:pt>
                <c:pt idx="2385">
                  <c:v>38911.0</c:v>
                </c:pt>
                <c:pt idx="2386">
                  <c:v>38912.0</c:v>
                </c:pt>
                <c:pt idx="2387">
                  <c:v>38913.0</c:v>
                </c:pt>
                <c:pt idx="2388">
                  <c:v>38914.0</c:v>
                </c:pt>
                <c:pt idx="2389">
                  <c:v>38915.0</c:v>
                </c:pt>
                <c:pt idx="2390">
                  <c:v>38916.0</c:v>
                </c:pt>
                <c:pt idx="2391">
                  <c:v>38917.0</c:v>
                </c:pt>
                <c:pt idx="2392">
                  <c:v>38918.0</c:v>
                </c:pt>
                <c:pt idx="2393">
                  <c:v>38919.0</c:v>
                </c:pt>
                <c:pt idx="2394">
                  <c:v>38920.0</c:v>
                </c:pt>
                <c:pt idx="2395">
                  <c:v>38921.0</c:v>
                </c:pt>
                <c:pt idx="2396">
                  <c:v>38922.0</c:v>
                </c:pt>
                <c:pt idx="2397">
                  <c:v>38923.0</c:v>
                </c:pt>
                <c:pt idx="2398">
                  <c:v>38924.0</c:v>
                </c:pt>
                <c:pt idx="2399">
                  <c:v>38925.0</c:v>
                </c:pt>
                <c:pt idx="2400">
                  <c:v>38926.0</c:v>
                </c:pt>
                <c:pt idx="2401">
                  <c:v>38927.0</c:v>
                </c:pt>
                <c:pt idx="2402">
                  <c:v>38928.0</c:v>
                </c:pt>
                <c:pt idx="2403">
                  <c:v>38929.0</c:v>
                </c:pt>
                <c:pt idx="2404">
                  <c:v>38930.0</c:v>
                </c:pt>
                <c:pt idx="2405">
                  <c:v>38931.0</c:v>
                </c:pt>
                <c:pt idx="2406">
                  <c:v>38932.0</c:v>
                </c:pt>
                <c:pt idx="2407">
                  <c:v>38933.0</c:v>
                </c:pt>
                <c:pt idx="2408">
                  <c:v>38934.0</c:v>
                </c:pt>
                <c:pt idx="2409">
                  <c:v>38935.0</c:v>
                </c:pt>
                <c:pt idx="2410">
                  <c:v>38936.0</c:v>
                </c:pt>
                <c:pt idx="2411">
                  <c:v>38937.0</c:v>
                </c:pt>
                <c:pt idx="2412">
                  <c:v>38938.0</c:v>
                </c:pt>
                <c:pt idx="2413">
                  <c:v>38939.0</c:v>
                </c:pt>
                <c:pt idx="2414">
                  <c:v>38940.0</c:v>
                </c:pt>
                <c:pt idx="2415">
                  <c:v>38941.0</c:v>
                </c:pt>
                <c:pt idx="2416">
                  <c:v>38942.0</c:v>
                </c:pt>
                <c:pt idx="2417">
                  <c:v>38943.0</c:v>
                </c:pt>
                <c:pt idx="2418">
                  <c:v>38944.0</c:v>
                </c:pt>
                <c:pt idx="2419">
                  <c:v>38945.0</c:v>
                </c:pt>
                <c:pt idx="2420">
                  <c:v>38946.0</c:v>
                </c:pt>
                <c:pt idx="2421">
                  <c:v>38947.0</c:v>
                </c:pt>
                <c:pt idx="2422">
                  <c:v>38948.0</c:v>
                </c:pt>
                <c:pt idx="2423">
                  <c:v>38949.0</c:v>
                </c:pt>
                <c:pt idx="2424">
                  <c:v>38950.0</c:v>
                </c:pt>
                <c:pt idx="2425">
                  <c:v>38951.0</c:v>
                </c:pt>
                <c:pt idx="2426">
                  <c:v>38952.0</c:v>
                </c:pt>
                <c:pt idx="2427">
                  <c:v>38953.0</c:v>
                </c:pt>
                <c:pt idx="2428">
                  <c:v>38954.0</c:v>
                </c:pt>
                <c:pt idx="2429">
                  <c:v>38955.0</c:v>
                </c:pt>
                <c:pt idx="2430">
                  <c:v>38956.0</c:v>
                </c:pt>
                <c:pt idx="2431">
                  <c:v>38957.0</c:v>
                </c:pt>
                <c:pt idx="2432">
                  <c:v>38958.0</c:v>
                </c:pt>
                <c:pt idx="2433">
                  <c:v>38959.0</c:v>
                </c:pt>
                <c:pt idx="2434">
                  <c:v>38960.0</c:v>
                </c:pt>
                <c:pt idx="2435">
                  <c:v>38961.0</c:v>
                </c:pt>
                <c:pt idx="2436">
                  <c:v>38962.0</c:v>
                </c:pt>
                <c:pt idx="2437">
                  <c:v>38963.0</c:v>
                </c:pt>
                <c:pt idx="2438">
                  <c:v>38964.0</c:v>
                </c:pt>
                <c:pt idx="2439">
                  <c:v>38965.0</c:v>
                </c:pt>
                <c:pt idx="2440">
                  <c:v>38966.0</c:v>
                </c:pt>
                <c:pt idx="2441">
                  <c:v>38967.0</c:v>
                </c:pt>
                <c:pt idx="2442">
                  <c:v>38968.0</c:v>
                </c:pt>
                <c:pt idx="2443">
                  <c:v>38969.0</c:v>
                </c:pt>
                <c:pt idx="2444">
                  <c:v>38970.0</c:v>
                </c:pt>
                <c:pt idx="2445">
                  <c:v>38971.0</c:v>
                </c:pt>
                <c:pt idx="2446">
                  <c:v>38972.0</c:v>
                </c:pt>
                <c:pt idx="2447">
                  <c:v>38973.0</c:v>
                </c:pt>
                <c:pt idx="2448">
                  <c:v>38974.0</c:v>
                </c:pt>
                <c:pt idx="2449">
                  <c:v>38975.0</c:v>
                </c:pt>
                <c:pt idx="2450">
                  <c:v>38976.0</c:v>
                </c:pt>
                <c:pt idx="2451">
                  <c:v>38977.0</c:v>
                </c:pt>
                <c:pt idx="2452">
                  <c:v>38978.0</c:v>
                </c:pt>
                <c:pt idx="2453">
                  <c:v>38979.0</c:v>
                </c:pt>
                <c:pt idx="2454">
                  <c:v>38980.0</c:v>
                </c:pt>
                <c:pt idx="2455">
                  <c:v>38981.0</c:v>
                </c:pt>
                <c:pt idx="2456">
                  <c:v>38982.0</c:v>
                </c:pt>
                <c:pt idx="2457">
                  <c:v>38983.0</c:v>
                </c:pt>
                <c:pt idx="2458">
                  <c:v>38984.0</c:v>
                </c:pt>
                <c:pt idx="2459">
                  <c:v>38985.0</c:v>
                </c:pt>
                <c:pt idx="2460">
                  <c:v>38986.0</c:v>
                </c:pt>
                <c:pt idx="2461">
                  <c:v>38987.0</c:v>
                </c:pt>
                <c:pt idx="2462">
                  <c:v>38988.0</c:v>
                </c:pt>
                <c:pt idx="2463">
                  <c:v>38989.0</c:v>
                </c:pt>
                <c:pt idx="2464">
                  <c:v>38990.0</c:v>
                </c:pt>
                <c:pt idx="2465">
                  <c:v>38991.0</c:v>
                </c:pt>
                <c:pt idx="2466">
                  <c:v>38992.0</c:v>
                </c:pt>
                <c:pt idx="2467">
                  <c:v>38993.0</c:v>
                </c:pt>
                <c:pt idx="2468">
                  <c:v>38994.0</c:v>
                </c:pt>
                <c:pt idx="2469">
                  <c:v>38995.0</c:v>
                </c:pt>
                <c:pt idx="2470">
                  <c:v>38996.0</c:v>
                </c:pt>
                <c:pt idx="2471">
                  <c:v>38997.0</c:v>
                </c:pt>
                <c:pt idx="2472">
                  <c:v>38998.0</c:v>
                </c:pt>
                <c:pt idx="2473">
                  <c:v>38999.0</c:v>
                </c:pt>
                <c:pt idx="2474">
                  <c:v>39000.0</c:v>
                </c:pt>
                <c:pt idx="2475">
                  <c:v>39001.0</c:v>
                </c:pt>
                <c:pt idx="2476">
                  <c:v>39002.0</c:v>
                </c:pt>
                <c:pt idx="2477">
                  <c:v>39003.0</c:v>
                </c:pt>
                <c:pt idx="2478">
                  <c:v>39004.0</c:v>
                </c:pt>
                <c:pt idx="2479">
                  <c:v>39005.0</c:v>
                </c:pt>
                <c:pt idx="2480">
                  <c:v>39006.0</c:v>
                </c:pt>
                <c:pt idx="2481">
                  <c:v>39007.0</c:v>
                </c:pt>
                <c:pt idx="2482">
                  <c:v>39008.0</c:v>
                </c:pt>
                <c:pt idx="2483">
                  <c:v>39009.0</c:v>
                </c:pt>
                <c:pt idx="2484">
                  <c:v>39010.0</c:v>
                </c:pt>
                <c:pt idx="2485">
                  <c:v>39011.0</c:v>
                </c:pt>
                <c:pt idx="2486">
                  <c:v>39012.0</c:v>
                </c:pt>
                <c:pt idx="2487">
                  <c:v>39013.0</c:v>
                </c:pt>
                <c:pt idx="2488">
                  <c:v>39014.0</c:v>
                </c:pt>
                <c:pt idx="2489">
                  <c:v>39015.0</c:v>
                </c:pt>
                <c:pt idx="2490">
                  <c:v>39016.0</c:v>
                </c:pt>
                <c:pt idx="2491">
                  <c:v>39017.0</c:v>
                </c:pt>
                <c:pt idx="2492">
                  <c:v>39018.0</c:v>
                </c:pt>
                <c:pt idx="2493">
                  <c:v>39019.0</c:v>
                </c:pt>
                <c:pt idx="2494">
                  <c:v>39020.0</c:v>
                </c:pt>
                <c:pt idx="2495">
                  <c:v>39021.0</c:v>
                </c:pt>
                <c:pt idx="2496">
                  <c:v>39022.0</c:v>
                </c:pt>
                <c:pt idx="2497">
                  <c:v>39023.0</c:v>
                </c:pt>
                <c:pt idx="2498">
                  <c:v>39024.0</c:v>
                </c:pt>
                <c:pt idx="2499">
                  <c:v>39025.0</c:v>
                </c:pt>
                <c:pt idx="2500">
                  <c:v>39026.0</c:v>
                </c:pt>
                <c:pt idx="2501">
                  <c:v>39027.0</c:v>
                </c:pt>
                <c:pt idx="2502">
                  <c:v>39028.0</c:v>
                </c:pt>
                <c:pt idx="2503">
                  <c:v>39029.0</c:v>
                </c:pt>
                <c:pt idx="2504">
                  <c:v>39030.0</c:v>
                </c:pt>
                <c:pt idx="2505">
                  <c:v>39031.0</c:v>
                </c:pt>
                <c:pt idx="2506">
                  <c:v>39032.0</c:v>
                </c:pt>
                <c:pt idx="2507">
                  <c:v>39033.0</c:v>
                </c:pt>
                <c:pt idx="2508">
                  <c:v>39034.0</c:v>
                </c:pt>
                <c:pt idx="2509">
                  <c:v>39035.0</c:v>
                </c:pt>
                <c:pt idx="2510">
                  <c:v>39036.0</c:v>
                </c:pt>
                <c:pt idx="2511">
                  <c:v>39037.0</c:v>
                </c:pt>
                <c:pt idx="2512">
                  <c:v>39038.0</c:v>
                </c:pt>
                <c:pt idx="2513">
                  <c:v>39039.0</c:v>
                </c:pt>
                <c:pt idx="2514">
                  <c:v>39040.0</c:v>
                </c:pt>
                <c:pt idx="2515">
                  <c:v>39041.0</c:v>
                </c:pt>
                <c:pt idx="2516">
                  <c:v>39042.0</c:v>
                </c:pt>
                <c:pt idx="2517">
                  <c:v>39043.0</c:v>
                </c:pt>
                <c:pt idx="2518">
                  <c:v>39044.0</c:v>
                </c:pt>
                <c:pt idx="2519">
                  <c:v>39045.0</c:v>
                </c:pt>
                <c:pt idx="2520">
                  <c:v>39046.0</c:v>
                </c:pt>
                <c:pt idx="2521">
                  <c:v>39047.0</c:v>
                </c:pt>
                <c:pt idx="2522">
                  <c:v>39048.0</c:v>
                </c:pt>
                <c:pt idx="2523">
                  <c:v>39049.0</c:v>
                </c:pt>
                <c:pt idx="2524">
                  <c:v>39050.0</c:v>
                </c:pt>
                <c:pt idx="2525">
                  <c:v>39051.0</c:v>
                </c:pt>
                <c:pt idx="2526">
                  <c:v>39052.0</c:v>
                </c:pt>
                <c:pt idx="2527">
                  <c:v>39053.0</c:v>
                </c:pt>
                <c:pt idx="2528">
                  <c:v>39054.0</c:v>
                </c:pt>
                <c:pt idx="2529">
                  <c:v>39055.0</c:v>
                </c:pt>
                <c:pt idx="2530">
                  <c:v>39056.0</c:v>
                </c:pt>
                <c:pt idx="2531">
                  <c:v>39057.0</c:v>
                </c:pt>
                <c:pt idx="2532">
                  <c:v>39058.0</c:v>
                </c:pt>
                <c:pt idx="2533">
                  <c:v>39059.0</c:v>
                </c:pt>
                <c:pt idx="2534">
                  <c:v>39060.0</c:v>
                </c:pt>
                <c:pt idx="2535">
                  <c:v>39061.0</c:v>
                </c:pt>
                <c:pt idx="2536">
                  <c:v>39062.0</c:v>
                </c:pt>
                <c:pt idx="2537">
                  <c:v>39063.0</c:v>
                </c:pt>
                <c:pt idx="2538">
                  <c:v>39064.0</c:v>
                </c:pt>
                <c:pt idx="2539">
                  <c:v>39065.0</c:v>
                </c:pt>
                <c:pt idx="2540">
                  <c:v>39066.0</c:v>
                </c:pt>
                <c:pt idx="2541">
                  <c:v>39067.0</c:v>
                </c:pt>
                <c:pt idx="2542">
                  <c:v>39068.0</c:v>
                </c:pt>
                <c:pt idx="2543">
                  <c:v>39069.0</c:v>
                </c:pt>
                <c:pt idx="2544">
                  <c:v>39070.0</c:v>
                </c:pt>
                <c:pt idx="2545">
                  <c:v>39071.0</c:v>
                </c:pt>
                <c:pt idx="2546">
                  <c:v>39072.0</c:v>
                </c:pt>
                <c:pt idx="2547">
                  <c:v>39073.0</c:v>
                </c:pt>
                <c:pt idx="2548">
                  <c:v>39074.0</c:v>
                </c:pt>
                <c:pt idx="2549">
                  <c:v>39075.0</c:v>
                </c:pt>
                <c:pt idx="2550">
                  <c:v>39076.0</c:v>
                </c:pt>
                <c:pt idx="2551">
                  <c:v>39077.0</c:v>
                </c:pt>
                <c:pt idx="2552">
                  <c:v>39078.0</c:v>
                </c:pt>
                <c:pt idx="2553">
                  <c:v>39079.0</c:v>
                </c:pt>
                <c:pt idx="2554">
                  <c:v>39080.0</c:v>
                </c:pt>
                <c:pt idx="2555">
                  <c:v>39081.0</c:v>
                </c:pt>
                <c:pt idx="2556">
                  <c:v>39082.0</c:v>
                </c:pt>
                <c:pt idx="2557">
                  <c:v>39083.0</c:v>
                </c:pt>
                <c:pt idx="2558">
                  <c:v>39084.0</c:v>
                </c:pt>
                <c:pt idx="2559">
                  <c:v>39085.0</c:v>
                </c:pt>
                <c:pt idx="2560">
                  <c:v>39086.0</c:v>
                </c:pt>
                <c:pt idx="2561">
                  <c:v>39087.0</c:v>
                </c:pt>
                <c:pt idx="2562">
                  <c:v>39088.0</c:v>
                </c:pt>
                <c:pt idx="2563">
                  <c:v>39089.0</c:v>
                </c:pt>
                <c:pt idx="2564">
                  <c:v>39090.0</c:v>
                </c:pt>
                <c:pt idx="2565">
                  <c:v>39091.0</c:v>
                </c:pt>
                <c:pt idx="2566">
                  <c:v>39092.0</c:v>
                </c:pt>
                <c:pt idx="2567">
                  <c:v>39093.0</c:v>
                </c:pt>
                <c:pt idx="2568">
                  <c:v>39094.0</c:v>
                </c:pt>
                <c:pt idx="2569">
                  <c:v>39095.0</c:v>
                </c:pt>
                <c:pt idx="2570">
                  <c:v>39096.0</c:v>
                </c:pt>
                <c:pt idx="2571">
                  <c:v>39097.0</c:v>
                </c:pt>
                <c:pt idx="2572">
                  <c:v>39098.0</c:v>
                </c:pt>
                <c:pt idx="2573">
                  <c:v>39099.0</c:v>
                </c:pt>
                <c:pt idx="2574">
                  <c:v>39100.0</c:v>
                </c:pt>
                <c:pt idx="2575">
                  <c:v>39101.0</c:v>
                </c:pt>
                <c:pt idx="2576">
                  <c:v>39102.0</c:v>
                </c:pt>
                <c:pt idx="2577">
                  <c:v>39103.0</c:v>
                </c:pt>
                <c:pt idx="2578">
                  <c:v>39104.0</c:v>
                </c:pt>
                <c:pt idx="2579">
                  <c:v>39105.0</c:v>
                </c:pt>
                <c:pt idx="2580">
                  <c:v>39106.0</c:v>
                </c:pt>
                <c:pt idx="2581">
                  <c:v>39107.0</c:v>
                </c:pt>
                <c:pt idx="2582">
                  <c:v>39108.0</c:v>
                </c:pt>
                <c:pt idx="2583">
                  <c:v>39109.0</c:v>
                </c:pt>
                <c:pt idx="2584">
                  <c:v>39110.0</c:v>
                </c:pt>
                <c:pt idx="2585">
                  <c:v>39111.0</c:v>
                </c:pt>
                <c:pt idx="2586">
                  <c:v>39112.0</c:v>
                </c:pt>
                <c:pt idx="2587">
                  <c:v>39113.0</c:v>
                </c:pt>
                <c:pt idx="2588">
                  <c:v>39114.0</c:v>
                </c:pt>
                <c:pt idx="2589">
                  <c:v>39115.0</c:v>
                </c:pt>
                <c:pt idx="2590">
                  <c:v>39116.0</c:v>
                </c:pt>
                <c:pt idx="2591">
                  <c:v>39117.0</c:v>
                </c:pt>
                <c:pt idx="2592">
                  <c:v>39118.0</c:v>
                </c:pt>
                <c:pt idx="2593">
                  <c:v>39119.0</c:v>
                </c:pt>
                <c:pt idx="2594">
                  <c:v>39120.0</c:v>
                </c:pt>
                <c:pt idx="2595">
                  <c:v>39121.0</c:v>
                </c:pt>
                <c:pt idx="2596">
                  <c:v>39122.0</c:v>
                </c:pt>
                <c:pt idx="2597">
                  <c:v>39123.0</c:v>
                </c:pt>
                <c:pt idx="2598">
                  <c:v>39124.0</c:v>
                </c:pt>
                <c:pt idx="2599">
                  <c:v>39125.0</c:v>
                </c:pt>
                <c:pt idx="2600">
                  <c:v>39126.0</c:v>
                </c:pt>
                <c:pt idx="2601">
                  <c:v>39127.0</c:v>
                </c:pt>
                <c:pt idx="2602">
                  <c:v>39128.0</c:v>
                </c:pt>
                <c:pt idx="2603">
                  <c:v>39129.0</c:v>
                </c:pt>
                <c:pt idx="2604">
                  <c:v>39130.0</c:v>
                </c:pt>
                <c:pt idx="2605">
                  <c:v>39131.0</c:v>
                </c:pt>
                <c:pt idx="2606">
                  <c:v>39132.0</c:v>
                </c:pt>
                <c:pt idx="2607">
                  <c:v>39133.0</c:v>
                </c:pt>
                <c:pt idx="2608">
                  <c:v>39134.0</c:v>
                </c:pt>
                <c:pt idx="2609">
                  <c:v>39135.0</c:v>
                </c:pt>
                <c:pt idx="2610">
                  <c:v>39136.0</c:v>
                </c:pt>
                <c:pt idx="2611">
                  <c:v>39137.0</c:v>
                </c:pt>
                <c:pt idx="2612">
                  <c:v>39138.0</c:v>
                </c:pt>
                <c:pt idx="2613">
                  <c:v>39139.0</c:v>
                </c:pt>
                <c:pt idx="2614">
                  <c:v>39140.0</c:v>
                </c:pt>
                <c:pt idx="2615">
                  <c:v>39141.0</c:v>
                </c:pt>
                <c:pt idx="2616">
                  <c:v>39142.0</c:v>
                </c:pt>
                <c:pt idx="2617">
                  <c:v>39143.0</c:v>
                </c:pt>
                <c:pt idx="2618">
                  <c:v>39144.0</c:v>
                </c:pt>
                <c:pt idx="2619">
                  <c:v>39145.0</c:v>
                </c:pt>
                <c:pt idx="2620">
                  <c:v>39146.0</c:v>
                </c:pt>
                <c:pt idx="2621">
                  <c:v>39147.0</c:v>
                </c:pt>
                <c:pt idx="2622">
                  <c:v>39148.0</c:v>
                </c:pt>
                <c:pt idx="2623">
                  <c:v>39149.0</c:v>
                </c:pt>
                <c:pt idx="2624">
                  <c:v>39150.0</c:v>
                </c:pt>
                <c:pt idx="2625">
                  <c:v>39151.0</c:v>
                </c:pt>
                <c:pt idx="2626">
                  <c:v>39152.0</c:v>
                </c:pt>
                <c:pt idx="2627">
                  <c:v>39153.0</c:v>
                </c:pt>
                <c:pt idx="2628">
                  <c:v>39154.0</c:v>
                </c:pt>
                <c:pt idx="2629">
                  <c:v>39155.0</c:v>
                </c:pt>
                <c:pt idx="2630">
                  <c:v>39156.0</c:v>
                </c:pt>
                <c:pt idx="2631">
                  <c:v>39157.0</c:v>
                </c:pt>
                <c:pt idx="2632">
                  <c:v>39158.0</c:v>
                </c:pt>
                <c:pt idx="2633">
                  <c:v>39159.0</c:v>
                </c:pt>
                <c:pt idx="2634">
                  <c:v>39160.0</c:v>
                </c:pt>
                <c:pt idx="2635">
                  <c:v>39161.0</c:v>
                </c:pt>
                <c:pt idx="2636">
                  <c:v>39162.0</c:v>
                </c:pt>
                <c:pt idx="2637">
                  <c:v>39163.0</c:v>
                </c:pt>
                <c:pt idx="2638">
                  <c:v>39164.0</c:v>
                </c:pt>
                <c:pt idx="2639">
                  <c:v>39165.0</c:v>
                </c:pt>
                <c:pt idx="2640">
                  <c:v>39166.0</c:v>
                </c:pt>
                <c:pt idx="2641">
                  <c:v>39167.0</c:v>
                </c:pt>
                <c:pt idx="2642">
                  <c:v>39168.0</c:v>
                </c:pt>
                <c:pt idx="2643">
                  <c:v>39169.0</c:v>
                </c:pt>
                <c:pt idx="2644">
                  <c:v>39170.0</c:v>
                </c:pt>
                <c:pt idx="2645">
                  <c:v>39171.0</c:v>
                </c:pt>
                <c:pt idx="2646">
                  <c:v>39172.0</c:v>
                </c:pt>
                <c:pt idx="2647">
                  <c:v>39173.0</c:v>
                </c:pt>
                <c:pt idx="2648">
                  <c:v>39174.0</c:v>
                </c:pt>
                <c:pt idx="2649">
                  <c:v>39175.0</c:v>
                </c:pt>
                <c:pt idx="2650">
                  <c:v>39176.0</c:v>
                </c:pt>
                <c:pt idx="2651">
                  <c:v>39177.0</c:v>
                </c:pt>
                <c:pt idx="2652">
                  <c:v>39178.0</c:v>
                </c:pt>
                <c:pt idx="2653">
                  <c:v>39179.0</c:v>
                </c:pt>
                <c:pt idx="2654">
                  <c:v>39180.0</c:v>
                </c:pt>
                <c:pt idx="2655">
                  <c:v>39181.0</c:v>
                </c:pt>
                <c:pt idx="2656">
                  <c:v>39182.0</c:v>
                </c:pt>
                <c:pt idx="2657">
                  <c:v>39183.0</c:v>
                </c:pt>
                <c:pt idx="2658">
                  <c:v>39184.0</c:v>
                </c:pt>
                <c:pt idx="2659">
                  <c:v>39185.0</c:v>
                </c:pt>
                <c:pt idx="2660">
                  <c:v>39186.0</c:v>
                </c:pt>
                <c:pt idx="2661">
                  <c:v>39187.0</c:v>
                </c:pt>
                <c:pt idx="2662">
                  <c:v>39188.0</c:v>
                </c:pt>
                <c:pt idx="2663">
                  <c:v>39189.0</c:v>
                </c:pt>
                <c:pt idx="2664">
                  <c:v>39190.0</c:v>
                </c:pt>
                <c:pt idx="2665">
                  <c:v>39191.0</c:v>
                </c:pt>
                <c:pt idx="2666">
                  <c:v>39192.0</c:v>
                </c:pt>
                <c:pt idx="2667">
                  <c:v>39193.0</c:v>
                </c:pt>
                <c:pt idx="2668">
                  <c:v>39194.0</c:v>
                </c:pt>
                <c:pt idx="2669">
                  <c:v>39195.0</c:v>
                </c:pt>
                <c:pt idx="2670">
                  <c:v>39196.0</c:v>
                </c:pt>
                <c:pt idx="2671">
                  <c:v>39197.0</c:v>
                </c:pt>
                <c:pt idx="2672">
                  <c:v>39198.0</c:v>
                </c:pt>
                <c:pt idx="2673">
                  <c:v>39199.0</c:v>
                </c:pt>
                <c:pt idx="2674">
                  <c:v>39200.0</c:v>
                </c:pt>
                <c:pt idx="2675">
                  <c:v>39201.0</c:v>
                </c:pt>
                <c:pt idx="2676">
                  <c:v>39202.0</c:v>
                </c:pt>
                <c:pt idx="2677">
                  <c:v>39203.0</c:v>
                </c:pt>
                <c:pt idx="2678">
                  <c:v>39204.0</c:v>
                </c:pt>
                <c:pt idx="2679">
                  <c:v>39205.0</c:v>
                </c:pt>
                <c:pt idx="2680">
                  <c:v>39206.0</c:v>
                </c:pt>
                <c:pt idx="2681">
                  <c:v>39207.0</c:v>
                </c:pt>
                <c:pt idx="2682">
                  <c:v>39208.0</c:v>
                </c:pt>
                <c:pt idx="2683">
                  <c:v>39209.0</c:v>
                </c:pt>
                <c:pt idx="2684">
                  <c:v>39210.0</c:v>
                </c:pt>
                <c:pt idx="2685">
                  <c:v>39211.0</c:v>
                </c:pt>
                <c:pt idx="2686">
                  <c:v>39212.0</c:v>
                </c:pt>
                <c:pt idx="2687">
                  <c:v>39213.0</c:v>
                </c:pt>
                <c:pt idx="2688">
                  <c:v>39214.0</c:v>
                </c:pt>
                <c:pt idx="2689">
                  <c:v>39215.0</c:v>
                </c:pt>
                <c:pt idx="2690">
                  <c:v>39216.0</c:v>
                </c:pt>
                <c:pt idx="2691">
                  <c:v>39217.0</c:v>
                </c:pt>
                <c:pt idx="2692">
                  <c:v>39218.0</c:v>
                </c:pt>
                <c:pt idx="2693">
                  <c:v>39219.0</c:v>
                </c:pt>
                <c:pt idx="2694">
                  <c:v>39220.0</c:v>
                </c:pt>
                <c:pt idx="2695">
                  <c:v>39221.0</c:v>
                </c:pt>
                <c:pt idx="2696">
                  <c:v>39222.0</c:v>
                </c:pt>
                <c:pt idx="2697">
                  <c:v>39223.0</c:v>
                </c:pt>
                <c:pt idx="2698">
                  <c:v>39224.0</c:v>
                </c:pt>
                <c:pt idx="2699">
                  <c:v>39225.0</c:v>
                </c:pt>
                <c:pt idx="2700">
                  <c:v>39226.0</c:v>
                </c:pt>
                <c:pt idx="2701">
                  <c:v>39227.0</c:v>
                </c:pt>
                <c:pt idx="2702">
                  <c:v>39228.0</c:v>
                </c:pt>
                <c:pt idx="2703">
                  <c:v>39229.0</c:v>
                </c:pt>
                <c:pt idx="2704">
                  <c:v>39230.0</c:v>
                </c:pt>
                <c:pt idx="2705">
                  <c:v>39231.0</c:v>
                </c:pt>
                <c:pt idx="2706">
                  <c:v>39232.0</c:v>
                </c:pt>
                <c:pt idx="2707">
                  <c:v>39233.0</c:v>
                </c:pt>
                <c:pt idx="2708">
                  <c:v>39234.0</c:v>
                </c:pt>
                <c:pt idx="2709">
                  <c:v>39235.0</c:v>
                </c:pt>
                <c:pt idx="2710">
                  <c:v>39236.0</c:v>
                </c:pt>
                <c:pt idx="2711">
                  <c:v>39237.0</c:v>
                </c:pt>
                <c:pt idx="2712">
                  <c:v>39238.0</c:v>
                </c:pt>
                <c:pt idx="2713">
                  <c:v>39239.0</c:v>
                </c:pt>
                <c:pt idx="2714">
                  <c:v>39240.0</c:v>
                </c:pt>
                <c:pt idx="2715">
                  <c:v>39241.0</c:v>
                </c:pt>
                <c:pt idx="2716">
                  <c:v>39242.0</c:v>
                </c:pt>
                <c:pt idx="2717">
                  <c:v>39243.0</c:v>
                </c:pt>
                <c:pt idx="2718">
                  <c:v>39244.0</c:v>
                </c:pt>
                <c:pt idx="2719">
                  <c:v>39245.0</c:v>
                </c:pt>
                <c:pt idx="2720">
                  <c:v>39246.0</c:v>
                </c:pt>
                <c:pt idx="2721">
                  <c:v>39247.0</c:v>
                </c:pt>
                <c:pt idx="2722">
                  <c:v>39248.0</c:v>
                </c:pt>
                <c:pt idx="2723">
                  <c:v>39249.0</c:v>
                </c:pt>
                <c:pt idx="2724">
                  <c:v>39250.0</c:v>
                </c:pt>
                <c:pt idx="2725">
                  <c:v>39251.0</c:v>
                </c:pt>
                <c:pt idx="2726">
                  <c:v>39252.0</c:v>
                </c:pt>
                <c:pt idx="2727">
                  <c:v>39253.0</c:v>
                </c:pt>
                <c:pt idx="2728">
                  <c:v>39254.0</c:v>
                </c:pt>
                <c:pt idx="2729">
                  <c:v>39255.0</c:v>
                </c:pt>
                <c:pt idx="2730">
                  <c:v>39256.0</c:v>
                </c:pt>
                <c:pt idx="2731">
                  <c:v>39257.0</c:v>
                </c:pt>
                <c:pt idx="2732">
                  <c:v>39258.0</c:v>
                </c:pt>
                <c:pt idx="2733">
                  <c:v>39259.0</c:v>
                </c:pt>
                <c:pt idx="2734">
                  <c:v>39260.0</c:v>
                </c:pt>
                <c:pt idx="2735">
                  <c:v>39261.0</c:v>
                </c:pt>
                <c:pt idx="2736">
                  <c:v>39262.0</c:v>
                </c:pt>
                <c:pt idx="2737">
                  <c:v>39263.0</c:v>
                </c:pt>
                <c:pt idx="2738">
                  <c:v>39264.0</c:v>
                </c:pt>
                <c:pt idx="2739">
                  <c:v>39265.0</c:v>
                </c:pt>
                <c:pt idx="2740">
                  <c:v>39266.0</c:v>
                </c:pt>
                <c:pt idx="2741">
                  <c:v>39267.0</c:v>
                </c:pt>
                <c:pt idx="2742">
                  <c:v>39268.0</c:v>
                </c:pt>
                <c:pt idx="2743">
                  <c:v>39269.0</c:v>
                </c:pt>
                <c:pt idx="2744">
                  <c:v>39270.0</c:v>
                </c:pt>
                <c:pt idx="2745">
                  <c:v>39271.0</c:v>
                </c:pt>
                <c:pt idx="2746">
                  <c:v>39272.0</c:v>
                </c:pt>
                <c:pt idx="2747">
                  <c:v>39273.0</c:v>
                </c:pt>
                <c:pt idx="2748">
                  <c:v>39274.0</c:v>
                </c:pt>
                <c:pt idx="2749">
                  <c:v>39275.0</c:v>
                </c:pt>
                <c:pt idx="2750">
                  <c:v>39276.0</c:v>
                </c:pt>
                <c:pt idx="2751">
                  <c:v>39277.0</c:v>
                </c:pt>
                <c:pt idx="2752">
                  <c:v>39278.0</c:v>
                </c:pt>
                <c:pt idx="2753">
                  <c:v>39279.0</c:v>
                </c:pt>
                <c:pt idx="2754">
                  <c:v>39280.0</c:v>
                </c:pt>
                <c:pt idx="2755">
                  <c:v>39281.0</c:v>
                </c:pt>
                <c:pt idx="2756">
                  <c:v>39282.0</c:v>
                </c:pt>
                <c:pt idx="2757">
                  <c:v>39283.0</c:v>
                </c:pt>
                <c:pt idx="2758">
                  <c:v>39284.0</c:v>
                </c:pt>
                <c:pt idx="2759">
                  <c:v>39285.0</c:v>
                </c:pt>
                <c:pt idx="2760">
                  <c:v>39286.0</c:v>
                </c:pt>
                <c:pt idx="2761">
                  <c:v>39287.0</c:v>
                </c:pt>
                <c:pt idx="2762">
                  <c:v>39288.0</c:v>
                </c:pt>
                <c:pt idx="2763">
                  <c:v>39289.0</c:v>
                </c:pt>
                <c:pt idx="2764">
                  <c:v>39290.0</c:v>
                </c:pt>
                <c:pt idx="2765">
                  <c:v>39291.0</c:v>
                </c:pt>
                <c:pt idx="2766">
                  <c:v>39292.0</c:v>
                </c:pt>
                <c:pt idx="2767">
                  <c:v>39293.0</c:v>
                </c:pt>
                <c:pt idx="2768">
                  <c:v>39294.0</c:v>
                </c:pt>
                <c:pt idx="2769">
                  <c:v>39295.0</c:v>
                </c:pt>
                <c:pt idx="2770">
                  <c:v>39296.0</c:v>
                </c:pt>
                <c:pt idx="2771">
                  <c:v>39297.0</c:v>
                </c:pt>
                <c:pt idx="2772">
                  <c:v>39298.0</c:v>
                </c:pt>
                <c:pt idx="2773">
                  <c:v>39299.0</c:v>
                </c:pt>
                <c:pt idx="2774">
                  <c:v>39300.0</c:v>
                </c:pt>
                <c:pt idx="2775">
                  <c:v>39301.0</c:v>
                </c:pt>
                <c:pt idx="2776">
                  <c:v>39302.0</c:v>
                </c:pt>
                <c:pt idx="2777">
                  <c:v>39303.0</c:v>
                </c:pt>
                <c:pt idx="2778">
                  <c:v>39304.0</c:v>
                </c:pt>
                <c:pt idx="2779">
                  <c:v>39305.0</c:v>
                </c:pt>
                <c:pt idx="2780">
                  <c:v>39306.0</c:v>
                </c:pt>
                <c:pt idx="2781">
                  <c:v>39307.0</c:v>
                </c:pt>
                <c:pt idx="2782">
                  <c:v>39308.0</c:v>
                </c:pt>
                <c:pt idx="2783">
                  <c:v>39309.0</c:v>
                </c:pt>
                <c:pt idx="2784">
                  <c:v>39310.0</c:v>
                </c:pt>
                <c:pt idx="2785">
                  <c:v>39311.0</c:v>
                </c:pt>
                <c:pt idx="2786">
                  <c:v>39312.0</c:v>
                </c:pt>
                <c:pt idx="2787">
                  <c:v>39313.0</c:v>
                </c:pt>
                <c:pt idx="2788">
                  <c:v>39314.0</c:v>
                </c:pt>
                <c:pt idx="2789">
                  <c:v>39315.0</c:v>
                </c:pt>
                <c:pt idx="2790">
                  <c:v>39316.0</c:v>
                </c:pt>
                <c:pt idx="2791">
                  <c:v>39317.0</c:v>
                </c:pt>
                <c:pt idx="2792">
                  <c:v>39318.0</c:v>
                </c:pt>
                <c:pt idx="2793">
                  <c:v>39319.0</c:v>
                </c:pt>
                <c:pt idx="2794">
                  <c:v>39320.0</c:v>
                </c:pt>
                <c:pt idx="2795">
                  <c:v>39321.0</c:v>
                </c:pt>
                <c:pt idx="2796">
                  <c:v>39322.0</c:v>
                </c:pt>
                <c:pt idx="2797">
                  <c:v>39323.0</c:v>
                </c:pt>
                <c:pt idx="2798">
                  <c:v>39324.0</c:v>
                </c:pt>
                <c:pt idx="2799">
                  <c:v>39325.0</c:v>
                </c:pt>
                <c:pt idx="2800">
                  <c:v>39326.0</c:v>
                </c:pt>
                <c:pt idx="2801">
                  <c:v>39327.0</c:v>
                </c:pt>
                <c:pt idx="2802">
                  <c:v>39328.0</c:v>
                </c:pt>
                <c:pt idx="2803">
                  <c:v>39329.0</c:v>
                </c:pt>
                <c:pt idx="2804">
                  <c:v>39330.0</c:v>
                </c:pt>
                <c:pt idx="2805">
                  <c:v>39331.0</c:v>
                </c:pt>
                <c:pt idx="2806">
                  <c:v>39332.0</c:v>
                </c:pt>
                <c:pt idx="2807">
                  <c:v>39333.0</c:v>
                </c:pt>
                <c:pt idx="2808">
                  <c:v>39334.0</c:v>
                </c:pt>
                <c:pt idx="2809">
                  <c:v>39335.0</c:v>
                </c:pt>
                <c:pt idx="2810">
                  <c:v>39336.0</c:v>
                </c:pt>
                <c:pt idx="2811">
                  <c:v>39337.0</c:v>
                </c:pt>
                <c:pt idx="2812">
                  <c:v>39338.0</c:v>
                </c:pt>
                <c:pt idx="2813">
                  <c:v>39339.0</c:v>
                </c:pt>
                <c:pt idx="2814">
                  <c:v>39340.0</c:v>
                </c:pt>
                <c:pt idx="2815">
                  <c:v>39341.0</c:v>
                </c:pt>
                <c:pt idx="2816">
                  <c:v>39342.0</c:v>
                </c:pt>
                <c:pt idx="2817">
                  <c:v>39343.0</c:v>
                </c:pt>
                <c:pt idx="2818">
                  <c:v>39344.0</c:v>
                </c:pt>
                <c:pt idx="2819">
                  <c:v>39345.0</c:v>
                </c:pt>
                <c:pt idx="2820">
                  <c:v>39346.0</c:v>
                </c:pt>
                <c:pt idx="2821">
                  <c:v>39347.0</c:v>
                </c:pt>
                <c:pt idx="2822">
                  <c:v>39348.0</c:v>
                </c:pt>
                <c:pt idx="2823">
                  <c:v>39349.0</c:v>
                </c:pt>
                <c:pt idx="2824">
                  <c:v>39350.0</c:v>
                </c:pt>
                <c:pt idx="2825">
                  <c:v>39351.0</c:v>
                </c:pt>
                <c:pt idx="2826">
                  <c:v>39352.0</c:v>
                </c:pt>
                <c:pt idx="2827">
                  <c:v>39353.0</c:v>
                </c:pt>
                <c:pt idx="2828">
                  <c:v>39354.0</c:v>
                </c:pt>
                <c:pt idx="2829">
                  <c:v>39355.0</c:v>
                </c:pt>
                <c:pt idx="2830">
                  <c:v>39356.0</c:v>
                </c:pt>
                <c:pt idx="2831">
                  <c:v>39357.0</c:v>
                </c:pt>
                <c:pt idx="2832">
                  <c:v>39358.0</c:v>
                </c:pt>
                <c:pt idx="2833">
                  <c:v>39359.0</c:v>
                </c:pt>
                <c:pt idx="2834">
                  <c:v>39360.0</c:v>
                </c:pt>
                <c:pt idx="2835">
                  <c:v>39361.0</c:v>
                </c:pt>
                <c:pt idx="2836">
                  <c:v>39362.0</c:v>
                </c:pt>
                <c:pt idx="2837">
                  <c:v>39363.0</c:v>
                </c:pt>
                <c:pt idx="2838">
                  <c:v>39364.0</c:v>
                </c:pt>
                <c:pt idx="2839">
                  <c:v>39365.0</c:v>
                </c:pt>
                <c:pt idx="2840">
                  <c:v>39366.0</c:v>
                </c:pt>
                <c:pt idx="2841">
                  <c:v>39367.0</c:v>
                </c:pt>
                <c:pt idx="2842">
                  <c:v>39368.0</c:v>
                </c:pt>
                <c:pt idx="2843">
                  <c:v>39369.0</c:v>
                </c:pt>
                <c:pt idx="2844">
                  <c:v>39370.0</c:v>
                </c:pt>
                <c:pt idx="2845">
                  <c:v>39371.0</c:v>
                </c:pt>
                <c:pt idx="2846">
                  <c:v>39372.0</c:v>
                </c:pt>
                <c:pt idx="2847">
                  <c:v>39373.0</c:v>
                </c:pt>
                <c:pt idx="2848">
                  <c:v>39374.0</c:v>
                </c:pt>
                <c:pt idx="2849">
                  <c:v>39375.0</c:v>
                </c:pt>
                <c:pt idx="2850">
                  <c:v>39376.0</c:v>
                </c:pt>
                <c:pt idx="2851">
                  <c:v>39377.0</c:v>
                </c:pt>
                <c:pt idx="2852">
                  <c:v>39378.0</c:v>
                </c:pt>
                <c:pt idx="2853">
                  <c:v>39379.0</c:v>
                </c:pt>
                <c:pt idx="2854">
                  <c:v>39380.0</c:v>
                </c:pt>
                <c:pt idx="2855">
                  <c:v>39381.0</c:v>
                </c:pt>
                <c:pt idx="2856">
                  <c:v>39382.0</c:v>
                </c:pt>
                <c:pt idx="2857">
                  <c:v>39383.0</c:v>
                </c:pt>
                <c:pt idx="2858">
                  <c:v>39384.0</c:v>
                </c:pt>
                <c:pt idx="2859">
                  <c:v>39385.0</c:v>
                </c:pt>
                <c:pt idx="2860">
                  <c:v>39386.0</c:v>
                </c:pt>
                <c:pt idx="2861">
                  <c:v>39387.0</c:v>
                </c:pt>
                <c:pt idx="2862">
                  <c:v>39388.0</c:v>
                </c:pt>
                <c:pt idx="2863">
                  <c:v>39389.0</c:v>
                </c:pt>
                <c:pt idx="2864">
                  <c:v>39390.0</c:v>
                </c:pt>
                <c:pt idx="2865">
                  <c:v>39391.0</c:v>
                </c:pt>
                <c:pt idx="2866">
                  <c:v>39392.0</c:v>
                </c:pt>
                <c:pt idx="2867">
                  <c:v>39393.0</c:v>
                </c:pt>
                <c:pt idx="2868">
                  <c:v>39394.0</c:v>
                </c:pt>
                <c:pt idx="2869">
                  <c:v>39395.0</c:v>
                </c:pt>
                <c:pt idx="2870">
                  <c:v>39396.0</c:v>
                </c:pt>
                <c:pt idx="2871">
                  <c:v>39397.0</c:v>
                </c:pt>
                <c:pt idx="2872">
                  <c:v>39398.0</c:v>
                </c:pt>
                <c:pt idx="2873">
                  <c:v>39399.0</c:v>
                </c:pt>
                <c:pt idx="2874">
                  <c:v>39400.0</c:v>
                </c:pt>
                <c:pt idx="2875">
                  <c:v>39401.0</c:v>
                </c:pt>
                <c:pt idx="2876">
                  <c:v>39402.0</c:v>
                </c:pt>
                <c:pt idx="2877">
                  <c:v>39403.0</c:v>
                </c:pt>
                <c:pt idx="2878">
                  <c:v>39404.0</c:v>
                </c:pt>
                <c:pt idx="2879">
                  <c:v>39405.0</c:v>
                </c:pt>
                <c:pt idx="2880">
                  <c:v>39406.0</c:v>
                </c:pt>
                <c:pt idx="2881">
                  <c:v>39407.0</c:v>
                </c:pt>
                <c:pt idx="2882">
                  <c:v>39408.0</c:v>
                </c:pt>
                <c:pt idx="2883">
                  <c:v>39409.0</c:v>
                </c:pt>
                <c:pt idx="2884">
                  <c:v>39410.0</c:v>
                </c:pt>
                <c:pt idx="2885">
                  <c:v>39411.0</c:v>
                </c:pt>
                <c:pt idx="2886">
                  <c:v>39412.0</c:v>
                </c:pt>
                <c:pt idx="2887">
                  <c:v>39413.0</c:v>
                </c:pt>
                <c:pt idx="2888">
                  <c:v>39414.0</c:v>
                </c:pt>
                <c:pt idx="2889">
                  <c:v>39415.0</c:v>
                </c:pt>
                <c:pt idx="2890">
                  <c:v>39416.0</c:v>
                </c:pt>
                <c:pt idx="2891">
                  <c:v>39417.0</c:v>
                </c:pt>
                <c:pt idx="2892">
                  <c:v>39418.0</c:v>
                </c:pt>
                <c:pt idx="2893">
                  <c:v>39419.0</c:v>
                </c:pt>
                <c:pt idx="2894">
                  <c:v>39420.0</c:v>
                </c:pt>
                <c:pt idx="2895">
                  <c:v>39421.0</c:v>
                </c:pt>
                <c:pt idx="2896">
                  <c:v>39422.0</c:v>
                </c:pt>
                <c:pt idx="2897">
                  <c:v>39423.0</c:v>
                </c:pt>
                <c:pt idx="2898">
                  <c:v>39424.0</c:v>
                </c:pt>
                <c:pt idx="2899">
                  <c:v>39425.0</c:v>
                </c:pt>
                <c:pt idx="2900">
                  <c:v>39426.0</c:v>
                </c:pt>
                <c:pt idx="2901">
                  <c:v>39427.0</c:v>
                </c:pt>
                <c:pt idx="2902">
                  <c:v>39428.0</c:v>
                </c:pt>
                <c:pt idx="2903">
                  <c:v>39429.0</c:v>
                </c:pt>
                <c:pt idx="2904">
                  <c:v>39430.0</c:v>
                </c:pt>
                <c:pt idx="2905">
                  <c:v>39431.0</c:v>
                </c:pt>
                <c:pt idx="2906">
                  <c:v>39432.0</c:v>
                </c:pt>
                <c:pt idx="2907">
                  <c:v>39433.0</c:v>
                </c:pt>
                <c:pt idx="2908">
                  <c:v>39434.0</c:v>
                </c:pt>
                <c:pt idx="2909">
                  <c:v>39435.0</c:v>
                </c:pt>
                <c:pt idx="2910">
                  <c:v>39436.0</c:v>
                </c:pt>
                <c:pt idx="2911">
                  <c:v>39437.0</c:v>
                </c:pt>
                <c:pt idx="2912">
                  <c:v>39438.0</c:v>
                </c:pt>
                <c:pt idx="2913">
                  <c:v>39439.0</c:v>
                </c:pt>
                <c:pt idx="2914">
                  <c:v>39440.0</c:v>
                </c:pt>
                <c:pt idx="2915">
                  <c:v>39441.0</c:v>
                </c:pt>
                <c:pt idx="2916">
                  <c:v>39442.0</c:v>
                </c:pt>
                <c:pt idx="2917">
                  <c:v>39443.0</c:v>
                </c:pt>
                <c:pt idx="2918">
                  <c:v>39444.0</c:v>
                </c:pt>
                <c:pt idx="2919">
                  <c:v>39445.0</c:v>
                </c:pt>
                <c:pt idx="2920">
                  <c:v>39446.0</c:v>
                </c:pt>
                <c:pt idx="2921">
                  <c:v>39447.0</c:v>
                </c:pt>
                <c:pt idx="2922">
                  <c:v>39448.0</c:v>
                </c:pt>
                <c:pt idx="2923">
                  <c:v>39449.0</c:v>
                </c:pt>
                <c:pt idx="2924">
                  <c:v>39450.0</c:v>
                </c:pt>
                <c:pt idx="2925">
                  <c:v>39451.0</c:v>
                </c:pt>
                <c:pt idx="2926">
                  <c:v>39452.0</c:v>
                </c:pt>
                <c:pt idx="2927">
                  <c:v>39453.0</c:v>
                </c:pt>
                <c:pt idx="2928">
                  <c:v>39454.0</c:v>
                </c:pt>
                <c:pt idx="2929">
                  <c:v>39455.0</c:v>
                </c:pt>
                <c:pt idx="2930">
                  <c:v>39456.0</c:v>
                </c:pt>
                <c:pt idx="2931">
                  <c:v>39457.0</c:v>
                </c:pt>
                <c:pt idx="2932">
                  <c:v>39458.0</c:v>
                </c:pt>
                <c:pt idx="2933">
                  <c:v>39459.0</c:v>
                </c:pt>
                <c:pt idx="2934">
                  <c:v>39460.0</c:v>
                </c:pt>
                <c:pt idx="2935">
                  <c:v>39461.0</c:v>
                </c:pt>
                <c:pt idx="2936">
                  <c:v>39462.0</c:v>
                </c:pt>
                <c:pt idx="2937">
                  <c:v>39463.0</c:v>
                </c:pt>
                <c:pt idx="2938">
                  <c:v>39464.0</c:v>
                </c:pt>
                <c:pt idx="2939">
                  <c:v>39465.0</c:v>
                </c:pt>
                <c:pt idx="2940">
                  <c:v>39466.0</c:v>
                </c:pt>
                <c:pt idx="2941">
                  <c:v>39467.0</c:v>
                </c:pt>
                <c:pt idx="2942">
                  <c:v>39468.0</c:v>
                </c:pt>
                <c:pt idx="2943">
                  <c:v>39469.0</c:v>
                </c:pt>
                <c:pt idx="2944">
                  <c:v>39470.0</c:v>
                </c:pt>
                <c:pt idx="2945">
                  <c:v>39471.0</c:v>
                </c:pt>
                <c:pt idx="2946">
                  <c:v>39472.0</c:v>
                </c:pt>
                <c:pt idx="2947">
                  <c:v>39473.0</c:v>
                </c:pt>
                <c:pt idx="2948">
                  <c:v>39474.0</c:v>
                </c:pt>
                <c:pt idx="2949">
                  <c:v>39475.0</c:v>
                </c:pt>
                <c:pt idx="2950">
                  <c:v>39476.0</c:v>
                </c:pt>
                <c:pt idx="2951">
                  <c:v>39477.0</c:v>
                </c:pt>
                <c:pt idx="2952">
                  <c:v>39478.0</c:v>
                </c:pt>
                <c:pt idx="2953">
                  <c:v>39479.0</c:v>
                </c:pt>
                <c:pt idx="2954">
                  <c:v>39480.0</c:v>
                </c:pt>
                <c:pt idx="2955">
                  <c:v>39481.0</c:v>
                </c:pt>
                <c:pt idx="2956">
                  <c:v>39482.0</c:v>
                </c:pt>
                <c:pt idx="2957">
                  <c:v>39483.0</c:v>
                </c:pt>
                <c:pt idx="2958">
                  <c:v>39484.0</c:v>
                </c:pt>
                <c:pt idx="2959">
                  <c:v>39485.0</c:v>
                </c:pt>
                <c:pt idx="2960">
                  <c:v>39486.0</c:v>
                </c:pt>
                <c:pt idx="2961">
                  <c:v>39487.0</c:v>
                </c:pt>
                <c:pt idx="2962">
                  <c:v>39488.0</c:v>
                </c:pt>
                <c:pt idx="2963">
                  <c:v>39489.0</c:v>
                </c:pt>
                <c:pt idx="2964">
                  <c:v>39490.0</c:v>
                </c:pt>
                <c:pt idx="2965">
                  <c:v>39491.0</c:v>
                </c:pt>
                <c:pt idx="2966">
                  <c:v>39492.0</c:v>
                </c:pt>
                <c:pt idx="2967">
                  <c:v>39493.0</c:v>
                </c:pt>
                <c:pt idx="2968">
                  <c:v>39494.0</c:v>
                </c:pt>
                <c:pt idx="2969">
                  <c:v>39495.0</c:v>
                </c:pt>
                <c:pt idx="2970">
                  <c:v>39496.0</c:v>
                </c:pt>
                <c:pt idx="2971">
                  <c:v>39497.0</c:v>
                </c:pt>
                <c:pt idx="2972">
                  <c:v>39498.0</c:v>
                </c:pt>
                <c:pt idx="2973">
                  <c:v>39499.0</c:v>
                </c:pt>
                <c:pt idx="2974">
                  <c:v>39500.0</c:v>
                </c:pt>
                <c:pt idx="2975">
                  <c:v>39501.0</c:v>
                </c:pt>
                <c:pt idx="2976">
                  <c:v>39502.0</c:v>
                </c:pt>
                <c:pt idx="2977">
                  <c:v>39503.0</c:v>
                </c:pt>
                <c:pt idx="2978">
                  <c:v>39504.0</c:v>
                </c:pt>
                <c:pt idx="2979">
                  <c:v>39505.0</c:v>
                </c:pt>
                <c:pt idx="2980">
                  <c:v>39506.0</c:v>
                </c:pt>
                <c:pt idx="2981">
                  <c:v>39507.0</c:v>
                </c:pt>
                <c:pt idx="2982">
                  <c:v>39508.0</c:v>
                </c:pt>
                <c:pt idx="2983">
                  <c:v>39509.0</c:v>
                </c:pt>
                <c:pt idx="2984">
                  <c:v>39510.0</c:v>
                </c:pt>
                <c:pt idx="2985">
                  <c:v>39511.0</c:v>
                </c:pt>
                <c:pt idx="2986">
                  <c:v>39512.0</c:v>
                </c:pt>
                <c:pt idx="2987">
                  <c:v>39513.0</c:v>
                </c:pt>
                <c:pt idx="2988">
                  <c:v>39514.0</c:v>
                </c:pt>
                <c:pt idx="2989">
                  <c:v>39515.0</c:v>
                </c:pt>
                <c:pt idx="2990">
                  <c:v>39516.0</c:v>
                </c:pt>
                <c:pt idx="2991">
                  <c:v>39517.0</c:v>
                </c:pt>
                <c:pt idx="2992">
                  <c:v>39518.0</c:v>
                </c:pt>
                <c:pt idx="2993">
                  <c:v>39519.0</c:v>
                </c:pt>
                <c:pt idx="2994">
                  <c:v>39520.0</c:v>
                </c:pt>
                <c:pt idx="2995">
                  <c:v>39521.0</c:v>
                </c:pt>
                <c:pt idx="2996">
                  <c:v>39522.0</c:v>
                </c:pt>
                <c:pt idx="2997">
                  <c:v>39523.0</c:v>
                </c:pt>
                <c:pt idx="2998">
                  <c:v>39524.0</c:v>
                </c:pt>
                <c:pt idx="2999">
                  <c:v>39525.0</c:v>
                </c:pt>
                <c:pt idx="3000">
                  <c:v>39526.0</c:v>
                </c:pt>
                <c:pt idx="3001">
                  <c:v>39527.0</c:v>
                </c:pt>
                <c:pt idx="3002">
                  <c:v>39528.0</c:v>
                </c:pt>
                <c:pt idx="3003">
                  <c:v>39529.0</c:v>
                </c:pt>
                <c:pt idx="3004">
                  <c:v>39530.0</c:v>
                </c:pt>
                <c:pt idx="3005">
                  <c:v>39531.0</c:v>
                </c:pt>
                <c:pt idx="3006">
                  <c:v>39532.0</c:v>
                </c:pt>
                <c:pt idx="3007">
                  <c:v>39533.0</c:v>
                </c:pt>
                <c:pt idx="3008">
                  <c:v>39534.0</c:v>
                </c:pt>
                <c:pt idx="3009">
                  <c:v>39535.0</c:v>
                </c:pt>
                <c:pt idx="3010">
                  <c:v>39536.0</c:v>
                </c:pt>
                <c:pt idx="3011">
                  <c:v>39537.0</c:v>
                </c:pt>
                <c:pt idx="3012">
                  <c:v>39538.0</c:v>
                </c:pt>
                <c:pt idx="3013">
                  <c:v>39539.0</c:v>
                </c:pt>
                <c:pt idx="3014">
                  <c:v>39540.0</c:v>
                </c:pt>
                <c:pt idx="3015">
                  <c:v>39541.0</c:v>
                </c:pt>
                <c:pt idx="3016">
                  <c:v>39542.0</c:v>
                </c:pt>
                <c:pt idx="3017">
                  <c:v>39543.0</c:v>
                </c:pt>
                <c:pt idx="3018">
                  <c:v>39544.0</c:v>
                </c:pt>
                <c:pt idx="3019">
                  <c:v>39545.0</c:v>
                </c:pt>
                <c:pt idx="3020">
                  <c:v>39546.0</c:v>
                </c:pt>
                <c:pt idx="3021">
                  <c:v>39547.0</c:v>
                </c:pt>
                <c:pt idx="3022">
                  <c:v>39548.0</c:v>
                </c:pt>
                <c:pt idx="3023">
                  <c:v>39549.0</c:v>
                </c:pt>
                <c:pt idx="3024">
                  <c:v>39550.0</c:v>
                </c:pt>
                <c:pt idx="3025">
                  <c:v>39551.0</c:v>
                </c:pt>
                <c:pt idx="3026">
                  <c:v>39552.0</c:v>
                </c:pt>
                <c:pt idx="3027">
                  <c:v>39553.0</c:v>
                </c:pt>
                <c:pt idx="3028">
                  <c:v>39554.0</c:v>
                </c:pt>
                <c:pt idx="3029">
                  <c:v>39555.0</c:v>
                </c:pt>
                <c:pt idx="3030">
                  <c:v>39556.0</c:v>
                </c:pt>
                <c:pt idx="3031">
                  <c:v>39557.0</c:v>
                </c:pt>
                <c:pt idx="3032">
                  <c:v>39558.0</c:v>
                </c:pt>
                <c:pt idx="3033">
                  <c:v>39559.0</c:v>
                </c:pt>
                <c:pt idx="3034">
                  <c:v>39560.0</c:v>
                </c:pt>
                <c:pt idx="3035">
                  <c:v>39561.0</c:v>
                </c:pt>
                <c:pt idx="3036">
                  <c:v>39562.0</c:v>
                </c:pt>
                <c:pt idx="3037">
                  <c:v>39563.0</c:v>
                </c:pt>
                <c:pt idx="3038">
                  <c:v>39564.0</c:v>
                </c:pt>
                <c:pt idx="3039">
                  <c:v>39565.0</c:v>
                </c:pt>
                <c:pt idx="3040">
                  <c:v>39566.0</c:v>
                </c:pt>
                <c:pt idx="3041">
                  <c:v>39567.0</c:v>
                </c:pt>
                <c:pt idx="3042">
                  <c:v>39568.0</c:v>
                </c:pt>
                <c:pt idx="3043">
                  <c:v>39569.0</c:v>
                </c:pt>
                <c:pt idx="3044">
                  <c:v>39570.0</c:v>
                </c:pt>
                <c:pt idx="3045">
                  <c:v>39571.0</c:v>
                </c:pt>
                <c:pt idx="3046">
                  <c:v>39572.0</c:v>
                </c:pt>
                <c:pt idx="3047">
                  <c:v>39573.0</c:v>
                </c:pt>
                <c:pt idx="3048">
                  <c:v>39574.0</c:v>
                </c:pt>
                <c:pt idx="3049">
                  <c:v>39575.0</c:v>
                </c:pt>
                <c:pt idx="3050">
                  <c:v>39576.0</c:v>
                </c:pt>
                <c:pt idx="3051">
                  <c:v>39577.0</c:v>
                </c:pt>
                <c:pt idx="3052">
                  <c:v>39578.0</c:v>
                </c:pt>
                <c:pt idx="3053">
                  <c:v>39579.0</c:v>
                </c:pt>
                <c:pt idx="3054">
                  <c:v>39580.0</c:v>
                </c:pt>
                <c:pt idx="3055">
                  <c:v>39581.0</c:v>
                </c:pt>
                <c:pt idx="3056">
                  <c:v>39582.0</c:v>
                </c:pt>
                <c:pt idx="3057">
                  <c:v>39583.0</c:v>
                </c:pt>
                <c:pt idx="3058">
                  <c:v>39584.0</c:v>
                </c:pt>
                <c:pt idx="3059">
                  <c:v>39585.0</c:v>
                </c:pt>
                <c:pt idx="3060">
                  <c:v>39586.0</c:v>
                </c:pt>
                <c:pt idx="3061">
                  <c:v>39587.0</c:v>
                </c:pt>
                <c:pt idx="3062">
                  <c:v>39588.0</c:v>
                </c:pt>
                <c:pt idx="3063">
                  <c:v>39589.0</c:v>
                </c:pt>
                <c:pt idx="3064">
                  <c:v>39590.0</c:v>
                </c:pt>
                <c:pt idx="3065">
                  <c:v>39591.0</c:v>
                </c:pt>
                <c:pt idx="3066">
                  <c:v>39592.0</c:v>
                </c:pt>
                <c:pt idx="3067">
                  <c:v>39593.0</c:v>
                </c:pt>
                <c:pt idx="3068">
                  <c:v>39594.0</c:v>
                </c:pt>
                <c:pt idx="3069">
                  <c:v>39595.0</c:v>
                </c:pt>
                <c:pt idx="3070">
                  <c:v>39596.0</c:v>
                </c:pt>
                <c:pt idx="3071">
                  <c:v>39597.0</c:v>
                </c:pt>
                <c:pt idx="3072">
                  <c:v>39598.0</c:v>
                </c:pt>
                <c:pt idx="3073">
                  <c:v>39599.0</c:v>
                </c:pt>
                <c:pt idx="3074">
                  <c:v>39600.0</c:v>
                </c:pt>
                <c:pt idx="3075">
                  <c:v>39601.0</c:v>
                </c:pt>
                <c:pt idx="3076">
                  <c:v>39602.0</c:v>
                </c:pt>
                <c:pt idx="3077">
                  <c:v>39603.0</c:v>
                </c:pt>
                <c:pt idx="3078">
                  <c:v>39604.0</c:v>
                </c:pt>
                <c:pt idx="3079">
                  <c:v>39605.0</c:v>
                </c:pt>
                <c:pt idx="3080">
                  <c:v>39606.0</c:v>
                </c:pt>
                <c:pt idx="3081">
                  <c:v>39607.0</c:v>
                </c:pt>
                <c:pt idx="3082">
                  <c:v>39608.0</c:v>
                </c:pt>
                <c:pt idx="3083">
                  <c:v>39609.0</c:v>
                </c:pt>
                <c:pt idx="3084">
                  <c:v>39610.0</c:v>
                </c:pt>
                <c:pt idx="3085">
                  <c:v>39611.0</c:v>
                </c:pt>
                <c:pt idx="3086">
                  <c:v>39612.0</c:v>
                </c:pt>
                <c:pt idx="3087">
                  <c:v>39613.0</c:v>
                </c:pt>
                <c:pt idx="3088">
                  <c:v>39614.0</c:v>
                </c:pt>
                <c:pt idx="3089">
                  <c:v>39615.0</c:v>
                </c:pt>
                <c:pt idx="3090">
                  <c:v>39616.0</c:v>
                </c:pt>
                <c:pt idx="3091">
                  <c:v>39617.0</c:v>
                </c:pt>
                <c:pt idx="3092">
                  <c:v>39618.0</c:v>
                </c:pt>
                <c:pt idx="3093">
                  <c:v>39619.0</c:v>
                </c:pt>
                <c:pt idx="3094">
                  <c:v>39620.0</c:v>
                </c:pt>
                <c:pt idx="3095">
                  <c:v>39621.0</c:v>
                </c:pt>
                <c:pt idx="3096">
                  <c:v>39622.0</c:v>
                </c:pt>
                <c:pt idx="3097">
                  <c:v>39623.0</c:v>
                </c:pt>
                <c:pt idx="3098">
                  <c:v>39624.0</c:v>
                </c:pt>
                <c:pt idx="3099">
                  <c:v>39625.0</c:v>
                </c:pt>
                <c:pt idx="3100">
                  <c:v>39626.0</c:v>
                </c:pt>
                <c:pt idx="3101">
                  <c:v>39627.0</c:v>
                </c:pt>
                <c:pt idx="3102">
                  <c:v>39628.0</c:v>
                </c:pt>
                <c:pt idx="3103">
                  <c:v>39629.0</c:v>
                </c:pt>
                <c:pt idx="3104">
                  <c:v>39630.0</c:v>
                </c:pt>
                <c:pt idx="3105">
                  <c:v>39631.0</c:v>
                </c:pt>
                <c:pt idx="3106">
                  <c:v>39632.0</c:v>
                </c:pt>
                <c:pt idx="3107">
                  <c:v>39633.0</c:v>
                </c:pt>
                <c:pt idx="3108">
                  <c:v>39634.0</c:v>
                </c:pt>
                <c:pt idx="3109">
                  <c:v>39635.0</c:v>
                </c:pt>
                <c:pt idx="3110">
                  <c:v>39636.0</c:v>
                </c:pt>
                <c:pt idx="3111">
                  <c:v>39637.0</c:v>
                </c:pt>
                <c:pt idx="3112">
                  <c:v>39638.0</c:v>
                </c:pt>
                <c:pt idx="3113">
                  <c:v>39639.0</c:v>
                </c:pt>
                <c:pt idx="3114">
                  <c:v>39640.0</c:v>
                </c:pt>
                <c:pt idx="3115">
                  <c:v>39641.0</c:v>
                </c:pt>
                <c:pt idx="3116">
                  <c:v>39642.0</c:v>
                </c:pt>
                <c:pt idx="3117">
                  <c:v>39643.0</c:v>
                </c:pt>
                <c:pt idx="3118">
                  <c:v>39644.0</c:v>
                </c:pt>
                <c:pt idx="3119">
                  <c:v>39645.0</c:v>
                </c:pt>
                <c:pt idx="3120">
                  <c:v>39646.0</c:v>
                </c:pt>
                <c:pt idx="3121">
                  <c:v>39647.0</c:v>
                </c:pt>
                <c:pt idx="3122">
                  <c:v>39648.0</c:v>
                </c:pt>
                <c:pt idx="3123">
                  <c:v>39649.0</c:v>
                </c:pt>
                <c:pt idx="3124">
                  <c:v>39650.0</c:v>
                </c:pt>
                <c:pt idx="3125">
                  <c:v>39651.0</c:v>
                </c:pt>
                <c:pt idx="3126">
                  <c:v>39652.0</c:v>
                </c:pt>
                <c:pt idx="3127">
                  <c:v>39653.0</c:v>
                </c:pt>
                <c:pt idx="3128">
                  <c:v>39654.0</c:v>
                </c:pt>
                <c:pt idx="3129">
                  <c:v>39655.0</c:v>
                </c:pt>
                <c:pt idx="3130">
                  <c:v>39656.0</c:v>
                </c:pt>
                <c:pt idx="3131">
                  <c:v>39657.0</c:v>
                </c:pt>
                <c:pt idx="3132">
                  <c:v>39658.0</c:v>
                </c:pt>
                <c:pt idx="3133">
                  <c:v>39659.0</c:v>
                </c:pt>
                <c:pt idx="3134">
                  <c:v>39660.0</c:v>
                </c:pt>
                <c:pt idx="3135">
                  <c:v>39661.0</c:v>
                </c:pt>
                <c:pt idx="3136">
                  <c:v>39662.0</c:v>
                </c:pt>
                <c:pt idx="3137">
                  <c:v>39663.0</c:v>
                </c:pt>
                <c:pt idx="3138">
                  <c:v>39664.0</c:v>
                </c:pt>
                <c:pt idx="3139">
                  <c:v>39665.0</c:v>
                </c:pt>
                <c:pt idx="3140">
                  <c:v>39666.0</c:v>
                </c:pt>
                <c:pt idx="3141">
                  <c:v>39667.0</c:v>
                </c:pt>
                <c:pt idx="3142">
                  <c:v>39668.0</c:v>
                </c:pt>
                <c:pt idx="3143">
                  <c:v>39669.0</c:v>
                </c:pt>
                <c:pt idx="3144">
                  <c:v>39670.0</c:v>
                </c:pt>
                <c:pt idx="3145">
                  <c:v>39671.0</c:v>
                </c:pt>
                <c:pt idx="3146">
                  <c:v>39672.0</c:v>
                </c:pt>
                <c:pt idx="3147">
                  <c:v>39673.0</c:v>
                </c:pt>
                <c:pt idx="3148">
                  <c:v>39674.0</c:v>
                </c:pt>
                <c:pt idx="3149">
                  <c:v>39675.0</c:v>
                </c:pt>
                <c:pt idx="3150">
                  <c:v>39676.0</c:v>
                </c:pt>
                <c:pt idx="3151">
                  <c:v>39677.0</c:v>
                </c:pt>
                <c:pt idx="3152">
                  <c:v>39678.0</c:v>
                </c:pt>
                <c:pt idx="3153">
                  <c:v>39679.0</c:v>
                </c:pt>
                <c:pt idx="3154">
                  <c:v>39680.0</c:v>
                </c:pt>
                <c:pt idx="3155">
                  <c:v>39681.0</c:v>
                </c:pt>
                <c:pt idx="3156">
                  <c:v>39682.0</c:v>
                </c:pt>
                <c:pt idx="3157">
                  <c:v>39683.0</c:v>
                </c:pt>
                <c:pt idx="3158">
                  <c:v>39684.0</c:v>
                </c:pt>
                <c:pt idx="3159">
                  <c:v>39685.0</c:v>
                </c:pt>
                <c:pt idx="3160">
                  <c:v>39686.0</c:v>
                </c:pt>
                <c:pt idx="3161">
                  <c:v>39687.0</c:v>
                </c:pt>
                <c:pt idx="3162">
                  <c:v>39688.0</c:v>
                </c:pt>
                <c:pt idx="3163">
                  <c:v>39689.0</c:v>
                </c:pt>
                <c:pt idx="3164">
                  <c:v>39690.0</c:v>
                </c:pt>
                <c:pt idx="3165">
                  <c:v>39691.0</c:v>
                </c:pt>
                <c:pt idx="3166">
                  <c:v>39692.0</c:v>
                </c:pt>
                <c:pt idx="3167">
                  <c:v>39693.0</c:v>
                </c:pt>
                <c:pt idx="3168">
                  <c:v>39694.0</c:v>
                </c:pt>
                <c:pt idx="3169">
                  <c:v>39695.0</c:v>
                </c:pt>
                <c:pt idx="3170">
                  <c:v>39696.0</c:v>
                </c:pt>
                <c:pt idx="3171">
                  <c:v>39697.0</c:v>
                </c:pt>
                <c:pt idx="3172">
                  <c:v>39698.0</c:v>
                </c:pt>
                <c:pt idx="3173">
                  <c:v>39699.0</c:v>
                </c:pt>
                <c:pt idx="3174">
                  <c:v>39700.0</c:v>
                </c:pt>
                <c:pt idx="3175">
                  <c:v>39701.0</c:v>
                </c:pt>
                <c:pt idx="3176">
                  <c:v>39702.0</c:v>
                </c:pt>
                <c:pt idx="3177">
                  <c:v>39703.0</c:v>
                </c:pt>
                <c:pt idx="3178">
                  <c:v>39704.0</c:v>
                </c:pt>
                <c:pt idx="3179">
                  <c:v>39705.0</c:v>
                </c:pt>
                <c:pt idx="3180">
                  <c:v>39706.0</c:v>
                </c:pt>
                <c:pt idx="3181">
                  <c:v>39707.0</c:v>
                </c:pt>
                <c:pt idx="3182">
                  <c:v>39708.0</c:v>
                </c:pt>
                <c:pt idx="3183">
                  <c:v>39709.0</c:v>
                </c:pt>
                <c:pt idx="3184">
                  <c:v>39710.0</c:v>
                </c:pt>
                <c:pt idx="3185">
                  <c:v>39711.0</c:v>
                </c:pt>
                <c:pt idx="3186">
                  <c:v>39712.0</c:v>
                </c:pt>
                <c:pt idx="3187">
                  <c:v>39713.0</c:v>
                </c:pt>
                <c:pt idx="3188">
                  <c:v>39714.0</c:v>
                </c:pt>
                <c:pt idx="3189">
                  <c:v>39715.0</c:v>
                </c:pt>
                <c:pt idx="3190">
                  <c:v>39716.0</c:v>
                </c:pt>
                <c:pt idx="3191">
                  <c:v>39717.0</c:v>
                </c:pt>
                <c:pt idx="3192">
                  <c:v>39718.0</c:v>
                </c:pt>
                <c:pt idx="3193">
                  <c:v>39719.0</c:v>
                </c:pt>
                <c:pt idx="3194">
                  <c:v>39720.0</c:v>
                </c:pt>
                <c:pt idx="3195">
                  <c:v>39721.0</c:v>
                </c:pt>
                <c:pt idx="3196">
                  <c:v>39722.0</c:v>
                </c:pt>
                <c:pt idx="3197">
                  <c:v>39723.0</c:v>
                </c:pt>
                <c:pt idx="3198">
                  <c:v>39724.0</c:v>
                </c:pt>
                <c:pt idx="3199">
                  <c:v>39725.0</c:v>
                </c:pt>
                <c:pt idx="3200">
                  <c:v>39726.0</c:v>
                </c:pt>
                <c:pt idx="3201">
                  <c:v>39727.0</c:v>
                </c:pt>
                <c:pt idx="3202">
                  <c:v>39728.0</c:v>
                </c:pt>
                <c:pt idx="3203">
                  <c:v>39729.0</c:v>
                </c:pt>
                <c:pt idx="3204">
                  <c:v>39730.0</c:v>
                </c:pt>
                <c:pt idx="3205">
                  <c:v>39731.0</c:v>
                </c:pt>
                <c:pt idx="3206">
                  <c:v>39732.0</c:v>
                </c:pt>
                <c:pt idx="3207">
                  <c:v>39733.0</c:v>
                </c:pt>
                <c:pt idx="3208">
                  <c:v>39734.0</c:v>
                </c:pt>
                <c:pt idx="3209">
                  <c:v>39735.0</c:v>
                </c:pt>
                <c:pt idx="3210">
                  <c:v>39736.0</c:v>
                </c:pt>
                <c:pt idx="3211">
                  <c:v>39737.0</c:v>
                </c:pt>
                <c:pt idx="3212">
                  <c:v>39738.0</c:v>
                </c:pt>
                <c:pt idx="3213">
                  <c:v>39739.0</c:v>
                </c:pt>
                <c:pt idx="3214">
                  <c:v>39740.0</c:v>
                </c:pt>
                <c:pt idx="3215">
                  <c:v>39741.0</c:v>
                </c:pt>
                <c:pt idx="3216">
                  <c:v>39742.0</c:v>
                </c:pt>
                <c:pt idx="3217">
                  <c:v>39743.0</c:v>
                </c:pt>
                <c:pt idx="3218">
                  <c:v>39744.0</c:v>
                </c:pt>
                <c:pt idx="3219">
                  <c:v>39745.0</c:v>
                </c:pt>
                <c:pt idx="3220">
                  <c:v>39746.0</c:v>
                </c:pt>
                <c:pt idx="3221">
                  <c:v>39747.0</c:v>
                </c:pt>
                <c:pt idx="3222">
                  <c:v>39748.0</c:v>
                </c:pt>
                <c:pt idx="3223">
                  <c:v>39749.0</c:v>
                </c:pt>
                <c:pt idx="3224">
                  <c:v>39750.0</c:v>
                </c:pt>
                <c:pt idx="3225">
                  <c:v>39751.0</c:v>
                </c:pt>
                <c:pt idx="3226">
                  <c:v>39752.0</c:v>
                </c:pt>
                <c:pt idx="3227">
                  <c:v>39753.0</c:v>
                </c:pt>
                <c:pt idx="3228">
                  <c:v>39754.0</c:v>
                </c:pt>
                <c:pt idx="3229">
                  <c:v>39755.0</c:v>
                </c:pt>
                <c:pt idx="3230">
                  <c:v>39756.0</c:v>
                </c:pt>
                <c:pt idx="3231">
                  <c:v>39757.0</c:v>
                </c:pt>
                <c:pt idx="3232">
                  <c:v>39758.0</c:v>
                </c:pt>
                <c:pt idx="3233">
                  <c:v>39759.0</c:v>
                </c:pt>
                <c:pt idx="3234">
                  <c:v>39760.0</c:v>
                </c:pt>
                <c:pt idx="3235">
                  <c:v>39761.0</c:v>
                </c:pt>
                <c:pt idx="3236">
                  <c:v>39762.0</c:v>
                </c:pt>
                <c:pt idx="3237">
                  <c:v>39763.0</c:v>
                </c:pt>
                <c:pt idx="3238">
                  <c:v>39764.0</c:v>
                </c:pt>
                <c:pt idx="3239">
                  <c:v>39765.0</c:v>
                </c:pt>
                <c:pt idx="3240">
                  <c:v>39766.0</c:v>
                </c:pt>
                <c:pt idx="3241">
                  <c:v>39767.0</c:v>
                </c:pt>
                <c:pt idx="3242">
                  <c:v>39768.0</c:v>
                </c:pt>
                <c:pt idx="3243">
                  <c:v>39769.0</c:v>
                </c:pt>
                <c:pt idx="3244">
                  <c:v>39770.0</c:v>
                </c:pt>
                <c:pt idx="3245">
                  <c:v>39771.0</c:v>
                </c:pt>
                <c:pt idx="3246">
                  <c:v>39772.0</c:v>
                </c:pt>
                <c:pt idx="3247">
                  <c:v>39773.0</c:v>
                </c:pt>
                <c:pt idx="3248">
                  <c:v>39774.0</c:v>
                </c:pt>
                <c:pt idx="3249">
                  <c:v>39775.0</c:v>
                </c:pt>
                <c:pt idx="3250">
                  <c:v>39776.0</c:v>
                </c:pt>
                <c:pt idx="3251">
                  <c:v>39777.0</c:v>
                </c:pt>
                <c:pt idx="3252">
                  <c:v>39778.0</c:v>
                </c:pt>
                <c:pt idx="3253">
                  <c:v>39779.0</c:v>
                </c:pt>
                <c:pt idx="3254">
                  <c:v>39780.0</c:v>
                </c:pt>
                <c:pt idx="3255">
                  <c:v>39781.0</c:v>
                </c:pt>
                <c:pt idx="3256">
                  <c:v>39782.0</c:v>
                </c:pt>
                <c:pt idx="3257">
                  <c:v>39783.0</c:v>
                </c:pt>
                <c:pt idx="3258">
                  <c:v>39784.0</c:v>
                </c:pt>
                <c:pt idx="3259">
                  <c:v>39785.0</c:v>
                </c:pt>
                <c:pt idx="3260">
                  <c:v>39786.0</c:v>
                </c:pt>
                <c:pt idx="3261">
                  <c:v>39787.0</c:v>
                </c:pt>
                <c:pt idx="3262">
                  <c:v>39788.0</c:v>
                </c:pt>
                <c:pt idx="3263">
                  <c:v>39789.0</c:v>
                </c:pt>
                <c:pt idx="3264">
                  <c:v>39790.0</c:v>
                </c:pt>
                <c:pt idx="3265">
                  <c:v>39791.0</c:v>
                </c:pt>
                <c:pt idx="3266">
                  <c:v>39792.0</c:v>
                </c:pt>
                <c:pt idx="3267">
                  <c:v>39793.0</c:v>
                </c:pt>
                <c:pt idx="3268">
                  <c:v>39794.0</c:v>
                </c:pt>
                <c:pt idx="3269">
                  <c:v>39795.0</c:v>
                </c:pt>
                <c:pt idx="3270">
                  <c:v>39796.0</c:v>
                </c:pt>
                <c:pt idx="3271">
                  <c:v>39797.0</c:v>
                </c:pt>
                <c:pt idx="3272">
                  <c:v>39798.0</c:v>
                </c:pt>
                <c:pt idx="3273">
                  <c:v>39799.0</c:v>
                </c:pt>
                <c:pt idx="3274">
                  <c:v>39800.0</c:v>
                </c:pt>
                <c:pt idx="3275">
                  <c:v>39801.0</c:v>
                </c:pt>
                <c:pt idx="3276">
                  <c:v>39802.0</c:v>
                </c:pt>
                <c:pt idx="3277">
                  <c:v>39803.0</c:v>
                </c:pt>
                <c:pt idx="3278">
                  <c:v>39804.0</c:v>
                </c:pt>
                <c:pt idx="3279">
                  <c:v>39805.0</c:v>
                </c:pt>
                <c:pt idx="3280">
                  <c:v>39806.0</c:v>
                </c:pt>
                <c:pt idx="3281">
                  <c:v>39807.0</c:v>
                </c:pt>
                <c:pt idx="3282">
                  <c:v>39808.0</c:v>
                </c:pt>
                <c:pt idx="3283">
                  <c:v>39809.0</c:v>
                </c:pt>
                <c:pt idx="3284">
                  <c:v>39810.0</c:v>
                </c:pt>
                <c:pt idx="3285">
                  <c:v>39811.0</c:v>
                </c:pt>
                <c:pt idx="3286">
                  <c:v>39812.0</c:v>
                </c:pt>
                <c:pt idx="3287">
                  <c:v>39813.0</c:v>
                </c:pt>
                <c:pt idx="3288">
                  <c:v>39814.0</c:v>
                </c:pt>
                <c:pt idx="3289">
                  <c:v>39815.0</c:v>
                </c:pt>
                <c:pt idx="3290">
                  <c:v>39816.0</c:v>
                </c:pt>
                <c:pt idx="3291">
                  <c:v>39817.0</c:v>
                </c:pt>
                <c:pt idx="3292">
                  <c:v>39818.0</c:v>
                </c:pt>
                <c:pt idx="3293">
                  <c:v>39819.0</c:v>
                </c:pt>
                <c:pt idx="3294">
                  <c:v>39820.0</c:v>
                </c:pt>
                <c:pt idx="3295">
                  <c:v>39821.0</c:v>
                </c:pt>
                <c:pt idx="3296">
                  <c:v>39822.0</c:v>
                </c:pt>
                <c:pt idx="3297">
                  <c:v>39823.0</c:v>
                </c:pt>
                <c:pt idx="3298">
                  <c:v>39824.0</c:v>
                </c:pt>
                <c:pt idx="3299">
                  <c:v>39825.0</c:v>
                </c:pt>
                <c:pt idx="3300">
                  <c:v>39826.0</c:v>
                </c:pt>
                <c:pt idx="3301">
                  <c:v>39827.0</c:v>
                </c:pt>
                <c:pt idx="3302">
                  <c:v>39828.0</c:v>
                </c:pt>
                <c:pt idx="3303">
                  <c:v>39829.0</c:v>
                </c:pt>
                <c:pt idx="3304">
                  <c:v>39830.0</c:v>
                </c:pt>
                <c:pt idx="3305">
                  <c:v>39831.0</c:v>
                </c:pt>
                <c:pt idx="3306">
                  <c:v>39832.0</c:v>
                </c:pt>
                <c:pt idx="3307">
                  <c:v>39833.0</c:v>
                </c:pt>
                <c:pt idx="3308">
                  <c:v>39834.0</c:v>
                </c:pt>
                <c:pt idx="3309">
                  <c:v>39835.0</c:v>
                </c:pt>
                <c:pt idx="3310">
                  <c:v>39836.0</c:v>
                </c:pt>
                <c:pt idx="3311">
                  <c:v>39837.0</c:v>
                </c:pt>
                <c:pt idx="3312">
                  <c:v>39838.0</c:v>
                </c:pt>
                <c:pt idx="3313">
                  <c:v>39839.0</c:v>
                </c:pt>
                <c:pt idx="3314">
                  <c:v>39840.0</c:v>
                </c:pt>
                <c:pt idx="3315">
                  <c:v>39841.0</c:v>
                </c:pt>
                <c:pt idx="3316">
                  <c:v>39842.0</c:v>
                </c:pt>
                <c:pt idx="3317">
                  <c:v>39843.0</c:v>
                </c:pt>
                <c:pt idx="3318">
                  <c:v>39844.0</c:v>
                </c:pt>
                <c:pt idx="3319">
                  <c:v>39845.0</c:v>
                </c:pt>
                <c:pt idx="3320">
                  <c:v>39846.0</c:v>
                </c:pt>
                <c:pt idx="3321">
                  <c:v>39847.0</c:v>
                </c:pt>
                <c:pt idx="3322">
                  <c:v>39848.0</c:v>
                </c:pt>
                <c:pt idx="3323">
                  <c:v>39849.0</c:v>
                </c:pt>
                <c:pt idx="3324">
                  <c:v>39850.0</c:v>
                </c:pt>
                <c:pt idx="3325">
                  <c:v>39851.0</c:v>
                </c:pt>
                <c:pt idx="3326">
                  <c:v>39852.0</c:v>
                </c:pt>
                <c:pt idx="3327">
                  <c:v>39853.0</c:v>
                </c:pt>
                <c:pt idx="3328">
                  <c:v>39854.0</c:v>
                </c:pt>
                <c:pt idx="3329">
                  <c:v>39855.0</c:v>
                </c:pt>
                <c:pt idx="3330">
                  <c:v>39856.0</c:v>
                </c:pt>
                <c:pt idx="3331">
                  <c:v>39857.0</c:v>
                </c:pt>
                <c:pt idx="3332">
                  <c:v>39858.0</c:v>
                </c:pt>
                <c:pt idx="3333">
                  <c:v>39859.0</c:v>
                </c:pt>
                <c:pt idx="3334">
                  <c:v>39860.0</c:v>
                </c:pt>
                <c:pt idx="3335">
                  <c:v>39861.0</c:v>
                </c:pt>
                <c:pt idx="3336">
                  <c:v>39862.0</c:v>
                </c:pt>
                <c:pt idx="3337">
                  <c:v>39863.0</c:v>
                </c:pt>
                <c:pt idx="3338">
                  <c:v>39864.0</c:v>
                </c:pt>
                <c:pt idx="3339">
                  <c:v>39865.0</c:v>
                </c:pt>
                <c:pt idx="3340">
                  <c:v>39866.0</c:v>
                </c:pt>
                <c:pt idx="3341">
                  <c:v>39867.0</c:v>
                </c:pt>
                <c:pt idx="3342">
                  <c:v>39868.0</c:v>
                </c:pt>
                <c:pt idx="3343">
                  <c:v>39869.0</c:v>
                </c:pt>
                <c:pt idx="3344">
                  <c:v>39870.0</c:v>
                </c:pt>
                <c:pt idx="3345">
                  <c:v>39871.0</c:v>
                </c:pt>
                <c:pt idx="3346">
                  <c:v>39872.0</c:v>
                </c:pt>
                <c:pt idx="3347">
                  <c:v>39873.0</c:v>
                </c:pt>
                <c:pt idx="3348">
                  <c:v>39874.0</c:v>
                </c:pt>
                <c:pt idx="3349">
                  <c:v>39875.0</c:v>
                </c:pt>
                <c:pt idx="3350">
                  <c:v>39876.0</c:v>
                </c:pt>
                <c:pt idx="3351">
                  <c:v>39877.0</c:v>
                </c:pt>
                <c:pt idx="3352">
                  <c:v>39878.0</c:v>
                </c:pt>
                <c:pt idx="3353">
                  <c:v>39879.0</c:v>
                </c:pt>
                <c:pt idx="3354">
                  <c:v>39880.0</c:v>
                </c:pt>
                <c:pt idx="3355">
                  <c:v>39881.0</c:v>
                </c:pt>
                <c:pt idx="3356">
                  <c:v>39882.0</c:v>
                </c:pt>
                <c:pt idx="3357">
                  <c:v>39883.0</c:v>
                </c:pt>
                <c:pt idx="3358">
                  <c:v>39884.0</c:v>
                </c:pt>
                <c:pt idx="3359">
                  <c:v>39885.0</c:v>
                </c:pt>
                <c:pt idx="3360">
                  <c:v>39886.0</c:v>
                </c:pt>
                <c:pt idx="3361">
                  <c:v>39887.0</c:v>
                </c:pt>
                <c:pt idx="3362">
                  <c:v>39888.0</c:v>
                </c:pt>
                <c:pt idx="3363">
                  <c:v>39889.0</c:v>
                </c:pt>
                <c:pt idx="3364">
                  <c:v>39890.0</c:v>
                </c:pt>
                <c:pt idx="3365">
                  <c:v>39891.0</c:v>
                </c:pt>
                <c:pt idx="3366">
                  <c:v>39892.0</c:v>
                </c:pt>
                <c:pt idx="3367">
                  <c:v>39893.0</c:v>
                </c:pt>
                <c:pt idx="3368">
                  <c:v>39894.0</c:v>
                </c:pt>
                <c:pt idx="3369">
                  <c:v>39895.0</c:v>
                </c:pt>
                <c:pt idx="3370">
                  <c:v>39896.0</c:v>
                </c:pt>
                <c:pt idx="3371">
                  <c:v>39897.0</c:v>
                </c:pt>
                <c:pt idx="3372">
                  <c:v>39898.0</c:v>
                </c:pt>
                <c:pt idx="3373">
                  <c:v>39899.0</c:v>
                </c:pt>
                <c:pt idx="3374">
                  <c:v>39900.0</c:v>
                </c:pt>
                <c:pt idx="3375">
                  <c:v>39901.0</c:v>
                </c:pt>
                <c:pt idx="3376">
                  <c:v>39902.0</c:v>
                </c:pt>
                <c:pt idx="3377">
                  <c:v>39903.0</c:v>
                </c:pt>
                <c:pt idx="3378">
                  <c:v>39904.0</c:v>
                </c:pt>
                <c:pt idx="3379">
                  <c:v>39905.0</c:v>
                </c:pt>
                <c:pt idx="3380">
                  <c:v>39906.0</c:v>
                </c:pt>
                <c:pt idx="3381">
                  <c:v>39907.0</c:v>
                </c:pt>
                <c:pt idx="3382">
                  <c:v>39908.0</c:v>
                </c:pt>
                <c:pt idx="3383">
                  <c:v>39909.0</c:v>
                </c:pt>
                <c:pt idx="3384">
                  <c:v>39910.0</c:v>
                </c:pt>
                <c:pt idx="3385">
                  <c:v>39911.0</c:v>
                </c:pt>
                <c:pt idx="3386">
                  <c:v>39912.0</c:v>
                </c:pt>
                <c:pt idx="3387">
                  <c:v>39913.0</c:v>
                </c:pt>
                <c:pt idx="3388">
                  <c:v>39914.0</c:v>
                </c:pt>
                <c:pt idx="3389">
                  <c:v>39915.0</c:v>
                </c:pt>
                <c:pt idx="3390">
                  <c:v>39916.0</c:v>
                </c:pt>
                <c:pt idx="3391">
                  <c:v>39917.0</c:v>
                </c:pt>
                <c:pt idx="3392">
                  <c:v>39918.0</c:v>
                </c:pt>
                <c:pt idx="3393">
                  <c:v>39919.0</c:v>
                </c:pt>
                <c:pt idx="3394">
                  <c:v>39920.0</c:v>
                </c:pt>
                <c:pt idx="3395">
                  <c:v>39921.0</c:v>
                </c:pt>
                <c:pt idx="3396">
                  <c:v>39922.0</c:v>
                </c:pt>
                <c:pt idx="3397">
                  <c:v>39923.0</c:v>
                </c:pt>
                <c:pt idx="3398">
                  <c:v>39924.0</c:v>
                </c:pt>
                <c:pt idx="3399">
                  <c:v>39925.0</c:v>
                </c:pt>
                <c:pt idx="3400">
                  <c:v>39926.0</c:v>
                </c:pt>
                <c:pt idx="3401">
                  <c:v>39927.0</c:v>
                </c:pt>
                <c:pt idx="3402">
                  <c:v>39928.0</c:v>
                </c:pt>
                <c:pt idx="3403">
                  <c:v>39929.0</c:v>
                </c:pt>
                <c:pt idx="3404">
                  <c:v>39930.0</c:v>
                </c:pt>
                <c:pt idx="3405">
                  <c:v>39931.0</c:v>
                </c:pt>
                <c:pt idx="3406">
                  <c:v>39932.0</c:v>
                </c:pt>
                <c:pt idx="3407">
                  <c:v>39933.0</c:v>
                </c:pt>
                <c:pt idx="3408">
                  <c:v>39934.0</c:v>
                </c:pt>
                <c:pt idx="3409">
                  <c:v>39935.0</c:v>
                </c:pt>
                <c:pt idx="3410">
                  <c:v>39936.0</c:v>
                </c:pt>
                <c:pt idx="3411">
                  <c:v>39937.0</c:v>
                </c:pt>
                <c:pt idx="3412">
                  <c:v>39938.0</c:v>
                </c:pt>
                <c:pt idx="3413">
                  <c:v>39939.0</c:v>
                </c:pt>
                <c:pt idx="3414">
                  <c:v>39940.0</c:v>
                </c:pt>
                <c:pt idx="3415">
                  <c:v>39941.0</c:v>
                </c:pt>
                <c:pt idx="3416">
                  <c:v>39942.0</c:v>
                </c:pt>
                <c:pt idx="3417">
                  <c:v>39943.0</c:v>
                </c:pt>
                <c:pt idx="3418">
                  <c:v>39944.0</c:v>
                </c:pt>
                <c:pt idx="3419">
                  <c:v>39945.0</c:v>
                </c:pt>
                <c:pt idx="3420">
                  <c:v>39946.0</c:v>
                </c:pt>
                <c:pt idx="3421">
                  <c:v>39947.0</c:v>
                </c:pt>
                <c:pt idx="3422">
                  <c:v>39948.0</c:v>
                </c:pt>
                <c:pt idx="3423">
                  <c:v>39949.0</c:v>
                </c:pt>
                <c:pt idx="3424">
                  <c:v>39950.0</c:v>
                </c:pt>
                <c:pt idx="3425">
                  <c:v>39951.0</c:v>
                </c:pt>
                <c:pt idx="3426">
                  <c:v>39952.0</c:v>
                </c:pt>
                <c:pt idx="3427">
                  <c:v>39953.0</c:v>
                </c:pt>
                <c:pt idx="3428">
                  <c:v>39954.0</c:v>
                </c:pt>
                <c:pt idx="3429">
                  <c:v>39955.0</c:v>
                </c:pt>
                <c:pt idx="3430">
                  <c:v>39956.0</c:v>
                </c:pt>
                <c:pt idx="3431">
                  <c:v>39957.0</c:v>
                </c:pt>
                <c:pt idx="3432">
                  <c:v>39958.0</c:v>
                </c:pt>
                <c:pt idx="3433">
                  <c:v>39959.0</c:v>
                </c:pt>
                <c:pt idx="3434">
                  <c:v>39960.0</c:v>
                </c:pt>
                <c:pt idx="3435">
                  <c:v>39961.0</c:v>
                </c:pt>
                <c:pt idx="3436">
                  <c:v>39962.0</c:v>
                </c:pt>
                <c:pt idx="3437">
                  <c:v>39963.0</c:v>
                </c:pt>
                <c:pt idx="3438">
                  <c:v>39964.0</c:v>
                </c:pt>
                <c:pt idx="3439">
                  <c:v>39965.0</c:v>
                </c:pt>
                <c:pt idx="3440">
                  <c:v>39966.0</c:v>
                </c:pt>
                <c:pt idx="3441">
                  <c:v>39967.0</c:v>
                </c:pt>
                <c:pt idx="3442">
                  <c:v>39968.0</c:v>
                </c:pt>
                <c:pt idx="3443">
                  <c:v>39969.0</c:v>
                </c:pt>
                <c:pt idx="3444">
                  <c:v>39970.0</c:v>
                </c:pt>
                <c:pt idx="3445">
                  <c:v>39971.0</c:v>
                </c:pt>
                <c:pt idx="3446">
                  <c:v>39972.0</c:v>
                </c:pt>
                <c:pt idx="3447">
                  <c:v>39973.0</c:v>
                </c:pt>
                <c:pt idx="3448">
                  <c:v>39974.0</c:v>
                </c:pt>
                <c:pt idx="3449">
                  <c:v>39975.0</c:v>
                </c:pt>
                <c:pt idx="3450">
                  <c:v>39976.0</c:v>
                </c:pt>
                <c:pt idx="3451">
                  <c:v>39977.0</c:v>
                </c:pt>
                <c:pt idx="3452">
                  <c:v>39978.0</c:v>
                </c:pt>
                <c:pt idx="3453">
                  <c:v>39979.0</c:v>
                </c:pt>
                <c:pt idx="3454">
                  <c:v>39980.0</c:v>
                </c:pt>
                <c:pt idx="3455">
                  <c:v>39981.0</c:v>
                </c:pt>
                <c:pt idx="3456">
                  <c:v>39982.0</c:v>
                </c:pt>
                <c:pt idx="3457">
                  <c:v>39983.0</c:v>
                </c:pt>
                <c:pt idx="3458">
                  <c:v>39984.0</c:v>
                </c:pt>
                <c:pt idx="3459">
                  <c:v>39985.0</c:v>
                </c:pt>
                <c:pt idx="3460">
                  <c:v>39986.0</c:v>
                </c:pt>
                <c:pt idx="3461">
                  <c:v>39987.0</c:v>
                </c:pt>
                <c:pt idx="3462">
                  <c:v>39988.0</c:v>
                </c:pt>
                <c:pt idx="3463">
                  <c:v>39989.0</c:v>
                </c:pt>
                <c:pt idx="3464">
                  <c:v>39990.0</c:v>
                </c:pt>
                <c:pt idx="3465">
                  <c:v>39991.0</c:v>
                </c:pt>
                <c:pt idx="3466">
                  <c:v>39992.0</c:v>
                </c:pt>
                <c:pt idx="3467">
                  <c:v>39993.0</c:v>
                </c:pt>
                <c:pt idx="3468">
                  <c:v>39994.0</c:v>
                </c:pt>
                <c:pt idx="3469">
                  <c:v>39995.0</c:v>
                </c:pt>
                <c:pt idx="3470">
                  <c:v>39996.0</c:v>
                </c:pt>
                <c:pt idx="3471">
                  <c:v>39997.0</c:v>
                </c:pt>
                <c:pt idx="3472">
                  <c:v>39998.0</c:v>
                </c:pt>
                <c:pt idx="3473">
                  <c:v>39999.0</c:v>
                </c:pt>
                <c:pt idx="3474">
                  <c:v>40000.0</c:v>
                </c:pt>
                <c:pt idx="3475">
                  <c:v>40001.0</c:v>
                </c:pt>
                <c:pt idx="3476">
                  <c:v>40002.0</c:v>
                </c:pt>
                <c:pt idx="3477">
                  <c:v>40003.0</c:v>
                </c:pt>
                <c:pt idx="3478">
                  <c:v>40004.0</c:v>
                </c:pt>
                <c:pt idx="3479">
                  <c:v>40005.0</c:v>
                </c:pt>
                <c:pt idx="3480">
                  <c:v>40006.0</c:v>
                </c:pt>
                <c:pt idx="3481">
                  <c:v>40007.0</c:v>
                </c:pt>
                <c:pt idx="3482">
                  <c:v>40008.0</c:v>
                </c:pt>
                <c:pt idx="3483">
                  <c:v>40009.0</c:v>
                </c:pt>
                <c:pt idx="3484">
                  <c:v>40010.0</c:v>
                </c:pt>
                <c:pt idx="3485">
                  <c:v>40011.0</c:v>
                </c:pt>
                <c:pt idx="3486">
                  <c:v>40012.0</c:v>
                </c:pt>
                <c:pt idx="3487">
                  <c:v>40013.0</c:v>
                </c:pt>
                <c:pt idx="3488">
                  <c:v>40014.0</c:v>
                </c:pt>
                <c:pt idx="3489">
                  <c:v>40015.0</c:v>
                </c:pt>
                <c:pt idx="3490">
                  <c:v>40016.0</c:v>
                </c:pt>
                <c:pt idx="3491">
                  <c:v>40017.0</c:v>
                </c:pt>
                <c:pt idx="3492">
                  <c:v>40018.0</c:v>
                </c:pt>
                <c:pt idx="3493">
                  <c:v>40019.0</c:v>
                </c:pt>
                <c:pt idx="3494">
                  <c:v>40020.0</c:v>
                </c:pt>
                <c:pt idx="3495">
                  <c:v>40021.0</c:v>
                </c:pt>
                <c:pt idx="3496">
                  <c:v>40022.0</c:v>
                </c:pt>
                <c:pt idx="3497">
                  <c:v>40023.0</c:v>
                </c:pt>
                <c:pt idx="3498">
                  <c:v>40024.0</c:v>
                </c:pt>
                <c:pt idx="3499">
                  <c:v>40025.0</c:v>
                </c:pt>
                <c:pt idx="3500">
                  <c:v>40026.0</c:v>
                </c:pt>
                <c:pt idx="3501">
                  <c:v>40027.0</c:v>
                </c:pt>
                <c:pt idx="3502">
                  <c:v>40028.0</c:v>
                </c:pt>
                <c:pt idx="3503">
                  <c:v>40029.0</c:v>
                </c:pt>
                <c:pt idx="3504">
                  <c:v>40030.0</c:v>
                </c:pt>
                <c:pt idx="3505">
                  <c:v>40031.0</c:v>
                </c:pt>
                <c:pt idx="3506">
                  <c:v>40032.0</c:v>
                </c:pt>
                <c:pt idx="3507">
                  <c:v>40033.0</c:v>
                </c:pt>
                <c:pt idx="3508">
                  <c:v>40034.0</c:v>
                </c:pt>
                <c:pt idx="3509">
                  <c:v>40035.0</c:v>
                </c:pt>
                <c:pt idx="3510">
                  <c:v>40036.0</c:v>
                </c:pt>
                <c:pt idx="3511">
                  <c:v>40037.0</c:v>
                </c:pt>
                <c:pt idx="3512">
                  <c:v>40038.0</c:v>
                </c:pt>
                <c:pt idx="3513">
                  <c:v>40039.0</c:v>
                </c:pt>
                <c:pt idx="3514">
                  <c:v>40040.0</c:v>
                </c:pt>
                <c:pt idx="3515">
                  <c:v>40041.0</c:v>
                </c:pt>
                <c:pt idx="3516">
                  <c:v>40042.0</c:v>
                </c:pt>
                <c:pt idx="3517">
                  <c:v>40043.0</c:v>
                </c:pt>
                <c:pt idx="3518">
                  <c:v>40044.0</c:v>
                </c:pt>
                <c:pt idx="3519">
                  <c:v>40045.0</c:v>
                </c:pt>
                <c:pt idx="3520">
                  <c:v>40046.0</c:v>
                </c:pt>
                <c:pt idx="3521">
                  <c:v>40047.0</c:v>
                </c:pt>
                <c:pt idx="3522">
                  <c:v>40048.0</c:v>
                </c:pt>
                <c:pt idx="3523">
                  <c:v>40049.0</c:v>
                </c:pt>
                <c:pt idx="3524">
                  <c:v>40050.0</c:v>
                </c:pt>
                <c:pt idx="3525">
                  <c:v>40051.0</c:v>
                </c:pt>
                <c:pt idx="3526">
                  <c:v>40052.0</c:v>
                </c:pt>
                <c:pt idx="3527">
                  <c:v>40053.0</c:v>
                </c:pt>
                <c:pt idx="3528">
                  <c:v>40054.0</c:v>
                </c:pt>
                <c:pt idx="3529">
                  <c:v>40055.0</c:v>
                </c:pt>
                <c:pt idx="3530">
                  <c:v>40056.0</c:v>
                </c:pt>
                <c:pt idx="3531">
                  <c:v>40057.0</c:v>
                </c:pt>
                <c:pt idx="3532">
                  <c:v>40058.0</c:v>
                </c:pt>
                <c:pt idx="3533">
                  <c:v>40059.0</c:v>
                </c:pt>
                <c:pt idx="3534">
                  <c:v>40060.0</c:v>
                </c:pt>
                <c:pt idx="3535">
                  <c:v>40061.0</c:v>
                </c:pt>
                <c:pt idx="3536">
                  <c:v>40062.0</c:v>
                </c:pt>
                <c:pt idx="3537">
                  <c:v>40063.0</c:v>
                </c:pt>
                <c:pt idx="3538">
                  <c:v>40064.0</c:v>
                </c:pt>
                <c:pt idx="3539">
                  <c:v>40065.0</c:v>
                </c:pt>
                <c:pt idx="3540">
                  <c:v>40066.0</c:v>
                </c:pt>
                <c:pt idx="3541">
                  <c:v>40067.0</c:v>
                </c:pt>
                <c:pt idx="3542">
                  <c:v>40068.0</c:v>
                </c:pt>
                <c:pt idx="3543">
                  <c:v>40069.0</c:v>
                </c:pt>
                <c:pt idx="3544">
                  <c:v>40070.0</c:v>
                </c:pt>
                <c:pt idx="3545">
                  <c:v>40071.0</c:v>
                </c:pt>
                <c:pt idx="3546">
                  <c:v>40072.0</c:v>
                </c:pt>
                <c:pt idx="3547">
                  <c:v>40073.0</c:v>
                </c:pt>
                <c:pt idx="3548">
                  <c:v>40074.0</c:v>
                </c:pt>
                <c:pt idx="3549">
                  <c:v>40075.0</c:v>
                </c:pt>
                <c:pt idx="3550">
                  <c:v>40076.0</c:v>
                </c:pt>
                <c:pt idx="3551">
                  <c:v>40077.0</c:v>
                </c:pt>
                <c:pt idx="3552">
                  <c:v>40078.0</c:v>
                </c:pt>
                <c:pt idx="3553">
                  <c:v>40079.0</c:v>
                </c:pt>
                <c:pt idx="3554">
                  <c:v>40080.0</c:v>
                </c:pt>
                <c:pt idx="3555">
                  <c:v>40081.0</c:v>
                </c:pt>
                <c:pt idx="3556">
                  <c:v>40082.0</c:v>
                </c:pt>
                <c:pt idx="3557">
                  <c:v>40083.0</c:v>
                </c:pt>
                <c:pt idx="3558">
                  <c:v>40084.0</c:v>
                </c:pt>
                <c:pt idx="3559">
                  <c:v>40085.0</c:v>
                </c:pt>
                <c:pt idx="3560">
                  <c:v>40086.0</c:v>
                </c:pt>
                <c:pt idx="3561">
                  <c:v>40087.0</c:v>
                </c:pt>
                <c:pt idx="3562">
                  <c:v>40088.0</c:v>
                </c:pt>
                <c:pt idx="3563">
                  <c:v>40089.0</c:v>
                </c:pt>
                <c:pt idx="3564">
                  <c:v>40090.0</c:v>
                </c:pt>
                <c:pt idx="3565">
                  <c:v>40091.0</c:v>
                </c:pt>
                <c:pt idx="3566">
                  <c:v>40092.0</c:v>
                </c:pt>
                <c:pt idx="3567">
                  <c:v>40093.0</c:v>
                </c:pt>
                <c:pt idx="3568">
                  <c:v>40094.0</c:v>
                </c:pt>
                <c:pt idx="3569">
                  <c:v>40095.0</c:v>
                </c:pt>
                <c:pt idx="3570">
                  <c:v>40096.0</c:v>
                </c:pt>
                <c:pt idx="3571">
                  <c:v>40097.0</c:v>
                </c:pt>
                <c:pt idx="3572">
                  <c:v>40098.0</c:v>
                </c:pt>
                <c:pt idx="3573">
                  <c:v>40099.0</c:v>
                </c:pt>
                <c:pt idx="3574">
                  <c:v>40100.0</c:v>
                </c:pt>
                <c:pt idx="3575">
                  <c:v>40101.0</c:v>
                </c:pt>
                <c:pt idx="3576">
                  <c:v>40102.0</c:v>
                </c:pt>
                <c:pt idx="3577">
                  <c:v>40103.0</c:v>
                </c:pt>
                <c:pt idx="3578">
                  <c:v>40104.0</c:v>
                </c:pt>
                <c:pt idx="3579">
                  <c:v>40105.0</c:v>
                </c:pt>
                <c:pt idx="3580">
                  <c:v>40106.0</c:v>
                </c:pt>
                <c:pt idx="3581">
                  <c:v>40107.0</c:v>
                </c:pt>
                <c:pt idx="3582">
                  <c:v>40108.0</c:v>
                </c:pt>
                <c:pt idx="3583">
                  <c:v>40109.0</c:v>
                </c:pt>
                <c:pt idx="3584">
                  <c:v>40110.0</c:v>
                </c:pt>
                <c:pt idx="3585">
                  <c:v>40111.0</c:v>
                </c:pt>
                <c:pt idx="3586">
                  <c:v>40112.0</c:v>
                </c:pt>
                <c:pt idx="3587">
                  <c:v>40113.0</c:v>
                </c:pt>
                <c:pt idx="3588">
                  <c:v>40114.0</c:v>
                </c:pt>
                <c:pt idx="3589">
                  <c:v>40115.0</c:v>
                </c:pt>
                <c:pt idx="3590">
                  <c:v>40116.0</c:v>
                </c:pt>
                <c:pt idx="3591">
                  <c:v>40117.0</c:v>
                </c:pt>
                <c:pt idx="3592">
                  <c:v>40118.0</c:v>
                </c:pt>
                <c:pt idx="3593">
                  <c:v>40119.0</c:v>
                </c:pt>
                <c:pt idx="3594">
                  <c:v>40120.0</c:v>
                </c:pt>
                <c:pt idx="3595">
                  <c:v>40121.0</c:v>
                </c:pt>
                <c:pt idx="3596">
                  <c:v>40122.0</c:v>
                </c:pt>
                <c:pt idx="3597">
                  <c:v>40123.0</c:v>
                </c:pt>
                <c:pt idx="3598">
                  <c:v>40124.0</c:v>
                </c:pt>
                <c:pt idx="3599">
                  <c:v>40125.0</c:v>
                </c:pt>
                <c:pt idx="3600">
                  <c:v>40126.0</c:v>
                </c:pt>
                <c:pt idx="3601">
                  <c:v>40127.0</c:v>
                </c:pt>
                <c:pt idx="3602">
                  <c:v>40128.0</c:v>
                </c:pt>
                <c:pt idx="3603">
                  <c:v>40129.0</c:v>
                </c:pt>
                <c:pt idx="3604">
                  <c:v>40130.0</c:v>
                </c:pt>
                <c:pt idx="3605">
                  <c:v>40131.0</c:v>
                </c:pt>
                <c:pt idx="3606">
                  <c:v>40132.0</c:v>
                </c:pt>
                <c:pt idx="3607">
                  <c:v>40133.0</c:v>
                </c:pt>
                <c:pt idx="3608">
                  <c:v>40134.0</c:v>
                </c:pt>
                <c:pt idx="3609">
                  <c:v>40135.0</c:v>
                </c:pt>
                <c:pt idx="3610">
                  <c:v>40136.0</c:v>
                </c:pt>
                <c:pt idx="3611">
                  <c:v>40137.0</c:v>
                </c:pt>
                <c:pt idx="3612">
                  <c:v>40138.0</c:v>
                </c:pt>
                <c:pt idx="3613">
                  <c:v>40139.0</c:v>
                </c:pt>
                <c:pt idx="3614">
                  <c:v>40140.0</c:v>
                </c:pt>
                <c:pt idx="3615">
                  <c:v>40141.0</c:v>
                </c:pt>
                <c:pt idx="3616">
                  <c:v>40142.0</c:v>
                </c:pt>
                <c:pt idx="3617">
                  <c:v>40143.0</c:v>
                </c:pt>
                <c:pt idx="3618">
                  <c:v>40144.0</c:v>
                </c:pt>
                <c:pt idx="3619">
                  <c:v>40145.0</c:v>
                </c:pt>
                <c:pt idx="3620">
                  <c:v>40146.0</c:v>
                </c:pt>
                <c:pt idx="3621">
                  <c:v>40147.0</c:v>
                </c:pt>
                <c:pt idx="3622">
                  <c:v>40148.0</c:v>
                </c:pt>
                <c:pt idx="3623">
                  <c:v>40149.0</c:v>
                </c:pt>
                <c:pt idx="3624">
                  <c:v>40150.0</c:v>
                </c:pt>
                <c:pt idx="3625">
                  <c:v>40151.0</c:v>
                </c:pt>
                <c:pt idx="3626">
                  <c:v>40152.0</c:v>
                </c:pt>
                <c:pt idx="3627">
                  <c:v>40153.0</c:v>
                </c:pt>
                <c:pt idx="3628">
                  <c:v>40154.0</c:v>
                </c:pt>
                <c:pt idx="3629">
                  <c:v>40155.0</c:v>
                </c:pt>
                <c:pt idx="3630">
                  <c:v>40156.0</c:v>
                </c:pt>
                <c:pt idx="3631">
                  <c:v>40157.0</c:v>
                </c:pt>
                <c:pt idx="3632">
                  <c:v>40158.0</c:v>
                </c:pt>
                <c:pt idx="3633">
                  <c:v>40159.0</c:v>
                </c:pt>
                <c:pt idx="3634">
                  <c:v>40160.0</c:v>
                </c:pt>
                <c:pt idx="3635">
                  <c:v>40161.0</c:v>
                </c:pt>
                <c:pt idx="3636">
                  <c:v>40162.0</c:v>
                </c:pt>
                <c:pt idx="3637">
                  <c:v>40163.0</c:v>
                </c:pt>
                <c:pt idx="3638">
                  <c:v>40164.0</c:v>
                </c:pt>
                <c:pt idx="3639">
                  <c:v>40165.0</c:v>
                </c:pt>
                <c:pt idx="3640">
                  <c:v>40166.0</c:v>
                </c:pt>
                <c:pt idx="3641">
                  <c:v>40167.0</c:v>
                </c:pt>
                <c:pt idx="3642">
                  <c:v>40168.0</c:v>
                </c:pt>
                <c:pt idx="3643">
                  <c:v>40169.0</c:v>
                </c:pt>
                <c:pt idx="3644">
                  <c:v>40170.0</c:v>
                </c:pt>
                <c:pt idx="3645">
                  <c:v>40171.0</c:v>
                </c:pt>
                <c:pt idx="3646">
                  <c:v>40172.0</c:v>
                </c:pt>
                <c:pt idx="3647">
                  <c:v>40173.0</c:v>
                </c:pt>
                <c:pt idx="3648">
                  <c:v>40174.0</c:v>
                </c:pt>
                <c:pt idx="3649">
                  <c:v>40175.0</c:v>
                </c:pt>
                <c:pt idx="3650">
                  <c:v>40176.0</c:v>
                </c:pt>
                <c:pt idx="3651">
                  <c:v>40177.0</c:v>
                </c:pt>
                <c:pt idx="3652">
                  <c:v>40178.0</c:v>
                </c:pt>
              </c:numCache>
            </c:numRef>
          </c:xVal>
          <c:yVal>
            <c:numRef>
              <c:f>Original!$N$12:$N$3664</c:f>
              <c:numCache>
                <c:formatCode>0.00</c:formatCode>
                <c:ptCount val="3653"/>
                <c:pt idx="0">
                  <c:v>1.4</c:v>
                </c:pt>
                <c:pt idx="1">
                  <c:v>1.39599542686345</c:v>
                </c:pt>
                <c:pt idx="2">
                  <c:v>1.391907250522551</c:v>
                </c:pt>
                <c:pt idx="3">
                  <c:v>1.387537354543971</c:v>
                </c:pt>
                <c:pt idx="4">
                  <c:v>1.387077322998884</c:v>
                </c:pt>
                <c:pt idx="5">
                  <c:v>1.384224228671273</c:v>
                </c:pt>
                <c:pt idx="6">
                  <c:v>1.380090228726277</c:v>
                </c:pt>
                <c:pt idx="7">
                  <c:v>1.393703535177892</c:v>
                </c:pt>
                <c:pt idx="8">
                  <c:v>1.389809965247645</c:v>
                </c:pt>
                <c:pt idx="9">
                  <c:v>1.385700226347882</c:v>
                </c:pt>
                <c:pt idx="10">
                  <c:v>1.415014485682475</c:v>
                </c:pt>
                <c:pt idx="11">
                  <c:v>1.398130986613761</c:v>
                </c:pt>
                <c:pt idx="12">
                  <c:v>1.393963771669563</c:v>
                </c:pt>
                <c:pt idx="13">
                  <c:v>1.39387184794549</c:v>
                </c:pt>
                <c:pt idx="14">
                  <c:v>1.39070710757355</c:v>
                </c:pt>
                <c:pt idx="15">
                  <c:v>1.387680817823855</c:v>
                </c:pt>
                <c:pt idx="16">
                  <c:v>1.384023628345326</c:v>
                </c:pt>
                <c:pt idx="17">
                  <c:v>1.380859920726915</c:v>
                </c:pt>
                <c:pt idx="18">
                  <c:v>1.377161472130746</c:v>
                </c:pt>
                <c:pt idx="19">
                  <c:v>1.377294460942924</c:v>
                </c:pt>
                <c:pt idx="20">
                  <c:v>1.373540755136883</c:v>
                </c:pt>
                <c:pt idx="21">
                  <c:v>1.371054906916986</c:v>
                </c:pt>
                <c:pt idx="22">
                  <c:v>1.367772017520858</c:v>
                </c:pt>
                <c:pt idx="23">
                  <c:v>1.500961298020271</c:v>
                </c:pt>
                <c:pt idx="24">
                  <c:v>1.47600597939048</c:v>
                </c:pt>
                <c:pt idx="25">
                  <c:v>1.41441121062115</c:v>
                </c:pt>
                <c:pt idx="26">
                  <c:v>1.410303954296355</c:v>
                </c:pt>
                <c:pt idx="27">
                  <c:v>1.400122033899319</c:v>
                </c:pt>
                <c:pt idx="28">
                  <c:v>1.425204523659467</c:v>
                </c:pt>
                <c:pt idx="29">
                  <c:v>1.398367156049254</c:v>
                </c:pt>
                <c:pt idx="30">
                  <c:v>1.44250025993048</c:v>
                </c:pt>
                <c:pt idx="31">
                  <c:v>1.407174762296741</c:v>
                </c:pt>
                <c:pt idx="32">
                  <c:v>1.399018429745577</c:v>
                </c:pt>
                <c:pt idx="33">
                  <c:v>1.395576572248602</c:v>
                </c:pt>
                <c:pt idx="34">
                  <c:v>1.391309474182126</c:v>
                </c:pt>
                <c:pt idx="35">
                  <c:v>1.386829682904259</c:v>
                </c:pt>
                <c:pt idx="36">
                  <c:v>1.383702540128347</c:v>
                </c:pt>
                <c:pt idx="37">
                  <c:v>1.380008121089937</c:v>
                </c:pt>
                <c:pt idx="38">
                  <c:v>1.375910712018069</c:v>
                </c:pt>
                <c:pt idx="39">
                  <c:v>1.371841157168741</c:v>
                </c:pt>
                <c:pt idx="40">
                  <c:v>1.367704845278928</c:v>
                </c:pt>
                <c:pt idx="41">
                  <c:v>1.36295110667732</c:v>
                </c:pt>
                <c:pt idx="42">
                  <c:v>1.358176532340246</c:v>
                </c:pt>
                <c:pt idx="43">
                  <c:v>1.353892210903375</c:v>
                </c:pt>
                <c:pt idx="44">
                  <c:v>1.349034335914693</c:v>
                </c:pt>
                <c:pt idx="45">
                  <c:v>1.408468763252525</c:v>
                </c:pt>
                <c:pt idx="46">
                  <c:v>1.39762024826165</c:v>
                </c:pt>
                <c:pt idx="47">
                  <c:v>1.391925406596511</c:v>
                </c:pt>
                <c:pt idx="48">
                  <c:v>1.386494425254046</c:v>
                </c:pt>
                <c:pt idx="49">
                  <c:v>1.38128678071562</c:v>
                </c:pt>
                <c:pt idx="50">
                  <c:v>1.376550317847954</c:v>
                </c:pt>
                <c:pt idx="51">
                  <c:v>1.371969982090244</c:v>
                </c:pt>
                <c:pt idx="52">
                  <c:v>1.367774354228934</c:v>
                </c:pt>
                <c:pt idx="53">
                  <c:v>1.363506134253753</c:v>
                </c:pt>
                <c:pt idx="54">
                  <c:v>1.358838847034237</c:v>
                </c:pt>
                <c:pt idx="55">
                  <c:v>1.353674517820471</c:v>
                </c:pt>
                <c:pt idx="56">
                  <c:v>1.348304287565324</c:v>
                </c:pt>
                <c:pt idx="57">
                  <c:v>1.343072076947993</c:v>
                </c:pt>
                <c:pt idx="58">
                  <c:v>1.345695633648272</c:v>
                </c:pt>
                <c:pt idx="59">
                  <c:v>1.341146553327894</c:v>
                </c:pt>
                <c:pt idx="60">
                  <c:v>1.334470951063332</c:v>
                </c:pt>
                <c:pt idx="61">
                  <c:v>1.328016505627674</c:v>
                </c:pt>
                <c:pt idx="62">
                  <c:v>1.322469987842117</c:v>
                </c:pt>
                <c:pt idx="63">
                  <c:v>1.316460343668242</c:v>
                </c:pt>
                <c:pt idx="64">
                  <c:v>1.327581250828521</c:v>
                </c:pt>
                <c:pt idx="65">
                  <c:v>1.322431681628267</c:v>
                </c:pt>
                <c:pt idx="66">
                  <c:v>1.315977019529614</c:v>
                </c:pt>
                <c:pt idx="67">
                  <c:v>1.309406894664245</c:v>
                </c:pt>
                <c:pt idx="68">
                  <c:v>1.302510305921918</c:v>
                </c:pt>
                <c:pt idx="69">
                  <c:v>1.292237847663226</c:v>
                </c:pt>
                <c:pt idx="70">
                  <c:v>1.278876595541977</c:v>
                </c:pt>
                <c:pt idx="71">
                  <c:v>1.271819766604306</c:v>
                </c:pt>
                <c:pt idx="72">
                  <c:v>1.271317944135919</c:v>
                </c:pt>
                <c:pt idx="73">
                  <c:v>1.259115072483138</c:v>
                </c:pt>
                <c:pt idx="74">
                  <c:v>1.246982327145983</c:v>
                </c:pt>
                <c:pt idx="75">
                  <c:v>1.234104304222435</c:v>
                </c:pt>
                <c:pt idx="76">
                  <c:v>1.237834465727539</c:v>
                </c:pt>
                <c:pt idx="77">
                  <c:v>1.227720332329473</c:v>
                </c:pt>
                <c:pt idx="78">
                  <c:v>1.219652516399956</c:v>
                </c:pt>
                <c:pt idx="79">
                  <c:v>1.226521957485343</c:v>
                </c:pt>
                <c:pt idx="80">
                  <c:v>1.225927931913519</c:v>
                </c:pt>
                <c:pt idx="81">
                  <c:v>1.211628804443062</c:v>
                </c:pt>
                <c:pt idx="82">
                  <c:v>1.199262932778216</c:v>
                </c:pt>
                <c:pt idx="83">
                  <c:v>1.188993464146411</c:v>
                </c:pt>
                <c:pt idx="84">
                  <c:v>1.176589444293188</c:v>
                </c:pt>
                <c:pt idx="85">
                  <c:v>1.162279394126826</c:v>
                </c:pt>
                <c:pt idx="86">
                  <c:v>1.269893121644584</c:v>
                </c:pt>
                <c:pt idx="87">
                  <c:v>1.303132808265455</c:v>
                </c:pt>
                <c:pt idx="88">
                  <c:v>1.300587252906645</c:v>
                </c:pt>
                <c:pt idx="89">
                  <c:v>1.286229059338895</c:v>
                </c:pt>
                <c:pt idx="90">
                  <c:v>1.277179369505435</c:v>
                </c:pt>
                <c:pt idx="91">
                  <c:v>1.265296709874846</c:v>
                </c:pt>
                <c:pt idx="92">
                  <c:v>1.25193490856734</c:v>
                </c:pt>
                <c:pt idx="93">
                  <c:v>1.237521995225574</c:v>
                </c:pt>
                <c:pt idx="94">
                  <c:v>1.224529820969401</c:v>
                </c:pt>
                <c:pt idx="95">
                  <c:v>1.224992601545028</c:v>
                </c:pt>
                <c:pt idx="96">
                  <c:v>1.212412579864721</c:v>
                </c:pt>
                <c:pt idx="97">
                  <c:v>1.196883661039642</c:v>
                </c:pt>
                <c:pt idx="98">
                  <c:v>1.181150844373618</c:v>
                </c:pt>
                <c:pt idx="99">
                  <c:v>1.196769152228104</c:v>
                </c:pt>
                <c:pt idx="100">
                  <c:v>1.184631363018315</c:v>
                </c:pt>
                <c:pt idx="101">
                  <c:v>1.168534547489865</c:v>
                </c:pt>
                <c:pt idx="102">
                  <c:v>1.152082236513572</c:v>
                </c:pt>
                <c:pt idx="103">
                  <c:v>1.136008480923411</c:v>
                </c:pt>
                <c:pt idx="104">
                  <c:v>1.120181383457441</c:v>
                </c:pt>
                <c:pt idx="105">
                  <c:v>1.236095313387726</c:v>
                </c:pt>
                <c:pt idx="106">
                  <c:v>1.231926749677573</c:v>
                </c:pt>
                <c:pt idx="107">
                  <c:v>1.21613494585428</c:v>
                </c:pt>
                <c:pt idx="108">
                  <c:v>1.200866815301786</c:v>
                </c:pt>
                <c:pt idx="109">
                  <c:v>1.186891962320854</c:v>
                </c:pt>
                <c:pt idx="110">
                  <c:v>1.170142578248428</c:v>
                </c:pt>
                <c:pt idx="111">
                  <c:v>1.152607647413864</c:v>
                </c:pt>
                <c:pt idx="112">
                  <c:v>1.138495535554096</c:v>
                </c:pt>
                <c:pt idx="113">
                  <c:v>1.124471286815372</c:v>
                </c:pt>
                <c:pt idx="114">
                  <c:v>1.108130667376432</c:v>
                </c:pt>
                <c:pt idx="115">
                  <c:v>1.119556424735983</c:v>
                </c:pt>
                <c:pt idx="116">
                  <c:v>1.105514409464278</c:v>
                </c:pt>
                <c:pt idx="117">
                  <c:v>1.118261562159495</c:v>
                </c:pt>
                <c:pt idx="118">
                  <c:v>1.102143257391265</c:v>
                </c:pt>
                <c:pt idx="119">
                  <c:v>1.107887539241715</c:v>
                </c:pt>
                <c:pt idx="120">
                  <c:v>1.092916910828184</c:v>
                </c:pt>
                <c:pt idx="121">
                  <c:v>1.074871874142657</c:v>
                </c:pt>
                <c:pt idx="122">
                  <c:v>1.055340425268275</c:v>
                </c:pt>
                <c:pt idx="123">
                  <c:v>1.036505765696625</c:v>
                </c:pt>
                <c:pt idx="124">
                  <c:v>1.018330278605802</c:v>
                </c:pt>
                <c:pt idx="125">
                  <c:v>0.999879618796661</c:v>
                </c:pt>
                <c:pt idx="126">
                  <c:v>0.982416698773703</c:v>
                </c:pt>
                <c:pt idx="127">
                  <c:v>0.964021223911114</c:v>
                </c:pt>
                <c:pt idx="128">
                  <c:v>0.944876695966639</c:v>
                </c:pt>
                <c:pt idx="129">
                  <c:v>0.924369884757233</c:v>
                </c:pt>
                <c:pt idx="130">
                  <c:v>0.905155721066532</c:v>
                </c:pt>
                <c:pt idx="131">
                  <c:v>0.887418148363133</c:v>
                </c:pt>
                <c:pt idx="132">
                  <c:v>0.868984668095222</c:v>
                </c:pt>
                <c:pt idx="133">
                  <c:v>0.849141520859545</c:v>
                </c:pt>
                <c:pt idx="134">
                  <c:v>0.828913671258085</c:v>
                </c:pt>
                <c:pt idx="135">
                  <c:v>0.843092476429971</c:v>
                </c:pt>
                <c:pt idx="136">
                  <c:v>0.824211299049453</c:v>
                </c:pt>
                <c:pt idx="137">
                  <c:v>0.807247432507759</c:v>
                </c:pt>
                <c:pt idx="138">
                  <c:v>0.787175312061839</c:v>
                </c:pt>
                <c:pt idx="139">
                  <c:v>0.766943133143977</c:v>
                </c:pt>
                <c:pt idx="140">
                  <c:v>0.745043919239076</c:v>
                </c:pt>
                <c:pt idx="141">
                  <c:v>0.725038057298265</c:v>
                </c:pt>
                <c:pt idx="142">
                  <c:v>0.705763094382051</c:v>
                </c:pt>
                <c:pt idx="143">
                  <c:v>0.786217046889363</c:v>
                </c:pt>
                <c:pt idx="144">
                  <c:v>0.768582709735376</c:v>
                </c:pt>
                <c:pt idx="145">
                  <c:v>0.751172754972399</c:v>
                </c:pt>
                <c:pt idx="146">
                  <c:v>0.733704126099356</c:v>
                </c:pt>
                <c:pt idx="147">
                  <c:v>0.715338203091029</c:v>
                </c:pt>
                <c:pt idx="148">
                  <c:v>0.694484794228993</c:v>
                </c:pt>
                <c:pt idx="149">
                  <c:v>0.675539196131715</c:v>
                </c:pt>
                <c:pt idx="150">
                  <c:v>0.658809235084155</c:v>
                </c:pt>
                <c:pt idx="151">
                  <c:v>0.642485692611941</c:v>
                </c:pt>
                <c:pt idx="152">
                  <c:v>0.624464582095558</c:v>
                </c:pt>
                <c:pt idx="153">
                  <c:v>0.602019113732285</c:v>
                </c:pt>
                <c:pt idx="154">
                  <c:v>0.580187586418465</c:v>
                </c:pt>
                <c:pt idx="155">
                  <c:v>0.809519817775558</c:v>
                </c:pt>
                <c:pt idx="156">
                  <c:v>0.788979825418835</c:v>
                </c:pt>
                <c:pt idx="157">
                  <c:v>0.769667413912944</c:v>
                </c:pt>
                <c:pt idx="158">
                  <c:v>0.753655425502522</c:v>
                </c:pt>
                <c:pt idx="159">
                  <c:v>0.736512984575866</c:v>
                </c:pt>
                <c:pt idx="160">
                  <c:v>0.716846472839246</c:v>
                </c:pt>
                <c:pt idx="161">
                  <c:v>0.697247678269843</c:v>
                </c:pt>
                <c:pt idx="162">
                  <c:v>0.677530764265011</c:v>
                </c:pt>
                <c:pt idx="163">
                  <c:v>0.672006724909044</c:v>
                </c:pt>
                <c:pt idx="164">
                  <c:v>0.670152285754542</c:v>
                </c:pt>
                <c:pt idx="165">
                  <c:v>0.652551625881025</c:v>
                </c:pt>
                <c:pt idx="166">
                  <c:v>0.63602655015031</c:v>
                </c:pt>
                <c:pt idx="167">
                  <c:v>0.620354977807449</c:v>
                </c:pt>
                <c:pt idx="168">
                  <c:v>0.602770300653489</c:v>
                </c:pt>
                <c:pt idx="169">
                  <c:v>0.586974288854583</c:v>
                </c:pt>
                <c:pt idx="170">
                  <c:v>0.570694148233946</c:v>
                </c:pt>
                <c:pt idx="171">
                  <c:v>0.550178378862356</c:v>
                </c:pt>
                <c:pt idx="172">
                  <c:v>0.695738113770584</c:v>
                </c:pt>
                <c:pt idx="173">
                  <c:v>0.880114918943115</c:v>
                </c:pt>
                <c:pt idx="174">
                  <c:v>1.014371619869969</c:v>
                </c:pt>
                <c:pt idx="175">
                  <c:v>1.128753911393813</c:v>
                </c:pt>
                <c:pt idx="176">
                  <c:v>1.113908607719208</c:v>
                </c:pt>
                <c:pt idx="177">
                  <c:v>1.095139697563129</c:v>
                </c:pt>
                <c:pt idx="178">
                  <c:v>1.083464347151547</c:v>
                </c:pt>
                <c:pt idx="179">
                  <c:v>1.100660848530214</c:v>
                </c:pt>
                <c:pt idx="180">
                  <c:v>1.24044000719459</c:v>
                </c:pt>
                <c:pt idx="181">
                  <c:v>1.301709317415511</c:v>
                </c:pt>
                <c:pt idx="182">
                  <c:v>1.355666255986905</c:v>
                </c:pt>
                <c:pt idx="183">
                  <c:v>1.347839538527734</c:v>
                </c:pt>
                <c:pt idx="184">
                  <c:v>1.338558053097686</c:v>
                </c:pt>
                <c:pt idx="185">
                  <c:v>1.329431073104527</c:v>
                </c:pt>
                <c:pt idx="186">
                  <c:v>1.31969839694046</c:v>
                </c:pt>
                <c:pt idx="187">
                  <c:v>1.309274137736264</c:v>
                </c:pt>
                <c:pt idx="188">
                  <c:v>1.299218784207035</c:v>
                </c:pt>
                <c:pt idx="189">
                  <c:v>1.318767782156198</c:v>
                </c:pt>
                <c:pt idx="190">
                  <c:v>1.309908607808081</c:v>
                </c:pt>
                <c:pt idx="191">
                  <c:v>1.301342900868102</c:v>
                </c:pt>
                <c:pt idx="192">
                  <c:v>1.28195755784823</c:v>
                </c:pt>
                <c:pt idx="193">
                  <c:v>1.261785454450731</c:v>
                </c:pt>
                <c:pt idx="194">
                  <c:v>1.296145305812979</c:v>
                </c:pt>
                <c:pt idx="195">
                  <c:v>1.28123770167077</c:v>
                </c:pt>
                <c:pt idx="196">
                  <c:v>1.268470491775242</c:v>
                </c:pt>
                <c:pt idx="197">
                  <c:v>1.258057417682136</c:v>
                </c:pt>
                <c:pt idx="198">
                  <c:v>1.471463660790488</c:v>
                </c:pt>
                <c:pt idx="199">
                  <c:v>1.393281846380348</c:v>
                </c:pt>
                <c:pt idx="200">
                  <c:v>1.384419340757359</c:v>
                </c:pt>
                <c:pt idx="201">
                  <c:v>1.374606042021057</c:v>
                </c:pt>
                <c:pt idx="202">
                  <c:v>1.386962331466374</c:v>
                </c:pt>
                <c:pt idx="203">
                  <c:v>1.381247192564213</c:v>
                </c:pt>
                <c:pt idx="204">
                  <c:v>1.430582323109806</c:v>
                </c:pt>
                <c:pt idx="205">
                  <c:v>1.400622308128532</c:v>
                </c:pt>
                <c:pt idx="206">
                  <c:v>1.396895453129928</c:v>
                </c:pt>
                <c:pt idx="207">
                  <c:v>1.424965077580768</c:v>
                </c:pt>
                <c:pt idx="208">
                  <c:v>1.392818865434456</c:v>
                </c:pt>
                <c:pt idx="209">
                  <c:v>1.401945991682377</c:v>
                </c:pt>
                <c:pt idx="210">
                  <c:v>1.395982632364991</c:v>
                </c:pt>
                <c:pt idx="211">
                  <c:v>1.586849570264407</c:v>
                </c:pt>
                <c:pt idx="212">
                  <c:v>1.39259897386531</c:v>
                </c:pt>
                <c:pt idx="213">
                  <c:v>1.400858159112083</c:v>
                </c:pt>
                <c:pt idx="214">
                  <c:v>1.475195640275863</c:v>
                </c:pt>
                <c:pt idx="215">
                  <c:v>1.392133545340622</c:v>
                </c:pt>
                <c:pt idx="216">
                  <c:v>1.3990458710018</c:v>
                </c:pt>
                <c:pt idx="217">
                  <c:v>1.394232354904467</c:v>
                </c:pt>
                <c:pt idx="218">
                  <c:v>1.385922218843644</c:v>
                </c:pt>
                <c:pt idx="219">
                  <c:v>1.378902390844489</c:v>
                </c:pt>
                <c:pt idx="220">
                  <c:v>1.369882677013364</c:v>
                </c:pt>
                <c:pt idx="221">
                  <c:v>1.361164821624647</c:v>
                </c:pt>
                <c:pt idx="222">
                  <c:v>1.393051786950509</c:v>
                </c:pt>
                <c:pt idx="223">
                  <c:v>1.384368328470866</c:v>
                </c:pt>
                <c:pt idx="224">
                  <c:v>1.376821055366401</c:v>
                </c:pt>
                <c:pt idx="225">
                  <c:v>1.415036857029724</c:v>
                </c:pt>
                <c:pt idx="226">
                  <c:v>1.392906627667454</c:v>
                </c:pt>
                <c:pt idx="227">
                  <c:v>1.384513451342026</c:v>
                </c:pt>
                <c:pt idx="228">
                  <c:v>1.375139484960643</c:v>
                </c:pt>
                <c:pt idx="229">
                  <c:v>1.36612222010559</c:v>
                </c:pt>
                <c:pt idx="230">
                  <c:v>1.357276522076205</c:v>
                </c:pt>
                <c:pt idx="231">
                  <c:v>1.348121328624817</c:v>
                </c:pt>
                <c:pt idx="232">
                  <c:v>1.35001938178657</c:v>
                </c:pt>
                <c:pt idx="233">
                  <c:v>1.342081173317184</c:v>
                </c:pt>
                <c:pt idx="234">
                  <c:v>1.334519071619156</c:v>
                </c:pt>
                <c:pt idx="235">
                  <c:v>1.367994543519589</c:v>
                </c:pt>
                <c:pt idx="236">
                  <c:v>1.3596905834709</c:v>
                </c:pt>
                <c:pt idx="237">
                  <c:v>1.350978555137847</c:v>
                </c:pt>
                <c:pt idx="238">
                  <c:v>1.348152958023272</c:v>
                </c:pt>
                <c:pt idx="239">
                  <c:v>1.338780331884113</c:v>
                </c:pt>
                <c:pt idx="240">
                  <c:v>1.330066775117396</c:v>
                </c:pt>
                <c:pt idx="241">
                  <c:v>1.321421628717935</c:v>
                </c:pt>
                <c:pt idx="242">
                  <c:v>1.3660528649923</c:v>
                </c:pt>
                <c:pt idx="243">
                  <c:v>1.36327592045687</c:v>
                </c:pt>
                <c:pt idx="244">
                  <c:v>1.355247511157768</c:v>
                </c:pt>
                <c:pt idx="245">
                  <c:v>1.35370867121506</c:v>
                </c:pt>
                <c:pt idx="246">
                  <c:v>1.566969674559679</c:v>
                </c:pt>
                <c:pt idx="247">
                  <c:v>1.410939149876967</c:v>
                </c:pt>
                <c:pt idx="248">
                  <c:v>1.398234947507989</c:v>
                </c:pt>
                <c:pt idx="249">
                  <c:v>1.404286759825958</c:v>
                </c:pt>
                <c:pt idx="250">
                  <c:v>1.812471061191665</c:v>
                </c:pt>
                <c:pt idx="251">
                  <c:v>1.394606492299288</c:v>
                </c:pt>
                <c:pt idx="252">
                  <c:v>1.406701345362682</c:v>
                </c:pt>
                <c:pt idx="253">
                  <c:v>1.411304427910218</c:v>
                </c:pt>
                <c:pt idx="254">
                  <c:v>1.396613923258681</c:v>
                </c:pt>
                <c:pt idx="255">
                  <c:v>1.390541607105236</c:v>
                </c:pt>
                <c:pt idx="256">
                  <c:v>1.38339153716774</c:v>
                </c:pt>
                <c:pt idx="257">
                  <c:v>1.37618571204065</c:v>
                </c:pt>
                <c:pt idx="258">
                  <c:v>1.368898185421945</c:v>
                </c:pt>
                <c:pt idx="259">
                  <c:v>1.365123943857151</c:v>
                </c:pt>
                <c:pt idx="260">
                  <c:v>1.372871777259117</c:v>
                </c:pt>
                <c:pt idx="261">
                  <c:v>1.532365651989881</c:v>
                </c:pt>
                <c:pt idx="262">
                  <c:v>1.397262873033755</c:v>
                </c:pt>
                <c:pt idx="263">
                  <c:v>1.391148039826961</c:v>
                </c:pt>
                <c:pt idx="264">
                  <c:v>1.399669660827562</c:v>
                </c:pt>
                <c:pt idx="265">
                  <c:v>1.393718154886808</c:v>
                </c:pt>
                <c:pt idx="266">
                  <c:v>1.390699387633353</c:v>
                </c:pt>
                <c:pt idx="267">
                  <c:v>1.387476605048062</c:v>
                </c:pt>
                <c:pt idx="268">
                  <c:v>1.381935928162577</c:v>
                </c:pt>
                <c:pt idx="269">
                  <c:v>1.383170009566959</c:v>
                </c:pt>
                <c:pt idx="270">
                  <c:v>1.377565636295487</c:v>
                </c:pt>
                <c:pt idx="271">
                  <c:v>1.373293313439917</c:v>
                </c:pt>
                <c:pt idx="272">
                  <c:v>1.367743010037991</c:v>
                </c:pt>
                <c:pt idx="273">
                  <c:v>1.368734133435743</c:v>
                </c:pt>
                <c:pt idx="274">
                  <c:v>1.364039211988018</c:v>
                </c:pt>
                <c:pt idx="275">
                  <c:v>1.358739434928866</c:v>
                </c:pt>
                <c:pt idx="276">
                  <c:v>1.35303437483638</c:v>
                </c:pt>
                <c:pt idx="277">
                  <c:v>1.346884985438352</c:v>
                </c:pt>
                <c:pt idx="278">
                  <c:v>1.341582134895224</c:v>
                </c:pt>
                <c:pt idx="279">
                  <c:v>1.335219925264555</c:v>
                </c:pt>
                <c:pt idx="280">
                  <c:v>1.404047164886516</c:v>
                </c:pt>
                <c:pt idx="281">
                  <c:v>1.397984904131204</c:v>
                </c:pt>
                <c:pt idx="282">
                  <c:v>1.393419754685311</c:v>
                </c:pt>
                <c:pt idx="283">
                  <c:v>1.389438577464225</c:v>
                </c:pt>
                <c:pt idx="284">
                  <c:v>1.38519242578389</c:v>
                </c:pt>
                <c:pt idx="285">
                  <c:v>1.3800187443434</c:v>
                </c:pt>
                <c:pt idx="286">
                  <c:v>1.374677111942345</c:v>
                </c:pt>
                <c:pt idx="287">
                  <c:v>1.369227266228324</c:v>
                </c:pt>
                <c:pt idx="288">
                  <c:v>1.363526376009135</c:v>
                </c:pt>
                <c:pt idx="289">
                  <c:v>1.357601927300272</c:v>
                </c:pt>
                <c:pt idx="290">
                  <c:v>1.351508971444391</c:v>
                </c:pt>
                <c:pt idx="291">
                  <c:v>1.345450864767609</c:v>
                </c:pt>
                <c:pt idx="292">
                  <c:v>1.339143191629848</c:v>
                </c:pt>
                <c:pt idx="293">
                  <c:v>1.33325802038784</c:v>
                </c:pt>
                <c:pt idx="294">
                  <c:v>1.329008935759583</c:v>
                </c:pt>
                <c:pt idx="295">
                  <c:v>1.323855483496083</c:v>
                </c:pt>
                <c:pt idx="296">
                  <c:v>1.318612903448229</c:v>
                </c:pt>
                <c:pt idx="297">
                  <c:v>1.314273973515206</c:v>
                </c:pt>
                <c:pt idx="298">
                  <c:v>1.311948277421874</c:v>
                </c:pt>
                <c:pt idx="299">
                  <c:v>1.306894291200727</c:v>
                </c:pt>
                <c:pt idx="300">
                  <c:v>1.30144628743143</c:v>
                </c:pt>
                <c:pt idx="301">
                  <c:v>1.292651494091458</c:v>
                </c:pt>
                <c:pt idx="302">
                  <c:v>1.280291657094731</c:v>
                </c:pt>
                <c:pt idx="303">
                  <c:v>1.267667966470677</c:v>
                </c:pt>
                <c:pt idx="304">
                  <c:v>1.258179691930383</c:v>
                </c:pt>
                <c:pt idx="305">
                  <c:v>1.246760333379452</c:v>
                </c:pt>
                <c:pt idx="306">
                  <c:v>1.237575505065195</c:v>
                </c:pt>
                <c:pt idx="307">
                  <c:v>1.228279121413226</c:v>
                </c:pt>
                <c:pt idx="308">
                  <c:v>1.218744623609172</c:v>
                </c:pt>
                <c:pt idx="309">
                  <c:v>1.20915564759495</c:v>
                </c:pt>
                <c:pt idx="310">
                  <c:v>1.200833930473577</c:v>
                </c:pt>
                <c:pt idx="311">
                  <c:v>1.19216273310376</c:v>
                </c:pt>
                <c:pt idx="312">
                  <c:v>1.183236306204611</c:v>
                </c:pt>
                <c:pt idx="313">
                  <c:v>1.174341455849516</c:v>
                </c:pt>
                <c:pt idx="314">
                  <c:v>1.201357624637414</c:v>
                </c:pt>
                <c:pt idx="315">
                  <c:v>1.195144896339008</c:v>
                </c:pt>
                <c:pt idx="316">
                  <c:v>1.18734752877631</c:v>
                </c:pt>
                <c:pt idx="317">
                  <c:v>1.17929889194423</c:v>
                </c:pt>
                <c:pt idx="318">
                  <c:v>1.170123650093455</c:v>
                </c:pt>
                <c:pt idx="319">
                  <c:v>1.163695175694121</c:v>
                </c:pt>
                <c:pt idx="320">
                  <c:v>1.15692231172594</c:v>
                </c:pt>
                <c:pt idx="321">
                  <c:v>1.147982388470048</c:v>
                </c:pt>
                <c:pt idx="322">
                  <c:v>1.140393170722197</c:v>
                </c:pt>
                <c:pt idx="323">
                  <c:v>1.13552301765168</c:v>
                </c:pt>
                <c:pt idx="324">
                  <c:v>1.147206373043238</c:v>
                </c:pt>
                <c:pt idx="325">
                  <c:v>1.143764785782313</c:v>
                </c:pt>
                <c:pt idx="326">
                  <c:v>1.138543419497422</c:v>
                </c:pt>
                <c:pt idx="327">
                  <c:v>1.132819112953582</c:v>
                </c:pt>
                <c:pt idx="328">
                  <c:v>1.125872283207407</c:v>
                </c:pt>
                <c:pt idx="329">
                  <c:v>1.194116243860094</c:v>
                </c:pt>
                <c:pt idx="330">
                  <c:v>1.27514156087953</c:v>
                </c:pt>
                <c:pt idx="331">
                  <c:v>1.30228945754264</c:v>
                </c:pt>
                <c:pt idx="332">
                  <c:v>1.297630476979443</c:v>
                </c:pt>
                <c:pt idx="333">
                  <c:v>1.290062561929421</c:v>
                </c:pt>
                <c:pt idx="334">
                  <c:v>1.283586266388494</c:v>
                </c:pt>
                <c:pt idx="335">
                  <c:v>1.276402655400199</c:v>
                </c:pt>
                <c:pt idx="336">
                  <c:v>1.269248545153786</c:v>
                </c:pt>
                <c:pt idx="337">
                  <c:v>1.262024999106953</c:v>
                </c:pt>
                <c:pt idx="338">
                  <c:v>1.257325720206013</c:v>
                </c:pt>
                <c:pt idx="339">
                  <c:v>1.252832183893235</c:v>
                </c:pt>
                <c:pt idx="340">
                  <c:v>1.247392497110311</c:v>
                </c:pt>
                <c:pt idx="341">
                  <c:v>1.241495879221661</c:v>
                </c:pt>
                <c:pt idx="342">
                  <c:v>1.235238873790518</c:v>
                </c:pt>
                <c:pt idx="343">
                  <c:v>1.227140106097414</c:v>
                </c:pt>
                <c:pt idx="344">
                  <c:v>1.220179338403895</c:v>
                </c:pt>
                <c:pt idx="345">
                  <c:v>1.213124857565793</c:v>
                </c:pt>
                <c:pt idx="346">
                  <c:v>1.219513552592607</c:v>
                </c:pt>
                <c:pt idx="347">
                  <c:v>1.213869041560104</c:v>
                </c:pt>
                <c:pt idx="348">
                  <c:v>1.20574397355711</c:v>
                </c:pt>
                <c:pt idx="349">
                  <c:v>1.198696415508531</c:v>
                </c:pt>
                <c:pt idx="350">
                  <c:v>1.191646610028452</c:v>
                </c:pt>
                <c:pt idx="351">
                  <c:v>1.256585994872255</c:v>
                </c:pt>
                <c:pt idx="352">
                  <c:v>1.268758237280351</c:v>
                </c:pt>
                <c:pt idx="353">
                  <c:v>1.263515683001038</c:v>
                </c:pt>
                <c:pt idx="354">
                  <c:v>1.266498705436406</c:v>
                </c:pt>
                <c:pt idx="355">
                  <c:v>1.26360729988855</c:v>
                </c:pt>
                <c:pt idx="356">
                  <c:v>1.258367441549143</c:v>
                </c:pt>
                <c:pt idx="357">
                  <c:v>1.253335928809594</c:v>
                </c:pt>
                <c:pt idx="358">
                  <c:v>1.247741150842337</c:v>
                </c:pt>
                <c:pt idx="359">
                  <c:v>1.242547864929492</c:v>
                </c:pt>
                <c:pt idx="360">
                  <c:v>1.237528307758318</c:v>
                </c:pt>
                <c:pt idx="361">
                  <c:v>1.232315749193661</c:v>
                </c:pt>
                <c:pt idx="362">
                  <c:v>1.224967295538697</c:v>
                </c:pt>
                <c:pt idx="363">
                  <c:v>1.308284191875969</c:v>
                </c:pt>
                <c:pt idx="364">
                  <c:v>1.306502957460437</c:v>
                </c:pt>
                <c:pt idx="365">
                  <c:v>1.304932999769698</c:v>
                </c:pt>
                <c:pt idx="366">
                  <c:v>1.303211711317965</c:v>
                </c:pt>
                <c:pt idx="367">
                  <c:v>1.300897261755155</c:v>
                </c:pt>
                <c:pt idx="368">
                  <c:v>1.298250078394327</c:v>
                </c:pt>
                <c:pt idx="369">
                  <c:v>1.293655634031624</c:v>
                </c:pt>
                <c:pt idx="370">
                  <c:v>1.289248484063865</c:v>
                </c:pt>
                <c:pt idx="371">
                  <c:v>1.282760602105005</c:v>
                </c:pt>
                <c:pt idx="372">
                  <c:v>1.276418818559101</c:v>
                </c:pt>
                <c:pt idx="373">
                  <c:v>1.269168790002017</c:v>
                </c:pt>
                <c:pt idx="374">
                  <c:v>1.271374482412849</c:v>
                </c:pt>
                <c:pt idx="375">
                  <c:v>1.266841141991355</c:v>
                </c:pt>
                <c:pt idx="376">
                  <c:v>1.261718161425858</c:v>
                </c:pt>
                <c:pt idx="377">
                  <c:v>1.260693200029187</c:v>
                </c:pt>
                <c:pt idx="378">
                  <c:v>1.277793527506002</c:v>
                </c:pt>
                <c:pt idx="379">
                  <c:v>1.271841247562401</c:v>
                </c:pt>
                <c:pt idx="380">
                  <c:v>1.264470890166394</c:v>
                </c:pt>
                <c:pt idx="381">
                  <c:v>1.25660778873988</c:v>
                </c:pt>
                <c:pt idx="382">
                  <c:v>1.248185744981586</c:v>
                </c:pt>
                <c:pt idx="383">
                  <c:v>1.240506100498323</c:v>
                </c:pt>
                <c:pt idx="384">
                  <c:v>1.233427555971695</c:v>
                </c:pt>
                <c:pt idx="385">
                  <c:v>1.225248359138252</c:v>
                </c:pt>
                <c:pt idx="386">
                  <c:v>1.272437388983884</c:v>
                </c:pt>
                <c:pt idx="387">
                  <c:v>1.268024131431198</c:v>
                </c:pt>
                <c:pt idx="388">
                  <c:v>1.262395271625566</c:v>
                </c:pt>
                <c:pt idx="389">
                  <c:v>1.256651187710329</c:v>
                </c:pt>
                <c:pt idx="390">
                  <c:v>1.250270512566568</c:v>
                </c:pt>
                <c:pt idx="391">
                  <c:v>1.244463173156177</c:v>
                </c:pt>
                <c:pt idx="392">
                  <c:v>1.238259914640691</c:v>
                </c:pt>
                <c:pt idx="393">
                  <c:v>1.23051530160958</c:v>
                </c:pt>
                <c:pt idx="394">
                  <c:v>1.222477709999215</c:v>
                </c:pt>
                <c:pt idx="395">
                  <c:v>1.214286342136886</c:v>
                </c:pt>
                <c:pt idx="396">
                  <c:v>1.256683106349811</c:v>
                </c:pt>
                <c:pt idx="397">
                  <c:v>1.310004783527142</c:v>
                </c:pt>
                <c:pt idx="398">
                  <c:v>1.324212295066538</c:v>
                </c:pt>
                <c:pt idx="399">
                  <c:v>1.348369041299791</c:v>
                </c:pt>
                <c:pt idx="400">
                  <c:v>1.345430454545453</c:v>
                </c:pt>
                <c:pt idx="401">
                  <c:v>1.370621417800445</c:v>
                </c:pt>
                <c:pt idx="402">
                  <c:v>1.367596203392628</c:v>
                </c:pt>
                <c:pt idx="403">
                  <c:v>1.363042135231706</c:v>
                </c:pt>
                <c:pt idx="404">
                  <c:v>1.357778704096867</c:v>
                </c:pt>
                <c:pt idx="405">
                  <c:v>1.35232445292226</c:v>
                </c:pt>
                <c:pt idx="406">
                  <c:v>1.346810031168304</c:v>
                </c:pt>
                <c:pt idx="407">
                  <c:v>1.342352996044367</c:v>
                </c:pt>
                <c:pt idx="408">
                  <c:v>1.338706082407538</c:v>
                </c:pt>
                <c:pt idx="409">
                  <c:v>1.334335367245689</c:v>
                </c:pt>
                <c:pt idx="410">
                  <c:v>1.329997015011508</c:v>
                </c:pt>
                <c:pt idx="411">
                  <c:v>1.325207628354581</c:v>
                </c:pt>
                <c:pt idx="412">
                  <c:v>1.319954144100967</c:v>
                </c:pt>
                <c:pt idx="413">
                  <c:v>1.314645150048793</c:v>
                </c:pt>
                <c:pt idx="414">
                  <c:v>1.310302444326846</c:v>
                </c:pt>
                <c:pt idx="415">
                  <c:v>1.305921349991674</c:v>
                </c:pt>
                <c:pt idx="416">
                  <c:v>1.300705541402752</c:v>
                </c:pt>
                <c:pt idx="417">
                  <c:v>1.290619641813016</c:v>
                </c:pt>
                <c:pt idx="418">
                  <c:v>1.279150708512294</c:v>
                </c:pt>
                <c:pt idx="419">
                  <c:v>1.269574580724768</c:v>
                </c:pt>
                <c:pt idx="420">
                  <c:v>1.262923126211137</c:v>
                </c:pt>
                <c:pt idx="421">
                  <c:v>1.255277902809673</c:v>
                </c:pt>
                <c:pt idx="422">
                  <c:v>1.246170083689061</c:v>
                </c:pt>
                <c:pt idx="423">
                  <c:v>1.235979291932577</c:v>
                </c:pt>
                <c:pt idx="424">
                  <c:v>1.224420243891133</c:v>
                </c:pt>
                <c:pt idx="425">
                  <c:v>1.213522435746295</c:v>
                </c:pt>
                <c:pt idx="426">
                  <c:v>1.257084354027836</c:v>
                </c:pt>
                <c:pt idx="427">
                  <c:v>1.249654546432912</c:v>
                </c:pt>
                <c:pt idx="428">
                  <c:v>1.239001871691728</c:v>
                </c:pt>
                <c:pt idx="429">
                  <c:v>1.395556183819478</c:v>
                </c:pt>
                <c:pt idx="430">
                  <c:v>1.391175057307789</c:v>
                </c:pt>
                <c:pt idx="431">
                  <c:v>1.38717380235105</c:v>
                </c:pt>
                <c:pt idx="432">
                  <c:v>1.382359254660985</c:v>
                </c:pt>
                <c:pt idx="433">
                  <c:v>1.376911301669802</c:v>
                </c:pt>
                <c:pt idx="434">
                  <c:v>1.384671583730046</c:v>
                </c:pt>
                <c:pt idx="435">
                  <c:v>1.380369148007137</c:v>
                </c:pt>
                <c:pt idx="436">
                  <c:v>1.373636281132125</c:v>
                </c:pt>
                <c:pt idx="437">
                  <c:v>1.366316088531353</c:v>
                </c:pt>
                <c:pt idx="438">
                  <c:v>1.393197476586396</c:v>
                </c:pt>
                <c:pt idx="439">
                  <c:v>1.387206809574243</c:v>
                </c:pt>
                <c:pt idx="440">
                  <c:v>1.540620918879887</c:v>
                </c:pt>
                <c:pt idx="441">
                  <c:v>1.422641980666047</c:v>
                </c:pt>
                <c:pt idx="442">
                  <c:v>1.395306166686106</c:v>
                </c:pt>
                <c:pt idx="443">
                  <c:v>1.471893109000814</c:v>
                </c:pt>
                <c:pt idx="444">
                  <c:v>1.525536895996626</c:v>
                </c:pt>
                <c:pt idx="445">
                  <c:v>1.43811651178384</c:v>
                </c:pt>
                <c:pt idx="446">
                  <c:v>1.396772388058562</c:v>
                </c:pt>
                <c:pt idx="447">
                  <c:v>1.391420095884103</c:v>
                </c:pt>
                <c:pt idx="448">
                  <c:v>1.38528298558047</c:v>
                </c:pt>
                <c:pt idx="449">
                  <c:v>1.378562437013755</c:v>
                </c:pt>
                <c:pt idx="450">
                  <c:v>1.420971033686487</c:v>
                </c:pt>
                <c:pt idx="451">
                  <c:v>1.395310772722017</c:v>
                </c:pt>
                <c:pt idx="452">
                  <c:v>1.390488140339197</c:v>
                </c:pt>
                <c:pt idx="453">
                  <c:v>1.384931917042536</c:v>
                </c:pt>
                <c:pt idx="454">
                  <c:v>1.475762384281198</c:v>
                </c:pt>
                <c:pt idx="455">
                  <c:v>1.398577346930117</c:v>
                </c:pt>
                <c:pt idx="456">
                  <c:v>1.393216290396545</c:v>
                </c:pt>
                <c:pt idx="457">
                  <c:v>1.386274001101795</c:v>
                </c:pt>
                <c:pt idx="458">
                  <c:v>1.378402862032004</c:v>
                </c:pt>
                <c:pt idx="459">
                  <c:v>1.370803986494916</c:v>
                </c:pt>
                <c:pt idx="460">
                  <c:v>1.36379788442979</c:v>
                </c:pt>
                <c:pt idx="461">
                  <c:v>1.357723362479919</c:v>
                </c:pt>
                <c:pt idx="462">
                  <c:v>1.34952284146828</c:v>
                </c:pt>
                <c:pt idx="463">
                  <c:v>1.341117191710275</c:v>
                </c:pt>
                <c:pt idx="464">
                  <c:v>1.332907837676184</c:v>
                </c:pt>
                <c:pt idx="465">
                  <c:v>1.324894407953803</c:v>
                </c:pt>
                <c:pt idx="466">
                  <c:v>1.317230683504672</c:v>
                </c:pt>
                <c:pt idx="467">
                  <c:v>1.30852893671283</c:v>
                </c:pt>
                <c:pt idx="468">
                  <c:v>1.300150395778398</c:v>
                </c:pt>
                <c:pt idx="469">
                  <c:v>1.284081823225681</c:v>
                </c:pt>
                <c:pt idx="470">
                  <c:v>1.289565479138769</c:v>
                </c:pt>
                <c:pt idx="471">
                  <c:v>1.308389271623795</c:v>
                </c:pt>
                <c:pt idx="472">
                  <c:v>1.30192887785462</c:v>
                </c:pt>
                <c:pt idx="473">
                  <c:v>1.289700513196465</c:v>
                </c:pt>
                <c:pt idx="474">
                  <c:v>1.278487744157476</c:v>
                </c:pt>
                <c:pt idx="475">
                  <c:v>1.263785720013991</c:v>
                </c:pt>
                <c:pt idx="476">
                  <c:v>1.249240853207731</c:v>
                </c:pt>
                <c:pt idx="477">
                  <c:v>1.233137505022693</c:v>
                </c:pt>
                <c:pt idx="478">
                  <c:v>1.217372309869015</c:v>
                </c:pt>
                <c:pt idx="479">
                  <c:v>1.20004338373064</c:v>
                </c:pt>
                <c:pt idx="480">
                  <c:v>1.184264557162033</c:v>
                </c:pt>
                <c:pt idx="481">
                  <c:v>1.302325030004505</c:v>
                </c:pt>
                <c:pt idx="482">
                  <c:v>1.291194921849283</c:v>
                </c:pt>
                <c:pt idx="483">
                  <c:v>1.275470615135074</c:v>
                </c:pt>
                <c:pt idx="484">
                  <c:v>1.259208482569779</c:v>
                </c:pt>
                <c:pt idx="485">
                  <c:v>1.243314118999331</c:v>
                </c:pt>
                <c:pt idx="486">
                  <c:v>1.230881935628121</c:v>
                </c:pt>
                <c:pt idx="487">
                  <c:v>1.215240770377977</c:v>
                </c:pt>
                <c:pt idx="488">
                  <c:v>1.287589948468325</c:v>
                </c:pt>
                <c:pt idx="489">
                  <c:v>1.272038733426042</c:v>
                </c:pt>
                <c:pt idx="490">
                  <c:v>1.256329566103297</c:v>
                </c:pt>
                <c:pt idx="491">
                  <c:v>1.23941833602504</c:v>
                </c:pt>
                <c:pt idx="492">
                  <c:v>1.220593019639497</c:v>
                </c:pt>
                <c:pt idx="493">
                  <c:v>1.215912198458938</c:v>
                </c:pt>
                <c:pt idx="494">
                  <c:v>1.202818807502596</c:v>
                </c:pt>
                <c:pt idx="495">
                  <c:v>1.187917672233749</c:v>
                </c:pt>
                <c:pt idx="496">
                  <c:v>1.170444218429107</c:v>
                </c:pt>
                <c:pt idx="497">
                  <c:v>1.152053699920974</c:v>
                </c:pt>
                <c:pt idx="498">
                  <c:v>1.134403477601084</c:v>
                </c:pt>
                <c:pt idx="499">
                  <c:v>1.115121303028805</c:v>
                </c:pt>
                <c:pt idx="500">
                  <c:v>1.095240485125564</c:v>
                </c:pt>
                <c:pt idx="501">
                  <c:v>1.077248366122674</c:v>
                </c:pt>
                <c:pt idx="502">
                  <c:v>1.057422290467513</c:v>
                </c:pt>
                <c:pt idx="503">
                  <c:v>1.038373923313613</c:v>
                </c:pt>
                <c:pt idx="504">
                  <c:v>1.020118377147667</c:v>
                </c:pt>
                <c:pt idx="505">
                  <c:v>1.000181019636607</c:v>
                </c:pt>
                <c:pt idx="506">
                  <c:v>0.98287190913805</c:v>
                </c:pt>
                <c:pt idx="507">
                  <c:v>0.962116841187008</c:v>
                </c:pt>
                <c:pt idx="508">
                  <c:v>0.942628933305107</c:v>
                </c:pt>
                <c:pt idx="509">
                  <c:v>1.266850036398458</c:v>
                </c:pt>
                <c:pt idx="510">
                  <c:v>1.244785204098883</c:v>
                </c:pt>
                <c:pt idx="511">
                  <c:v>1.222772505287374</c:v>
                </c:pt>
                <c:pt idx="512">
                  <c:v>1.203950007594974</c:v>
                </c:pt>
                <c:pt idx="513">
                  <c:v>1.183670447096125</c:v>
                </c:pt>
                <c:pt idx="514">
                  <c:v>1.177134397712767</c:v>
                </c:pt>
                <c:pt idx="515">
                  <c:v>1.179711455583808</c:v>
                </c:pt>
                <c:pt idx="516">
                  <c:v>1.206271252113928</c:v>
                </c:pt>
                <c:pt idx="517">
                  <c:v>1.188857683583859</c:v>
                </c:pt>
                <c:pt idx="518">
                  <c:v>1.190638006013215</c:v>
                </c:pt>
                <c:pt idx="519">
                  <c:v>1.172867215367555</c:v>
                </c:pt>
                <c:pt idx="520">
                  <c:v>1.154325509849248</c:v>
                </c:pt>
                <c:pt idx="521">
                  <c:v>1.134419122216269</c:v>
                </c:pt>
                <c:pt idx="522">
                  <c:v>1.217203027081868</c:v>
                </c:pt>
                <c:pt idx="523">
                  <c:v>1.254446621599823</c:v>
                </c:pt>
                <c:pt idx="524">
                  <c:v>1.240056256318535</c:v>
                </c:pt>
                <c:pt idx="525">
                  <c:v>1.235733599107299</c:v>
                </c:pt>
                <c:pt idx="526">
                  <c:v>1.31576528274423</c:v>
                </c:pt>
                <c:pt idx="527">
                  <c:v>1.428756764680305</c:v>
                </c:pt>
                <c:pt idx="528">
                  <c:v>1.462572056487033</c:v>
                </c:pt>
                <c:pt idx="529">
                  <c:v>1.507053972090363</c:v>
                </c:pt>
                <c:pt idx="530">
                  <c:v>1.392280360956246</c:v>
                </c:pt>
                <c:pt idx="531">
                  <c:v>1.43413183958783</c:v>
                </c:pt>
                <c:pt idx="532">
                  <c:v>1.390409163054472</c:v>
                </c:pt>
                <c:pt idx="533">
                  <c:v>1.381393758953087</c:v>
                </c:pt>
                <c:pt idx="534">
                  <c:v>1.372147861901192</c:v>
                </c:pt>
                <c:pt idx="535">
                  <c:v>1.378868363916117</c:v>
                </c:pt>
                <c:pt idx="536">
                  <c:v>1.369282584734767</c:v>
                </c:pt>
                <c:pt idx="537">
                  <c:v>1.368606316390249</c:v>
                </c:pt>
                <c:pt idx="538">
                  <c:v>1.364042313248147</c:v>
                </c:pt>
                <c:pt idx="539">
                  <c:v>1.427826079196699</c:v>
                </c:pt>
                <c:pt idx="540">
                  <c:v>1.505797168435943</c:v>
                </c:pt>
                <c:pt idx="541">
                  <c:v>1.392426629175107</c:v>
                </c:pt>
                <c:pt idx="542">
                  <c:v>1.382904326288929</c:v>
                </c:pt>
                <c:pt idx="543">
                  <c:v>1.402495744095209</c:v>
                </c:pt>
                <c:pt idx="544">
                  <c:v>1.565288603329182</c:v>
                </c:pt>
                <c:pt idx="545">
                  <c:v>1.540253776117839</c:v>
                </c:pt>
                <c:pt idx="546">
                  <c:v>1.451608848886214</c:v>
                </c:pt>
                <c:pt idx="547">
                  <c:v>1.392958141403268</c:v>
                </c:pt>
                <c:pt idx="548">
                  <c:v>1.384569561379926</c:v>
                </c:pt>
                <c:pt idx="549">
                  <c:v>1.376020138955608</c:v>
                </c:pt>
                <c:pt idx="550">
                  <c:v>1.366846946058368</c:v>
                </c:pt>
                <c:pt idx="551">
                  <c:v>1.35882169738859</c:v>
                </c:pt>
                <c:pt idx="552">
                  <c:v>1.349907355393727</c:v>
                </c:pt>
                <c:pt idx="553">
                  <c:v>1.341644631641249</c:v>
                </c:pt>
                <c:pt idx="554">
                  <c:v>1.331926043258112</c:v>
                </c:pt>
                <c:pt idx="555">
                  <c:v>1.406322978393683</c:v>
                </c:pt>
                <c:pt idx="556">
                  <c:v>1.393887329038128</c:v>
                </c:pt>
                <c:pt idx="557">
                  <c:v>1.661208326000812</c:v>
                </c:pt>
                <c:pt idx="558">
                  <c:v>1.44351252645807</c:v>
                </c:pt>
                <c:pt idx="559">
                  <c:v>1.395786012036454</c:v>
                </c:pt>
                <c:pt idx="560">
                  <c:v>1.457058194448241</c:v>
                </c:pt>
                <c:pt idx="561">
                  <c:v>1.395845246705258</c:v>
                </c:pt>
                <c:pt idx="562">
                  <c:v>1.387743404516501</c:v>
                </c:pt>
                <c:pt idx="563">
                  <c:v>1.379268871489459</c:v>
                </c:pt>
                <c:pt idx="564">
                  <c:v>1.394992684220747</c:v>
                </c:pt>
                <c:pt idx="565">
                  <c:v>1.460070802454812</c:v>
                </c:pt>
                <c:pt idx="566">
                  <c:v>1.392299467419736</c:v>
                </c:pt>
                <c:pt idx="567">
                  <c:v>1.541485762691279</c:v>
                </c:pt>
                <c:pt idx="568">
                  <c:v>1.393302548223455</c:v>
                </c:pt>
                <c:pt idx="569">
                  <c:v>1.392703707768285</c:v>
                </c:pt>
                <c:pt idx="570">
                  <c:v>1.403420866884144</c:v>
                </c:pt>
                <c:pt idx="571">
                  <c:v>1.407629005956476</c:v>
                </c:pt>
                <c:pt idx="572">
                  <c:v>1.396168347545394</c:v>
                </c:pt>
                <c:pt idx="573">
                  <c:v>1.407764723980451</c:v>
                </c:pt>
                <c:pt idx="574">
                  <c:v>1.420582148941944</c:v>
                </c:pt>
                <c:pt idx="575">
                  <c:v>1.391992743736297</c:v>
                </c:pt>
                <c:pt idx="576">
                  <c:v>1.453384480608803</c:v>
                </c:pt>
                <c:pt idx="577">
                  <c:v>1.397286344600309</c:v>
                </c:pt>
                <c:pt idx="578">
                  <c:v>1.510533270043249</c:v>
                </c:pt>
                <c:pt idx="579">
                  <c:v>1.566360318122578</c:v>
                </c:pt>
                <c:pt idx="580">
                  <c:v>1.398454414456192</c:v>
                </c:pt>
                <c:pt idx="581">
                  <c:v>1.400938611726249</c:v>
                </c:pt>
                <c:pt idx="582">
                  <c:v>1.394809909254642</c:v>
                </c:pt>
                <c:pt idx="583">
                  <c:v>1.497247280214572</c:v>
                </c:pt>
                <c:pt idx="584">
                  <c:v>1.392825770595154</c:v>
                </c:pt>
                <c:pt idx="585">
                  <c:v>1.385165120520184</c:v>
                </c:pt>
                <c:pt idx="586">
                  <c:v>1.37678135312246</c:v>
                </c:pt>
                <c:pt idx="587">
                  <c:v>1.368632999045038</c:v>
                </c:pt>
                <c:pt idx="588">
                  <c:v>1.360777907106241</c:v>
                </c:pt>
                <c:pt idx="589">
                  <c:v>1.353673882975671</c:v>
                </c:pt>
                <c:pt idx="590">
                  <c:v>1.351860411639177</c:v>
                </c:pt>
                <c:pt idx="591">
                  <c:v>1.343292085555018</c:v>
                </c:pt>
                <c:pt idx="592">
                  <c:v>1.339489683082633</c:v>
                </c:pt>
                <c:pt idx="593">
                  <c:v>1.333822115054452</c:v>
                </c:pt>
                <c:pt idx="594">
                  <c:v>1.325478335191319</c:v>
                </c:pt>
                <c:pt idx="595">
                  <c:v>1.31756364310223</c:v>
                </c:pt>
                <c:pt idx="596">
                  <c:v>1.309409797212272</c:v>
                </c:pt>
                <c:pt idx="597">
                  <c:v>1.313815674160647</c:v>
                </c:pt>
                <c:pt idx="598">
                  <c:v>1.305728605813917</c:v>
                </c:pt>
                <c:pt idx="599">
                  <c:v>1.294909046651854</c:v>
                </c:pt>
                <c:pt idx="600">
                  <c:v>1.277597415000672</c:v>
                </c:pt>
                <c:pt idx="601">
                  <c:v>1.261570923367066</c:v>
                </c:pt>
                <c:pt idx="602">
                  <c:v>1.243220060476953</c:v>
                </c:pt>
                <c:pt idx="603">
                  <c:v>1.33593734983753</c:v>
                </c:pt>
                <c:pt idx="604">
                  <c:v>1.328624040627443</c:v>
                </c:pt>
                <c:pt idx="605">
                  <c:v>1.31967059727904</c:v>
                </c:pt>
                <c:pt idx="606">
                  <c:v>1.311130702183477</c:v>
                </c:pt>
                <c:pt idx="607">
                  <c:v>1.303432812452331</c:v>
                </c:pt>
                <c:pt idx="608">
                  <c:v>1.289591873710957</c:v>
                </c:pt>
                <c:pt idx="609">
                  <c:v>1.294572723214565</c:v>
                </c:pt>
                <c:pt idx="610">
                  <c:v>1.281430678740926</c:v>
                </c:pt>
                <c:pt idx="611">
                  <c:v>1.267085332379252</c:v>
                </c:pt>
                <c:pt idx="612">
                  <c:v>1.260315806213062</c:v>
                </c:pt>
                <c:pt idx="613">
                  <c:v>1.248206439083068</c:v>
                </c:pt>
                <c:pt idx="614">
                  <c:v>1.355321232500212</c:v>
                </c:pt>
                <c:pt idx="615">
                  <c:v>1.361068690874655</c:v>
                </c:pt>
                <c:pt idx="616">
                  <c:v>1.447251429332173</c:v>
                </c:pt>
                <c:pt idx="617">
                  <c:v>1.393666530653979</c:v>
                </c:pt>
                <c:pt idx="618">
                  <c:v>1.387575055126782</c:v>
                </c:pt>
                <c:pt idx="619">
                  <c:v>1.382223392341005</c:v>
                </c:pt>
                <c:pt idx="620">
                  <c:v>1.392690223865514</c:v>
                </c:pt>
                <c:pt idx="621">
                  <c:v>1.418834044514508</c:v>
                </c:pt>
                <c:pt idx="622">
                  <c:v>1.43766264891956</c:v>
                </c:pt>
                <c:pt idx="623">
                  <c:v>1.634261726362554</c:v>
                </c:pt>
                <c:pt idx="624">
                  <c:v>1.467794320164127</c:v>
                </c:pt>
                <c:pt idx="625">
                  <c:v>1.393185795719174</c:v>
                </c:pt>
                <c:pt idx="626">
                  <c:v>1.38605734156983</c:v>
                </c:pt>
                <c:pt idx="627">
                  <c:v>1.385839891836484</c:v>
                </c:pt>
                <c:pt idx="628">
                  <c:v>1.378970090727875</c:v>
                </c:pt>
                <c:pt idx="629">
                  <c:v>1.372622815394499</c:v>
                </c:pt>
                <c:pt idx="630">
                  <c:v>1.368806280191997</c:v>
                </c:pt>
                <c:pt idx="631">
                  <c:v>1.521744653995949</c:v>
                </c:pt>
                <c:pt idx="632">
                  <c:v>1.395109889193535</c:v>
                </c:pt>
                <c:pt idx="633">
                  <c:v>1.403440238678857</c:v>
                </c:pt>
                <c:pt idx="634">
                  <c:v>1.460612159993027</c:v>
                </c:pt>
                <c:pt idx="635">
                  <c:v>1.394672841831801</c:v>
                </c:pt>
                <c:pt idx="636">
                  <c:v>1.388863728603647</c:v>
                </c:pt>
                <c:pt idx="637">
                  <c:v>1.383199029545893</c:v>
                </c:pt>
                <c:pt idx="638">
                  <c:v>1.378132875433188</c:v>
                </c:pt>
                <c:pt idx="639">
                  <c:v>1.372388735419287</c:v>
                </c:pt>
                <c:pt idx="640">
                  <c:v>1.366693053556752</c:v>
                </c:pt>
                <c:pt idx="641">
                  <c:v>1.36103998776862</c:v>
                </c:pt>
                <c:pt idx="642">
                  <c:v>1.355059422585707</c:v>
                </c:pt>
                <c:pt idx="643">
                  <c:v>1.349241438180303</c:v>
                </c:pt>
                <c:pt idx="644">
                  <c:v>1.343212729167644</c:v>
                </c:pt>
                <c:pt idx="645">
                  <c:v>1.338112341290823</c:v>
                </c:pt>
                <c:pt idx="646">
                  <c:v>1.33479271158441</c:v>
                </c:pt>
                <c:pt idx="647">
                  <c:v>1.330158793704568</c:v>
                </c:pt>
                <c:pt idx="648">
                  <c:v>1.325224334261911</c:v>
                </c:pt>
                <c:pt idx="649">
                  <c:v>1.320269089516874</c:v>
                </c:pt>
                <c:pt idx="650">
                  <c:v>1.318426093937222</c:v>
                </c:pt>
                <c:pt idx="651">
                  <c:v>1.313160887886137</c:v>
                </c:pt>
                <c:pt idx="652">
                  <c:v>1.3083552735081</c:v>
                </c:pt>
                <c:pt idx="653">
                  <c:v>1.303908713447969</c:v>
                </c:pt>
                <c:pt idx="654">
                  <c:v>1.297906277067358</c:v>
                </c:pt>
                <c:pt idx="655">
                  <c:v>1.287842779254069</c:v>
                </c:pt>
                <c:pt idx="656">
                  <c:v>1.278830502371419</c:v>
                </c:pt>
                <c:pt idx="657">
                  <c:v>1.267489173041154</c:v>
                </c:pt>
                <c:pt idx="658">
                  <c:v>1.256545073215185</c:v>
                </c:pt>
                <c:pt idx="659">
                  <c:v>1.246409755310647</c:v>
                </c:pt>
                <c:pt idx="660">
                  <c:v>1.236339633116879</c:v>
                </c:pt>
                <c:pt idx="661">
                  <c:v>1.226450650677327</c:v>
                </c:pt>
                <c:pt idx="662">
                  <c:v>1.216872960318084</c:v>
                </c:pt>
                <c:pt idx="663">
                  <c:v>1.22611461423562</c:v>
                </c:pt>
                <c:pt idx="664">
                  <c:v>1.214934910402309</c:v>
                </c:pt>
                <c:pt idx="665">
                  <c:v>1.203958096121227</c:v>
                </c:pt>
                <c:pt idx="666">
                  <c:v>1.19615842527374</c:v>
                </c:pt>
                <c:pt idx="667">
                  <c:v>1.187800535867595</c:v>
                </c:pt>
                <c:pt idx="668">
                  <c:v>1.178774667062038</c:v>
                </c:pt>
                <c:pt idx="669">
                  <c:v>1.16842646733398</c:v>
                </c:pt>
                <c:pt idx="670">
                  <c:v>1.157941101032187</c:v>
                </c:pt>
                <c:pt idx="671">
                  <c:v>1.147113809620676</c:v>
                </c:pt>
                <c:pt idx="672">
                  <c:v>1.139417845654814</c:v>
                </c:pt>
                <c:pt idx="673">
                  <c:v>1.13167059152883</c:v>
                </c:pt>
                <c:pt idx="674">
                  <c:v>1.125200103090318</c:v>
                </c:pt>
                <c:pt idx="675">
                  <c:v>1.117682940363343</c:v>
                </c:pt>
                <c:pt idx="676">
                  <c:v>1.11006167536829</c:v>
                </c:pt>
                <c:pt idx="677">
                  <c:v>1.136789368539661</c:v>
                </c:pt>
                <c:pt idx="678">
                  <c:v>1.12834081473311</c:v>
                </c:pt>
                <c:pt idx="679">
                  <c:v>1.119662855134307</c:v>
                </c:pt>
                <c:pt idx="680">
                  <c:v>1.110770971677531</c:v>
                </c:pt>
                <c:pt idx="681">
                  <c:v>1.102641065964186</c:v>
                </c:pt>
                <c:pt idx="682">
                  <c:v>1.094056990030533</c:v>
                </c:pt>
                <c:pt idx="683">
                  <c:v>1.091880727589084</c:v>
                </c:pt>
                <c:pt idx="684">
                  <c:v>1.275298865727934</c:v>
                </c:pt>
                <c:pt idx="685">
                  <c:v>1.269260625537916</c:v>
                </c:pt>
                <c:pt idx="686">
                  <c:v>1.261629797694459</c:v>
                </c:pt>
                <c:pt idx="687">
                  <c:v>1.252875674078565</c:v>
                </c:pt>
                <c:pt idx="688">
                  <c:v>1.245260604608354</c:v>
                </c:pt>
                <c:pt idx="689">
                  <c:v>1.237601460560575</c:v>
                </c:pt>
                <c:pt idx="690">
                  <c:v>1.22992281940414</c:v>
                </c:pt>
                <c:pt idx="691">
                  <c:v>1.222307568970018</c:v>
                </c:pt>
                <c:pt idx="692">
                  <c:v>1.214393679005793</c:v>
                </c:pt>
                <c:pt idx="693">
                  <c:v>1.214301190607296</c:v>
                </c:pt>
                <c:pt idx="694">
                  <c:v>1.205929332659929</c:v>
                </c:pt>
                <c:pt idx="695">
                  <c:v>1.197389530589609</c:v>
                </c:pt>
                <c:pt idx="696">
                  <c:v>1.188398448522865</c:v>
                </c:pt>
                <c:pt idx="697">
                  <c:v>1.1799200825418</c:v>
                </c:pt>
                <c:pt idx="698">
                  <c:v>1.170936172335961</c:v>
                </c:pt>
                <c:pt idx="699">
                  <c:v>1.162023320741629</c:v>
                </c:pt>
                <c:pt idx="700">
                  <c:v>1.154401209418422</c:v>
                </c:pt>
                <c:pt idx="701">
                  <c:v>1.147017655092126</c:v>
                </c:pt>
                <c:pt idx="702">
                  <c:v>1.139462033749343</c:v>
                </c:pt>
                <c:pt idx="703">
                  <c:v>1.132674355454838</c:v>
                </c:pt>
                <c:pt idx="704">
                  <c:v>1.126081699811507</c:v>
                </c:pt>
                <c:pt idx="705">
                  <c:v>1.119405164718698</c:v>
                </c:pt>
                <c:pt idx="706">
                  <c:v>1.111786670836141</c:v>
                </c:pt>
                <c:pt idx="707">
                  <c:v>1.104224130233133</c:v>
                </c:pt>
                <c:pt idx="708">
                  <c:v>1.128727207830251</c:v>
                </c:pt>
                <c:pt idx="709">
                  <c:v>1.330537240369989</c:v>
                </c:pt>
                <c:pt idx="710">
                  <c:v>1.336568064881677</c:v>
                </c:pt>
                <c:pt idx="711">
                  <c:v>1.332973382848165</c:v>
                </c:pt>
                <c:pt idx="712">
                  <c:v>1.329948144763632</c:v>
                </c:pt>
                <c:pt idx="713">
                  <c:v>1.326679793167562</c:v>
                </c:pt>
                <c:pt idx="714">
                  <c:v>1.323413652935894</c:v>
                </c:pt>
                <c:pt idx="715">
                  <c:v>1.32073722138011</c:v>
                </c:pt>
                <c:pt idx="716">
                  <c:v>1.317409295640446</c:v>
                </c:pt>
                <c:pt idx="717">
                  <c:v>1.313508532974722</c:v>
                </c:pt>
                <c:pt idx="718">
                  <c:v>1.332043063327437</c:v>
                </c:pt>
                <c:pt idx="719">
                  <c:v>1.328838187119815</c:v>
                </c:pt>
                <c:pt idx="720">
                  <c:v>1.325887823170537</c:v>
                </c:pt>
                <c:pt idx="721">
                  <c:v>1.32294473467417</c:v>
                </c:pt>
                <c:pt idx="722">
                  <c:v>1.319351942142896</c:v>
                </c:pt>
                <c:pt idx="723">
                  <c:v>1.315724887905235</c:v>
                </c:pt>
                <c:pt idx="724">
                  <c:v>1.31249268721203</c:v>
                </c:pt>
                <c:pt idx="725">
                  <c:v>1.311005374521238</c:v>
                </c:pt>
                <c:pt idx="726">
                  <c:v>1.308777160872484</c:v>
                </c:pt>
                <c:pt idx="727">
                  <c:v>1.306344973135948</c:v>
                </c:pt>
                <c:pt idx="728">
                  <c:v>1.303020159422933</c:v>
                </c:pt>
                <c:pt idx="729">
                  <c:v>1.299301328675103</c:v>
                </c:pt>
                <c:pt idx="730">
                  <c:v>1.293560204126496</c:v>
                </c:pt>
                <c:pt idx="731">
                  <c:v>1.289004487199072</c:v>
                </c:pt>
                <c:pt idx="732">
                  <c:v>1.284009718202721</c:v>
                </c:pt>
                <c:pt idx="733">
                  <c:v>1.32705636887403</c:v>
                </c:pt>
                <c:pt idx="734">
                  <c:v>1.325746403102574</c:v>
                </c:pt>
                <c:pt idx="735">
                  <c:v>1.323730160258534</c:v>
                </c:pt>
                <c:pt idx="736">
                  <c:v>1.320805932831111</c:v>
                </c:pt>
                <c:pt idx="737">
                  <c:v>1.339503060250867</c:v>
                </c:pt>
                <c:pt idx="738">
                  <c:v>1.337273430418993</c:v>
                </c:pt>
                <c:pt idx="739">
                  <c:v>1.335149712468006</c:v>
                </c:pt>
                <c:pt idx="740">
                  <c:v>1.331977328256086</c:v>
                </c:pt>
                <c:pt idx="741">
                  <c:v>1.328284096737173</c:v>
                </c:pt>
                <c:pt idx="742">
                  <c:v>1.324573336580693</c:v>
                </c:pt>
                <c:pt idx="743">
                  <c:v>1.323297738371967</c:v>
                </c:pt>
                <c:pt idx="744">
                  <c:v>1.341965745564275</c:v>
                </c:pt>
                <c:pt idx="745">
                  <c:v>1.603659710921528</c:v>
                </c:pt>
                <c:pt idx="746">
                  <c:v>1.396906926204725</c:v>
                </c:pt>
                <c:pt idx="747">
                  <c:v>1.393566385053088</c:v>
                </c:pt>
                <c:pt idx="748">
                  <c:v>1.389802045362185</c:v>
                </c:pt>
                <c:pt idx="749">
                  <c:v>1.385789323889669</c:v>
                </c:pt>
                <c:pt idx="750">
                  <c:v>1.388943246313458</c:v>
                </c:pt>
                <c:pt idx="751">
                  <c:v>1.38560648607355</c:v>
                </c:pt>
                <c:pt idx="752">
                  <c:v>1.429111895334844</c:v>
                </c:pt>
                <c:pt idx="753">
                  <c:v>1.398977605012843</c:v>
                </c:pt>
                <c:pt idx="754">
                  <c:v>1.394647138163571</c:v>
                </c:pt>
                <c:pt idx="755">
                  <c:v>1.390810752226675</c:v>
                </c:pt>
                <c:pt idx="756">
                  <c:v>1.45752057360728</c:v>
                </c:pt>
                <c:pt idx="757">
                  <c:v>1.399993176224532</c:v>
                </c:pt>
                <c:pt idx="758">
                  <c:v>1.397588605816411</c:v>
                </c:pt>
                <c:pt idx="759">
                  <c:v>1.490031846841944</c:v>
                </c:pt>
                <c:pt idx="760">
                  <c:v>1.397557423556018</c:v>
                </c:pt>
                <c:pt idx="761">
                  <c:v>1.393951403194252</c:v>
                </c:pt>
                <c:pt idx="762">
                  <c:v>1.390299451809719</c:v>
                </c:pt>
                <c:pt idx="763">
                  <c:v>1.385963485036485</c:v>
                </c:pt>
                <c:pt idx="764">
                  <c:v>1.381740573914656</c:v>
                </c:pt>
                <c:pt idx="765">
                  <c:v>1.377792463776163</c:v>
                </c:pt>
                <c:pt idx="766">
                  <c:v>1.374115473630654</c:v>
                </c:pt>
                <c:pt idx="767">
                  <c:v>1.371480761628848</c:v>
                </c:pt>
                <c:pt idx="768">
                  <c:v>1.36657746151442</c:v>
                </c:pt>
                <c:pt idx="769">
                  <c:v>1.394663739658338</c:v>
                </c:pt>
                <c:pt idx="770">
                  <c:v>1.391008966235613</c:v>
                </c:pt>
                <c:pt idx="771">
                  <c:v>1.385972016895635</c:v>
                </c:pt>
                <c:pt idx="772">
                  <c:v>1.382612473686004</c:v>
                </c:pt>
                <c:pt idx="773">
                  <c:v>1.378247926474851</c:v>
                </c:pt>
                <c:pt idx="774">
                  <c:v>1.373968491402381</c:v>
                </c:pt>
                <c:pt idx="775">
                  <c:v>1.373218534832688</c:v>
                </c:pt>
                <c:pt idx="776">
                  <c:v>1.369492233694601</c:v>
                </c:pt>
                <c:pt idx="777">
                  <c:v>1.364865983295398</c:v>
                </c:pt>
                <c:pt idx="778">
                  <c:v>1.36197215029978</c:v>
                </c:pt>
                <c:pt idx="779">
                  <c:v>1.357478246184239</c:v>
                </c:pt>
                <c:pt idx="780">
                  <c:v>1.353537648617992</c:v>
                </c:pt>
                <c:pt idx="781">
                  <c:v>1.348582145064506</c:v>
                </c:pt>
                <c:pt idx="782">
                  <c:v>1.343597371817607</c:v>
                </c:pt>
                <c:pt idx="783">
                  <c:v>1.343971611937327</c:v>
                </c:pt>
                <c:pt idx="784">
                  <c:v>1.340858991394267</c:v>
                </c:pt>
                <c:pt idx="785">
                  <c:v>1.418122456972909</c:v>
                </c:pt>
                <c:pt idx="786">
                  <c:v>1.396126865375776</c:v>
                </c:pt>
                <c:pt idx="787">
                  <c:v>1.391267240899924</c:v>
                </c:pt>
                <c:pt idx="788">
                  <c:v>1.386191351519838</c:v>
                </c:pt>
                <c:pt idx="789">
                  <c:v>1.382385488160186</c:v>
                </c:pt>
                <c:pt idx="790">
                  <c:v>1.37950760147464</c:v>
                </c:pt>
                <c:pt idx="791">
                  <c:v>1.374988358848294</c:v>
                </c:pt>
                <c:pt idx="792">
                  <c:v>1.549754944961457</c:v>
                </c:pt>
                <c:pt idx="793">
                  <c:v>1.547644809812599</c:v>
                </c:pt>
                <c:pt idx="794">
                  <c:v>1.396456990566956</c:v>
                </c:pt>
                <c:pt idx="795">
                  <c:v>1.392349096066004</c:v>
                </c:pt>
                <c:pt idx="796">
                  <c:v>1.38667239088342</c:v>
                </c:pt>
                <c:pt idx="797">
                  <c:v>1.381200599000557</c:v>
                </c:pt>
                <c:pt idx="798">
                  <c:v>1.37498384822927</c:v>
                </c:pt>
                <c:pt idx="799">
                  <c:v>1.368635924226641</c:v>
                </c:pt>
                <c:pt idx="800">
                  <c:v>1.362845842021835</c:v>
                </c:pt>
                <c:pt idx="801">
                  <c:v>1.356265970899879</c:v>
                </c:pt>
                <c:pt idx="802">
                  <c:v>1.366473648930327</c:v>
                </c:pt>
                <c:pt idx="803">
                  <c:v>1.364527724847263</c:v>
                </c:pt>
                <c:pt idx="804">
                  <c:v>1.359616108492831</c:v>
                </c:pt>
                <c:pt idx="805">
                  <c:v>1.352438292084986</c:v>
                </c:pt>
                <c:pt idx="806">
                  <c:v>1.345479501405545</c:v>
                </c:pt>
                <c:pt idx="807">
                  <c:v>1.338603779483911</c:v>
                </c:pt>
                <c:pt idx="808">
                  <c:v>1.331494028921622</c:v>
                </c:pt>
                <c:pt idx="809">
                  <c:v>1.324258428717131</c:v>
                </c:pt>
                <c:pt idx="810">
                  <c:v>1.317940255392469</c:v>
                </c:pt>
                <c:pt idx="811">
                  <c:v>1.312112093646918</c:v>
                </c:pt>
                <c:pt idx="812">
                  <c:v>1.306744057156434</c:v>
                </c:pt>
                <c:pt idx="813">
                  <c:v>1.301094607874097</c:v>
                </c:pt>
                <c:pt idx="814">
                  <c:v>1.288077125909075</c:v>
                </c:pt>
                <c:pt idx="815">
                  <c:v>1.278798563212552</c:v>
                </c:pt>
                <c:pt idx="816">
                  <c:v>1.26707494632985</c:v>
                </c:pt>
                <c:pt idx="817">
                  <c:v>1.260596552888157</c:v>
                </c:pt>
                <c:pt idx="818">
                  <c:v>1.246762684003832</c:v>
                </c:pt>
                <c:pt idx="819">
                  <c:v>1.232401662261304</c:v>
                </c:pt>
                <c:pt idx="820">
                  <c:v>1.217935425279515</c:v>
                </c:pt>
                <c:pt idx="821">
                  <c:v>1.205888300936583</c:v>
                </c:pt>
                <c:pt idx="822">
                  <c:v>1.20131537284096</c:v>
                </c:pt>
                <c:pt idx="823">
                  <c:v>1.187605047905231</c:v>
                </c:pt>
                <c:pt idx="824">
                  <c:v>1.178518279874527</c:v>
                </c:pt>
                <c:pt idx="825">
                  <c:v>1.165599761096162</c:v>
                </c:pt>
                <c:pt idx="826">
                  <c:v>1.15228592244349</c:v>
                </c:pt>
                <c:pt idx="827">
                  <c:v>1.13798419714602</c:v>
                </c:pt>
                <c:pt idx="828">
                  <c:v>1.123504211424612</c:v>
                </c:pt>
                <c:pt idx="829">
                  <c:v>1.108821756649092</c:v>
                </c:pt>
                <c:pt idx="830">
                  <c:v>1.093264788240682</c:v>
                </c:pt>
                <c:pt idx="831">
                  <c:v>1.087195539427175</c:v>
                </c:pt>
                <c:pt idx="832">
                  <c:v>1.075801954915688</c:v>
                </c:pt>
                <c:pt idx="833">
                  <c:v>1.063697302514682</c:v>
                </c:pt>
                <c:pt idx="834">
                  <c:v>1.11555517832194</c:v>
                </c:pt>
                <c:pt idx="835">
                  <c:v>1.10322947981798</c:v>
                </c:pt>
                <c:pt idx="836">
                  <c:v>1.086910797747353</c:v>
                </c:pt>
                <c:pt idx="837">
                  <c:v>1.070788654574353</c:v>
                </c:pt>
                <c:pt idx="838">
                  <c:v>1.054440732229936</c:v>
                </c:pt>
                <c:pt idx="839">
                  <c:v>1.03841983548181</c:v>
                </c:pt>
                <c:pt idx="840">
                  <c:v>1.020720190383329</c:v>
                </c:pt>
                <c:pt idx="841">
                  <c:v>1.006818993601386</c:v>
                </c:pt>
                <c:pt idx="842">
                  <c:v>0.990105887019602</c:v>
                </c:pt>
                <c:pt idx="843">
                  <c:v>0.973334250801441</c:v>
                </c:pt>
                <c:pt idx="844">
                  <c:v>0.958375314124693</c:v>
                </c:pt>
                <c:pt idx="845">
                  <c:v>0.941158001786432</c:v>
                </c:pt>
                <c:pt idx="846">
                  <c:v>0.926587150177426</c:v>
                </c:pt>
                <c:pt idx="847">
                  <c:v>0.910437618583558</c:v>
                </c:pt>
                <c:pt idx="848">
                  <c:v>0.894381751854965</c:v>
                </c:pt>
                <c:pt idx="849">
                  <c:v>0.878824866848286</c:v>
                </c:pt>
                <c:pt idx="850">
                  <c:v>0.864661801573712</c:v>
                </c:pt>
                <c:pt idx="851">
                  <c:v>0.849147799210729</c:v>
                </c:pt>
                <c:pt idx="852">
                  <c:v>0.833844670659768</c:v>
                </c:pt>
                <c:pt idx="853">
                  <c:v>0.818276874123731</c:v>
                </c:pt>
                <c:pt idx="854">
                  <c:v>0.800931393586108</c:v>
                </c:pt>
                <c:pt idx="855">
                  <c:v>0.782055583809118</c:v>
                </c:pt>
                <c:pt idx="856">
                  <c:v>0.766537616862019</c:v>
                </c:pt>
                <c:pt idx="857">
                  <c:v>0.750659056070667</c:v>
                </c:pt>
                <c:pt idx="858">
                  <c:v>0.73140537131288</c:v>
                </c:pt>
                <c:pt idx="859">
                  <c:v>0.712010476081732</c:v>
                </c:pt>
                <c:pt idx="860">
                  <c:v>0.693576008816215</c:v>
                </c:pt>
                <c:pt idx="861">
                  <c:v>0.675502855508264</c:v>
                </c:pt>
                <c:pt idx="862">
                  <c:v>0.656727964412805</c:v>
                </c:pt>
                <c:pt idx="863">
                  <c:v>0.637590404916618</c:v>
                </c:pt>
                <c:pt idx="864">
                  <c:v>0.622124135334977</c:v>
                </c:pt>
                <c:pt idx="865">
                  <c:v>0.609387699800628</c:v>
                </c:pt>
                <c:pt idx="866">
                  <c:v>0.590770127151943</c:v>
                </c:pt>
                <c:pt idx="867">
                  <c:v>0.570623724265574</c:v>
                </c:pt>
                <c:pt idx="868">
                  <c:v>0.55201309317914</c:v>
                </c:pt>
                <c:pt idx="869">
                  <c:v>0.712693619240405</c:v>
                </c:pt>
                <c:pt idx="870">
                  <c:v>0.711771228650216</c:v>
                </c:pt>
                <c:pt idx="871">
                  <c:v>0.697527144991352</c:v>
                </c:pt>
                <c:pt idx="872">
                  <c:v>0.681978810310583</c:v>
                </c:pt>
                <c:pt idx="873">
                  <c:v>0.666677892745653</c:v>
                </c:pt>
                <c:pt idx="874">
                  <c:v>0.651014164449278</c:v>
                </c:pt>
                <c:pt idx="875">
                  <c:v>0.63209183439683</c:v>
                </c:pt>
                <c:pt idx="876">
                  <c:v>0.613817299125211</c:v>
                </c:pt>
                <c:pt idx="877">
                  <c:v>0.594529364334855</c:v>
                </c:pt>
                <c:pt idx="878">
                  <c:v>0.577088183135996</c:v>
                </c:pt>
                <c:pt idx="879">
                  <c:v>0.560230249675439</c:v>
                </c:pt>
                <c:pt idx="880">
                  <c:v>0.543309829384007</c:v>
                </c:pt>
                <c:pt idx="881">
                  <c:v>0.530087671143579</c:v>
                </c:pt>
                <c:pt idx="882">
                  <c:v>0.658443525513438</c:v>
                </c:pt>
                <c:pt idx="883">
                  <c:v>0.638073276786278</c:v>
                </c:pt>
                <c:pt idx="884">
                  <c:v>0.620071845662828</c:v>
                </c:pt>
                <c:pt idx="885">
                  <c:v>0.615027916613748</c:v>
                </c:pt>
                <c:pt idx="886">
                  <c:v>0.596315412625007</c:v>
                </c:pt>
                <c:pt idx="887">
                  <c:v>0.578077541696961</c:v>
                </c:pt>
                <c:pt idx="888">
                  <c:v>0.637015150313165</c:v>
                </c:pt>
                <c:pt idx="889">
                  <c:v>0.628847767405964</c:v>
                </c:pt>
                <c:pt idx="890">
                  <c:v>0.724029651675531</c:v>
                </c:pt>
                <c:pt idx="891">
                  <c:v>0.715520840211087</c:v>
                </c:pt>
                <c:pt idx="892">
                  <c:v>0.709446375954706</c:v>
                </c:pt>
                <c:pt idx="893">
                  <c:v>0.696282968207459</c:v>
                </c:pt>
                <c:pt idx="894">
                  <c:v>0.678194709243499</c:v>
                </c:pt>
                <c:pt idx="895">
                  <c:v>0.659583894774511</c:v>
                </c:pt>
                <c:pt idx="896">
                  <c:v>0.64071300518305</c:v>
                </c:pt>
                <c:pt idx="897">
                  <c:v>0.623831294746058</c:v>
                </c:pt>
                <c:pt idx="898">
                  <c:v>0.603831248400057</c:v>
                </c:pt>
                <c:pt idx="899">
                  <c:v>0.611793908170857</c:v>
                </c:pt>
                <c:pt idx="900">
                  <c:v>0.611472478897833</c:v>
                </c:pt>
                <c:pt idx="901">
                  <c:v>0.63515280355033</c:v>
                </c:pt>
                <c:pt idx="902">
                  <c:v>0.620812341576925</c:v>
                </c:pt>
                <c:pt idx="903">
                  <c:v>0.666196246300749</c:v>
                </c:pt>
                <c:pt idx="904">
                  <c:v>0.88146991520658</c:v>
                </c:pt>
                <c:pt idx="905">
                  <c:v>0.870523844978502</c:v>
                </c:pt>
                <c:pt idx="906">
                  <c:v>0.998762266457</c:v>
                </c:pt>
                <c:pt idx="907">
                  <c:v>1.009681374570895</c:v>
                </c:pt>
                <c:pt idx="908">
                  <c:v>1.003992084562901</c:v>
                </c:pt>
                <c:pt idx="909">
                  <c:v>1.003262525584268</c:v>
                </c:pt>
                <c:pt idx="910">
                  <c:v>1.085840970743856</c:v>
                </c:pt>
                <c:pt idx="911">
                  <c:v>1.100187230540618</c:v>
                </c:pt>
                <c:pt idx="912">
                  <c:v>1.089987097407638</c:v>
                </c:pt>
                <c:pt idx="913">
                  <c:v>1.086223294113113</c:v>
                </c:pt>
                <c:pt idx="914">
                  <c:v>1.069014630914458</c:v>
                </c:pt>
                <c:pt idx="915">
                  <c:v>1.121841798002464</c:v>
                </c:pt>
                <c:pt idx="916">
                  <c:v>1.114422099109756</c:v>
                </c:pt>
                <c:pt idx="917">
                  <c:v>1.145941974319566</c:v>
                </c:pt>
                <c:pt idx="918">
                  <c:v>1.165369107188522</c:v>
                </c:pt>
                <c:pt idx="919">
                  <c:v>1.147933859503065</c:v>
                </c:pt>
                <c:pt idx="920">
                  <c:v>1.244377638796631</c:v>
                </c:pt>
                <c:pt idx="921">
                  <c:v>1.245486801443313</c:v>
                </c:pt>
                <c:pt idx="922">
                  <c:v>1.229382081312345</c:v>
                </c:pt>
                <c:pt idx="923">
                  <c:v>1.210875896585334</c:v>
                </c:pt>
                <c:pt idx="924">
                  <c:v>1.197125419123421</c:v>
                </c:pt>
                <c:pt idx="925">
                  <c:v>1.287659632780684</c:v>
                </c:pt>
                <c:pt idx="926">
                  <c:v>1.362118711913667</c:v>
                </c:pt>
                <c:pt idx="927">
                  <c:v>1.354473422949746</c:v>
                </c:pt>
                <c:pt idx="928">
                  <c:v>1.345559181412083</c:v>
                </c:pt>
                <c:pt idx="929">
                  <c:v>1.393249138725087</c:v>
                </c:pt>
                <c:pt idx="930">
                  <c:v>1.385769323699754</c:v>
                </c:pt>
                <c:pt idx="931">
                  <c:v>1.456327842106874</c:v>
                </c:pt>
                <c:pt idx="932">
                  <c:v>1.505531125993785</c:v>
                </c:pt>
                <c:pt idx="933">
                  <c:v>1.421696077524272</c:v>
                </c:pt>
                <c:pt idx="934">
                  <c:v>1.392415974395363</c:v>
                </c:pt>
                <c:pt idx="935">
                  <c:v>1.384870093396457</c:v>
                </c:pt>
                <c:pt idx="936">
                  <c:v>1.376842261201975</c:v>
                </c:pt>
                <c:pt idx="937">
                  <c:v>1.369083029877542</c:v>
                </c:pt>
                <c:pt idx="938">
                  <c:v>1.364943536121827</c:v>
                </c:pt>
                <c:pt idx="939">
                  <c:v>1.356318801435614</c:v>
                </c:pt>
                <c:pt idx="940">
                  <c:v>1.355168022373709</c:v>
                </c:pt>
                <c:pt idx="941">
                  <c:v>1.371335631251425</c:v>
                </c:pt>
                <c:pt idx="942">
                  <c:v>1.362248552601846</c:v>
                </c:pt>
                <c:pt idx="943">
                  <c:v>1.353439726122815</c:v>
                </c:pt>
                <c:pt idx="944">
                  <c:v>1.382468666265304</c:v>
                </c:pt>
                <c:pt idx="945">
                  <c:v>1.397655084548512</c:v>
                </c:pt>
                <c:pt idx="946">
                  <c:v>1.465120891589843</c:v>
                </c:pt>
                <c:pt idx="947">
                  <c:v>1.429317108511467</c:v>
                </c:pt>
                <c:pt idx="948">
                  <c:v>1.393041966658828</c:v>
                </c:pt>
                <c:pt idx="949">
                  <c:v>1.384343713169461</c:v>
                </c:pt>
                <c:pt idx="950">
                  <c:v>1.376765145252994</c:v>
                </c:pt>
                <c:pt idx="951">
                  <c:v>1.36818238005478</c:v>
                </c:pt>
                <c:pt idx="952">
                  <c:v>1.359766078556947</c:v>
                </c:pt>
                <c:pt idx="953">
                  <c:v>1.352014205778059</c:v>
                </c:pt>
                <c:pt idx="954">
                  <c:v>1.343621233699628</c:v>
                </c:pt>
                <c:pt idx="955">
                  <c:v>1.416540678604068</c:v>
                </c:pt>
                <c:pt idx="956">
                  <c:v>1.40238451008148</c:v>
                </c:pt>
                <c:pt idx="957">
                  <c:v>1.393212875461784</c:v>
                </c:pt>
                <c:pt idx="958">
                  <c:v>1.489533652527415</c:v>
                </c:pt>
                <c:pt idx="959">
                  <c:v>1.393318200211485</c:v>
                </c:pt>
                <c:pt idx="960">
                  <c:v>1.442258043180414</c:v>
                </c:pt>
                <c:pt idx="961">
                  <c:v>1.606316520027645</c:v>
                </c:pt>
                <c:pt idx="962">
                  <c:v>1.393716109818945</c:v>
                </c:pt>
                <c:pt idx="963">
                  <c:v>1.388732023154167</c:v>
                </c:pt>
                <c:pt idx="964">
                  <c:v>1.397233313241159</c:v>
                </c:pt>
                <c:pt idx="965">
                  <c:v>1.388715703443942</c:v>
                </c:pt>
                <c:pt idx="966">
                  <c:v>1.379655550116221</c:v>
                </c:pt>
                <c:pt idx="967">
                  <c:v>1.371075182556838</c:v>
                </c:pt>
                <c:pt idx="968">
                  <c:v>1.362659092376891</c:v>
                </c:pt>
                <c:pt idx="969">
                  <c:v>1.36051081559672</c:v>
                </c:pt>
                <c:pt idx="970">
                  <c:v>1.532376768307071</c:v>
                </c:pt>
                <c:pt idx="971">
                  <c:v>1.393265346152357</c:v>
                </c:pt>
                <c:pt idx="972">
                  <c:v>1.487928577192585</c:v>
                </c:pt>
                <c:pt idx="973">
                  <c:v>1.5936559989576</c:v>
                </c:pt>
                <c:pt idx="974">
                  <c:v>1.394535613301023</c:v>
                </c:pt>
                <c:pt idx="975">
                  <c:v>1.387614696637163</c:v>
                </c:pt>
                <c:pt idx="976">
                  <c:v>1.38127700881457</c:v>
                </c:pt>
                <c:pt idx="977">
                  <c:v>1.374900213194881</c:v>
                </c:pt>
                <c:pt idx="978">
                  <c:v>1.376046596126169</c:v>
                </c:pt>
                <c:pt idx="979">
                  <c:v>1.437570106111599</c:v>
                </c:pt>
                <c:pt idx="980">
                  <c:v>1.393604437956988</c:v>
                </c:pt>
                <c:pt idx="981">
                  <c:v>1.386952329626371</c:v>
                </c:pt>
                <c:pt idx="982">
                  <c:v>1.403761510572743</c:v>
                </c:pt>
                <c:pt idx="983">
                  <c:v>1.395322710899317</c:v>
                </c:pt>
                <c:pt idx="984">
                  <c:v>1.388067527121993</c:v>
                </c:pt>
                <c:pt idx="985">
                  <c:v>1.38217767674105</c:v>
                </c:pt>
                <c:pt idx="986">
                  <c:v>1.438838467774446</c:v>
                </c:pt>
                <c:pt idx="987">
                  <c:v>1.396483803586113</c:v>
                </c:pt>
                <c:pt idx="988">
                  <c:v>1.586059745272135</c:v>
                </c:pt>
                <c:pt idx="989">
                  <c:v>1.399193725715085</c:v>
                </c:pt>
                <c:pt idx="990">
                  <c:v>1.392354108883632</c:v>
                </c:pt>
                <c:pt idx="991">
                  <c:v>1.385443157205305</c:v>
                </c:pt>
                <c:pt idx="992">
                  <c:v>1.378332836567983</c:v>
                </c:pt>
                <c:pt idx="993">
                  <c:v>1.371204126506813</c:v>
                </c:pt>
                <c:pt idx="994">
                  <c:v>1.364631731157304</c:v>
                </c:pt>
                <c:pt idx="995">
                  <c:v>1.359275518038338</c:v>
                </c:pt>
                <c:pt idx="996">
                  <c:v>1.3521593524913</c:v>
                </c:pt>
                <c:pt idx="997">
                  <c:v>1.344723528353211</c:v>
                </c:pt>
                <c:pt idx="998">
                  <c:v>1.467078813870086</c:v>
                </c:pt>
                <c:pt idx="999">
                  <c:v>1.401148493274919</c:v>
                </c:pt>
                <c:pt idx="1000">
                  <c:v>1.447812184585536</c:v>
                </c:pt>
                <c:pt idx="1001">
                  <c:v>1.393597838541242</c:v>
                </c:pt>
                <c:pt idx="1002">
                  <c:v>1.386735524605712</c:v>
                </c:pt>
                <c:pt idx="1003">
                  <c:v>1.379493218121106</c:v>
                </c:pt>
                <c:pt idx="1004">
                  <c:v>1.373043364189863</c:v>
                </c:pt>
                <c:pt idx="1005">
                  <c:v>1.375629316665314</c:v>
                </c:pt>
                <c:pt idx="1006">
                  <c:v>1.36918468875985</c:v>
                </c:pt>
                <c:pt idx="1007">
                  <c:v>1.363259005289651</c:v>
                </c:pt>
                <c:pt idx="1008">
                  <c:v>1.357089137537618</c:v>
                </c:pt>
                <c:pt idx="1009">
                  <c:v>1.350841916743438</c:v>
                </c:pt>
                <c:pt idx="1010">
                  <c:v>1.344714575468709</c:v>
                </c:pt>
                <c:pt idx="1011">
                  <c:v>1.338575478033489</c:v>
                </c:pt>
                <c:pt idx="1012">
                  <c:v>1.346857880735006</c:v>
                </c:pt>
                <c:pt idx="1013">
                  <c:v>1.343113958380989</c:v>
                </c:pt>
                <c:pt idx="1014">
                  <c:v>1.341673329798767</c:v>
                </c:pt>
                <c:pt idx="1015">
                  <c:v>1.337746420231666</c:v>
                </c:pt>
                <c:pt idx="1016">
                  <c:v>1.332198253318572</c:v>
                </c:pt>
                <c:pt idx="1017">
                  <c:v>1.32725313450346</c:v>
                </c:pt>
                <c:pt idx="1018">
                  <c:v>1.331957900799825</c:v>
                </c:pt>
                <c:pt idx="1019">
                  <c:v>1.381102398576544</c:v>
                </c:pt>
                <c:pt idx="1020">
                  <c:v>1.376759405598387</c:v>
                </c:pt>
                <c:pt idx="1021">
                  <c:v>1.37176818881891</c:v>
                </c:pt>
                <c:pt idx="1022">
                  <c:v>1.366936909365149</c:v>
                </c:pt>
                <c:pt idx="1023">
                  <c:v>1.36098673674756</c:v>
                </c:pt>
                <c:pt idx="1024">
                  <c:v>1.355299417492021</c:v>
                </c:pt>
                <c:pt idx="1025">
                  <c:v>1.349839563706078</c:v>
                </c:pt>
                <c:pt idx="1026">
                  <c:v>1.343946749402505</c:v>
                </c:pt>
                <c:pt idx="1027">
                  <c:v>1.339680872172371</c:v>
                </c:pt>
                <c:pt idx="1028">
                  <c:v>1.349888355155451</c:v>
                </c:pt>
                <c:pt idx="1029">
                  <c:v>1.346952399649407</c:v>
                </c:pt>
                <c:pt idx="1030">
                  <c:v>1.342378310190631</c:v>
                </c:pt>
                <c:pt idx="1031">
                  <c:v>1.337269564790895</c:v>
                </c:pt>
                <c:pt idx="1032">
                  <c:v>1.331463587554003</c:v>
                </c:pt>
                <c:pt idx="1033">
                  <c:v>1.330616248099123</c:v>
                </c:pt>
                <c:pt idx="1034">
                  <c:v>1.398834375639503</c:v>
                </c:pt>
                <c:pt idx="1035">
                  <c:v>1.39466062942409</c:v>
                </c:pt>
                <c:pt idx="1036">
                  <c:v>1.389927544270075</c:v>
                </c:pt>
                <c:pt idx="1037">
                  <c:v>1.385644378099731</c:v>
                </c:pt>
                <c:pt idx="1038">
                  <c:v>1.381950695018507</c:v>
                </c:pt>
                <c:pt idx="1039">
                  <c:v>1.377632533893769</c:v>
                </c:pt>
                <c:pt idx="1040">
                  <c:v>1.373022429960127</c:v>
                </c:pt>
                <c:pt idx="1041">
                  <c:v>1.398946408689774</c:v>
                </c:pt>
                <c:pt idx="1042">
                  <c:v>1.395798400913051</c:v>
                </c:pt>
                <c:pt idx="1043">
                  <c:v>1.391423289600823</c:v>
                </c:pt>
                <c:pt idx="1044">
                  <c:v>1.386888069751887</c:v>
                </c:pt>
                <c:pt idx="1045">
                  <c:v>1.44131842021255</c:v>
                </c:pt>
                <c:pt idx="1046">
                  <c:v>1.397406560818235</c:v>
                </c:pt>
                <c:pt idx="1047">
                  <c:v>1.571070966451396</c:v>
                </c:pt>
                <c:pt idx="1048">
                  <c:v>1.438214201505484</c:v>
                </c:pt>
                <c:pt idx="1049">
                  <c:v>1.396219360231216</c:v>
                </c:pt>
                <c:pt idx="1050">
                  <c:v>1.392554860753034</c:v>
                </c:pt>
                <c:pt idx="1051">
                  <c:v>1.622520721386082</c:v>
                </c:pt>
                <c:pt idx="1052">
                  <c:v>1.4266827316248</c:v>
                </c:pt>
                <c:pt idx="1053">
                  <c:v>1.396964317383969</c:v>
                </c:pt>
                <c:pt idx="1054">
                  <c:v>1.393236759867745</c:v>
                </c:pt>
                <c:pt idx="1055">
                  <c:v>1.389218639396824</c:v>
                </c:pt>
                <c:pt idx="1056">
                  <c:v>1.387144326158923</c:v>
                </c:pt>
                <c:pt idx="1057">
                  <c:v>1.383635410276816</c:v>
                </c:pt>
                <c:pt idx="1058">
                  <c:v>1.380862508334144</c:v>
                </c:pt>
                <c:pt idx="1059">
                  <c:v>1.377078380336893</c:v>
                </c:pt>
                <c:pt idx="1060">
                  <c:v>1.37334855346221</c:v>
                </c:pt>
                <c:pt idx="1061">
                  <c:v>1.369555719392772</c:v>
                </c:pt>
                <c:pt idx="1062">
                  <c:v>1.36554240491886</c:v>
                </c:pt>
                <c:pt idx="1063">
                  <c:v>1.362660001402202</c:v>
                </c:pt>
                <c:pt idx="1064">
                  <c:v>1.359743456932932</c:v>
                </c:pt>
                <c:pt idx="1065">
                  <c:v>1.355828664478615</c:v>
                </c:pt>
                <c:pt idx="1066">
                  <c:v>1.352617478427716</c:v>
                </c:pt>
                <c:pt idx="1067">
                  <c:v>1.349457555872292</c:v>
                </c:pt>
                <c:pt idx="1068">
                  <c:v>1.346160039936515</c:v>
                </c:pt>
                <c:pt idx="1069">
                  <c:v>1.342045030886227</c:v>
                </c:pt>
                <c:pt idx="1070">
                  <c:v>1.379356496330494</c:v>
                </c:pt>
                <c:pt idx="1071">
                  <c:v>1.410351693643136</c:v>
                </c:pt>
                <c:pt idx="1072">
                  <c:v>1.400532136468031</c:v>
                </c:pt>
                <c:pt idx="1073">
                  <c:v>1.397228519267724</c:v>
                </c:pt>
                <c:pt idx="1074">
                  <c:v>1.504804522868947</c:v>
                </c:pt>
                <c:pt idx="1075">
                  <c:v>1.440997383508219</c:v>
                </c:pt>
                <c:pt idx="1076">
                  <c:v>1.39695405367392</c:v>
                </c:pt>
                <c:pt idx="1077">
                  <c:v>1.425415672757953</c:v>
                </c:pt>
                <c:pt idx="1078">
                  <c:v>1.457177165909724</c:v>
                </c:pt>
                <c:pt idx="1079">
                  <c:v>1.397799238028445</c:v>
                </c:pt>
                <c:pt idx="1080">
                  <c:v>1.395762315276152</c:v>
                </c:pt>
                <c:pt idx="1081">
                  <c:v>1.392806718645596</c:v>
                </c:pt>
                <c:pt idx="1082">
                  <c:v>1.389779920901213</c:v>
                </c:pt>
                <c:pt idx="1083">
                  <c:v>1.386293167549218</c:v>
                </c:pt>
                <c:pt idx="1084">
                  <c:v>1.3827612685155</c:v>
                </c:pt>
                <c:pt idx="1085">
                  <c:v>1.400549911473282</c:v>
                </c:pt>
                <c:pt idx="1086">
                  <c:v>1.397547276059268</c:v>
                </c:pt>
                <c:pt idx="1087">
                  <c:v>1.393971694312237</c:v>
                </c:pt>
                <c:pt idx="1088">
                  <c:v>1.390358596972197</c:v>
                </c:pt>
                <c:pt idx="1089">
                  <c:v>1.646415799805057</c:v>
                </c:pt>
                <c:pt idx="1090">
                  <c:v>1.396796113436196</c:v>
                </c:pt>
                <c:pt idx="1091">
                  <c:v>1.39494577806807</c:v>
                </c:pt>
                <c:pt idx="1092">
                  <c:v>1.392239273861926</c:v>
                </c:pt>
                <c:pt idx="1093">
                  <c:v>1.389673857288155</c:v>
                </c:pt>
                <c:pt idx="1094">
                  <c:v>1.386702190905815</c:v>
                </c:pt>
                <c:pt idx="1095">
                  <c:v>1.383445836154249</c:v>
                </c:pt>
                <c:pt idx="1096">
                  <c:v>1.569713965540355</c:v>
                </c:pt>
                <c:pt idx="1097">
                  <c:v>1.39707859416113</c:v>
                </c:pt>
                <c:pt idx="1098">
                  <c:v>1.393816494545406</c:v>
                </c:pt>
                <c:pt idx="1099">
                  <c:v>1.392832001187918</c:v>
                </c:pt>
                <c:pt idx="1100">
                  <c:v>1.390555627462311</c:v>
                </c:pt>
                <c:pt idx="1101">
                  <c:v>1.387544661627017</c:v>
                </c:pt>
                <c:pt idx="1102">
                  <c:v>1.384271667188713</c:v>
                </c:pt>
                <c:pt idx="1103">
                  <c:v>1.38194815368006</c:v>
                </c:pt>
                <c:pt idx="1104">
                  <c:v>1.379039599083893</c:v>
                </c:pt>
                <c:pt idx="1105">
                  <c:v>1.375782534734644</c:v>
                </c:pt>
                <c:pt idx="1106">
                  <c:v>1.379519958228843</c:v>
                </c:pt>
                <c:pt idx="1107">
                  <c:v>1.376678586081337</c:v>
                </c:pt>
                <c:pt idx="1108">
                  <c:v>1.375486858583895</c:v>
                </c:pt>
                <c:pt idx="1109">
                  <c:v>1.381466790938305</c:v>
                </c:pt>
                <c:pt idx="1110">
                  <c:v>1.37870346941161</c:v>
                </c:pt>
                <c:pt idx="1111">
                  <c:v>1.375955317294696</c:v>
                </c:pt>
                <c:pt idx="1112">
                  <c:v>1.372268710624167</c:v>
                </c:pt>
                <c:pt idx="1113">
                  <c:v>1.369463168134537</c:v>
                </c:pt>
                <c:pt idx="1114">
                  <c:v>1.367781370962059</c:v>
                </c:pt>
                <c:pt idx="1115">
                  <c:v>1.36523036169522</c:v>
                </c:pt>
                <c:pt idx="1116">
                  <c:v>1.3617030167185</c:v>
                </c:pt>
                <c:pt idx="1117">
                  <c:v>1.358386071954305</c:v>
                </c:pt>
                <c:pt idx="1118">
                  <c:v>1.358836554250803</c:v>
                </c:pt>
                <c:pt idx="1119">
                  <c:v>1.356298593078062</c:v>
                </c:pt>
                <c:pt idx="1120">
                  <c:v>1.354746607871479</c:v>
                </c:pt>
                <c:pt idx="1121">
                  <c:v>1.352235108976141</c:v>
                </c:pt>
                <c:pt idx="1122">
                  <c:v>1.349217767411203</c:v>
                </c:pt>
                <c:pt idx="1123">
                  <c:v>1.346663468216872</c:v>
                </c:pt>
                <c:pt idx="1124">
                  <c:v>1.343463917150801</c:v>
                </c:pt>
                <c:pt idx="1125">
                  <c:v>1.339570061610045</c:v>
                </c:pt>
                <c:pt idx="1126">
                  <c:v>1.335557785235463</c:v>
                </c:pt>
                <c:pt idx="1127">
                  <c:v>1.332105668538744</c:v>
                </c:pt>
                <c:pt idx="1128">
                  <c:v>1.32846118932537</c:v>
                </c:pt>
                <c:pt idx="1129">
                  <c:v>1.32382946943089</c:v>
                </c:pt>
                <c:pt idx="1130">
                  <c:v>1.319068252750761</c:v>
                </c:pt>
                <c:pt idx="1131">
                  <c:v>1.334961321227211</c:v>
                </c:pt>
                <c:pt idx="1132">
                  <c:v>1.331401378050941</c:v>
                </c:pt>
                <c:pt idx="1133">
                  <c:v>1.339351965007296</c:v>
                </c:pt>
                <c:pt idx="1134">
                  <c:v>1.498218059225721</c:v>
                </c:pt>
                <c:pt idx="1135">
                  <c:v>1.39955687812684</c:v>
                </c:pt>
                <c:pt idx="1136">
                  <c:v>1.460132596073018</c:v>
                </c:pt>
                <c:pt idx="1137">
                  <c:v>1.419201219520081</c:v>
                </c:pt>
                <c:pt idx="1138">
                  <c:v>1.396444009589675</c:v>
                </c:pt>
                <c:pt idx="1139">
                  <c:v>1.392171954146735</c:v>
                </c:pt>
                <c:pt idx="1140">
                  <c:v>1.388265561982243</c:v>
                </c:pt>
                <c:pt idx="1141">
                  <c:v>1.383816425064401</c:v>
                </c:pt>
                <c:pt idx="1142">
                  <c:v>1.378427135919561</c:v>
                </c:pt>
                <c:pt idx="1143">
                  <c:v>1.623579104819409</c:v>
                </c:pt>
                <c:pt idx="1144">
                  <c:v>1.397781157179888</c:v>
                </c:pt>
                <c:pt idx="1145">
                  <c:v>1.394628122493035</c:v>
                </c:pt>
                <c:pt idx="1146">
                  <c:v>1.389768282737743</c:v>
                </c:pt>
                <c:pt idx="1147">
                  <c:v>1.384771511086911</c:v>
                </c:pt>
                <c:pt idx="1148">
                  <c:v>1.38007777630373</c:v>
                </c:pt>
                <c:pt idx="1149">
                  <c:v>1.484139435957852</c:v>
                </c:pt>
                <c:pt idx="1150">
                  <c:v>1.396048391342091</c:v>
                </c:pt>
                <c:pt idx="1151">
                  <c:v>1.391091836966811</c:v>
                </c:pt>
                <c:pt idx="1152">
                  <c:v>1.386084279892924</c:v>
                </c:pt>
                <c:pt idx="1153">
                  <c:v>1.380997977156567</c:v>
                </c:pt>
                <c:pt idx="1154">
                  <c:v>1.44997935386596</c:v>
                </c:pt>
                <c:pt idx="1155">
                  <c:v>1.425484880482593</c:v>
                </c:pt>
                <c:pt idx="1156">
                  <c:v>1.584561702661771</c:v>
                </c:pt>
                <c:pt idx="1157">
                  <c:v>1.396954264883989</c:v>
                </c:pt>
                <c:pt idx="1158">
                  <c:v>1.431492382188608</c:v>
                </c:pt>
                <c:pt idx="1159">
                  <c:v>1.487175089029873</c:v>
                </c:pt>
                <c:pt idx="1160">
                  <c:v>1.394614271648046</c:v>
                </c:pt>
                <c:pt idx="1161">
                  <c:v>1.389374816806499</c:v>
                </c:pt>
                <c:pt idx="1162">
                  <c:v>1.415847742746228</c:v>
                </c:pt>
                <c:pt idx="1163">
                  <c:v>1.397374927420457</c:v>
                </c:pt>
                <c:pt idx="1164">
                  <c:v>1.59194324453905</c:v>
                </c:pt>
                <c:pt idx="1165">
                  <c:v>1.395111464626832</c:v>
                </c:pt>
                <c:pt idx="1166">
                  <c:v>1.388607694885023</c:v>
                </c:pt>
                <c:pt idx="1167">
                  <c:v>1.382208031893076</c:v>
                </c:pt>
                <c:pt idx="1168">
                  <c:v>1.375788808846835</c:v>
                </c:pt>
                <c:pt idx="1169">
                  <c:v>1.37018122143461</c:v>
                </c:pt>
                <c:pt idx="1170">
                  <c:v>1.365468900335585</c:v>
                </c:pt>
                <c:pt idx="1171">
                  <c:v>1.360521892550635</c:v>
                </c:pt>
                <c:pt idx="1172">
                  <c:v>1.387183829917222</c:v>
                </c:pt>
                <c:pt idx="1173">
                  <c:v>1.38178952254641</c:v>
                </c:pt>
                <c:pt idx="1174">
                  <c:v>1.375971577754886</c:v>
                </c:pt>
                <c:pt idx="1175">
                  <c:v>1.370290089803334</c:v>
                </c:pt>
                <c:pt idx="1176">
                  <c:v>1.363638880016064</c:v>
                </c:pt>
                <c:pt idx="1177">
                  <c:v>1.35740768960095</c:v>
                </c:pt>
                <c:pt idx="1178">
                  <c:v>1.357294285304439</c:v>
                </c:pt>
                <c:pt idx="1179">
                  <c:v>1.351422106359361</c:v>
                </c:pt>
                <c:pt idx="1180">
                  <c:v>1.344995827298307</c:v>
                </c:pt>
                <c:pt idx="1181">
                  <c:v>1.338946305794869</c:v>
                </c:pt>
                <c:pt idx="1182">
                  <c:v>1.548602791081592</c:v>
                </c:pt>
                <c:pt idx="1183">
                  <c:v>1.396008521632094</c:v>
                </c:pt>
                <c:pt idx="1184">
                  <c:v>1.389602175708148</c:v>
                </c:pt>
                <c:pt idx="1185">
                  <c:v>1.418301392702997</c:v>
                </c:pt>
                <c:pt idx="1186">
                  <c:v>1.396290268328586</c:v>
                </c:pt>
                <c:pt idx="1187">
                  <c:v>1.390086317885067</c:v>
                </c:pt>
                <c:pt idx="1188">
                  <c:v>1.383048292676599</c:v>
                </c:pt>
                <c:pt idx="1189">
                  <c:v>1.375718131880701</c:v>
                </c:pt>
                <c:pt idx="1190">
                  <c:v>1.36817132861377</c:v>
                </c:pt>
                <c:pt idx="1191">
                  <c:v>1.36094081082528</c:v>
                </c:pt>
                <c:pt idx="1192">
                  <c:v>1.352598907609995</c:v>
                </c:pt>
                <c:pt idx="1193">
                  <c:v>1.346532737971469</c:v>
                </c:pt>
                <c:pt idx="1194">
                  <c:v>1.419416720837896</c:v>
                </c:pt>
                <c:pt idx="1195">
                  <c:v>1.410831853990307</c:v>
                </c:pt>
                <c:pt idx="1196">
                  <c:v>1.400089350009995</c:v>
                </c:pt>
                <c:pt idx="1197">
                  <c:v>1.394868593004332</c:v>
                </c:pt>
                <c:pt idx="1198">
                  <c:v>1.388019224212083</c:v>
                </c:pt>
                <c:pt idx="1199">
                  <c:v>1.380075128523665</c:v>
                </c:pt>
                <c:pt idx="1200">
                  <c:v>1.371918339572964</c:v>
                </c:pt>
                <c:pt idx="1201">
                  <c:v>1.364582773386578</c:v>
                </c:pt>
                <c:pt idx="1202">
                  <c:v>1.357100795334732</c:v>
                </c:pt>
                <c:pt idx="1203">
                  <c:v>1.349477914430509</c:v>
                </c:pt>
                <c:pt idx="1204">
                  <c:v>1.341430770603682</c:v>
                </c:pt>
                <c:pt idx="1205">
                  <c:v>1.334359475414036</c:v>
                </c:pt>
                <c:pt idx="1206">
                  <c:v>1.327667638075614</c:v>
                </c:pt>
                <c:pt idx="1207">
                  <c:v>1.321376839906241</c:v>
                </c:pt>
                <c:pt idx="1208">
                  <c:v>1.31428951948727</c:v>
                </c:pt>
                <c:pt idx="1209">
                  <c:v>1.307220435452378</c:v>
                </c:pt>
                <c:pt idx="1210">
                  <c:v>1.29843706233775</c:v>
                </c:pt>
                <c:pt idx="1211">
                  <c:v>1.374350741070534</c:v>
                </c:pt>
                <c:pt idx="1212">
                  <c:v>1.367478340409359</c:v>
                </c:pt>
                <c:pt idx="1213">
                  <c:v>1.359985575172163</c:v>
                </c:pt>
                <c:pt idx="1214">
                  <c:v>1.352296316524709</c:v>
                </c:pt>
                <c:pt idx="1215">
                  <c:v>1.34477279567016</c:v>
                </c:pt>
                <c:pt idx="1216">
                  <c:v>1.337291527668671</c:v>
                </c:pt>
                <c:pt idx="1217">
                  <c:v>1.329958790890669</c:v>
                </c:pt>
                <c:pt idx="1218">
                  <c:v>1.321087832905006</c:v>
                </c:pt>
                <c:pt idx="1219">
                  <c:v>1.313199103433987</c:v>
                </c:pt>
                <c:pt idx="1220">
                  <c:v>1.3040584906906</c:v>
                </c:pt>
                <c:pt idx="1221">
                  <c:v>1.289776796524124</c:v>
                </c:pt>
                <c:pt idx="1222">
                  <c:v>1.273075822970936</c:v>
                </c:pt>
                <c:pt idx="1223">
                  <c:v>1.255247463778135</c:v>
                </c:pt>
                <c:pt idx="1224">
                  <c:v>1.237485512828625</c:v>
                </c:pt>
                <c:pt idx="1225">
                  <c:v>1.219422622163043</c:v>
                </c:pt>
                <c:pt idx="1226">
                  <c:v>1.200594760270584</c:v>
                </c:pt>
                <c:pt idx="1227">
                  <c:v>1.183060389853065</c:v>
                </c:pt>
                <c:pt idx="1228">
                  <c:v>1.172235750559819</c:v>
                </c:pt>
                <c:pt idx="1229">
                  <c:v>1.154162961357482</c:v>
                </c:pt>
                <c:pt idx="1230">
                  <c:v>1.135266794425853</c:v>
                </c:pt>
                <c:pt idx="1231">
                  <c:v>1.118387373865237</c:v>
                </c:pt>
                <c:pt idx="1232">
                  <c:v>1.099461179971788</c:v>
                </c:pt>
                <c:pt idx="1233">
                  <c:v>1.079956298510091</c:v>
                </c:pt>
                <c:pt idx="1234">
                  <c:v>1.068052824293318</c:v>
                </c:pt>
                <c:pt idx="1235">
                  <c:v>1.277776736410745</c:v>
                </c:pt>
                <c:pt idx="1236">
                  <c:v>1.266929856259058</c:v>
                </c:pt>
                <c:pt idx="1237">
                  <c:v>1.251708681837653</c:v>
                </c:pt>
                <c:pt idx="1238">
                  <c:v>1.330310196406244</c:v>
                </c:pt>
                <c:pt idx="1239">
                  <c:v>1.362076743417173</c:v>
                </c:pt>
                <c:pt idx="1240">
                  <c:v>1.355906557505812</c:v>
                </c:pt>
                <c:pt idx="1241">
                  <c:v>1.34770104443708</c:v>
                </c:pt>
                <c:pt idx="1242">
                  <c:v>1.339418231341454</c:v>
                </c:pt>
                <c:pt idx="1243">
                  <c:v>1.330254423241141</c:v>
                </c:pt>
                <c:pt idx="1244">
                  <c:v>1.322227794994831</c:v>
                </c:pt>
                <c:pt idx="1245">
                  <c:v>1.313403533892076</c:v>
                </c:pt>
                <c:pt idx="1246">
                  <c:v>1.304719780076932</c:v>
                </c:pt>
                <c:pt idx="1247">
                  <c:v>1.295404399098206</c:v>
                </c:pt>
                <c:pt idx="1248">
                  <c:v>1.287781183277504</c:v>
                </c:pt>
                <c:pt idx="1249">
                  <c:v>1.323185740375843</c:v>
                </c:pt>
                <c:pt idx="1250">
                  <c:v>1.54153486972675</c:v>
                </c:pt>
                <c:pt idx="1251">
                  <c:v>1.520738628513626</c:v>
                </c:pt>
                <c:pt idx="1252">
                  <c:v>1.430309231638822</c:v>
                </c:pt>
                <c:pt idx="1253">
                  <c:v>1.392512365999354</c:v>
                </c:pt>
                <c:pt idx="1254">
                  <c:v>1.413900401898608</c:v>
                </c:pt>
                <c:pt idx="1255">
                  <c:v>1.603776324405464</c:v>
                </c:pt>
                <c:pt idx="1256">
                  <c:v>1.39167964237061</c:v>
                </c:pt>
                <c:pt idx="1257">
                  <c:v>1.384795342980747</c:v>
                </c:pt>
                <c:pt idx="1258">
                  <c:v>1.375775074278892</c:v>
                </c:pt>
                <c:pt idx="1259">
                  <c:v>1.427011147583401</c:v>
                </c:pt>
                <c:pt idx="1260">
                  <c:v>1.39316135627544</c:v>
                </c:pt>
                <c:pt idx="1261">
                  <c:v>1.384495760785736</c:v>
                </c:pt>
                <c:pt idx="1262">
                  <c:v>1.375337511045032</c:v>
                </c:pt>
                <c:pt idx="1263">
                  <c:v>1.36813950094051</c:v>
                </c:pt>
                <c:pt idx="1264">
                  <c:v>1.360595685095279</c:v>
                </c:pt>
                <c:pt idx="1265">
                  <c:v>1.421973284668903</c:v>
                </c:pt>
                <c:pt idx="1266">
                  <c:v>1.465239944944834</c:v>
                </c:pt>
                <c:pt idx="1267">
                  <c:v>1.530913402476344</c:v>
                </c:pt>
                <c:pt idx="1268">
                  <c:v>1.649219828044848</c:v>
                </c:pt>
                <c:pt idx="1269">
                  <c:v>1.404306172246787</c:v>
                </c:pt>
                <c:pt idx="1270">
                  <c:v>1.394427690102872</c:v>
                </c:pt>
                <c:pt idx="1271">
                  <c:v>1.385424596150308</c:v>
                </c:pt>
                <c:pt idx="1272">
                  <c:v>1.376611521273848</c:v>
                </c:pt>
                <c:pt idx="1273">
                  <c:v>1.366934467194844</c:v>
                </c:pt>
                <c:pt idx="1274">
                  <c:v>1.357869137365521</c:v>
                </c:pt>
                <c:pt idx="1275">
                  <c:v>1.356435162964554</c:v>
                </c:pt>
                <c:pt idx="1276">
                  <c:v>1.351664609884241</c:v>
                </c:pt>
                <c:pt idx="1277">
                  <c:v>1.345866008154607</c:v>
                </c:pt>
                <c:pt idx="1278">
                  <c:v>1.338362585229897</c:v>
                </c:pt>
                <c:pt idx="1279">
                  <c:v>1.360839393021481</c:v>
                </c:pt>
                <c:pt idx="1280">
                  <c:v>1.365862131402618</c:v>
                </c:pt>
                <c:pt idx="1281">
                  <c:v>1.358627379641561</c:v>
                </c:pt>
                <c:pt idx="1282">
                  <c:v>1.351118578895821</c:v>
                </c:pt>
                <c:pt idx="1283">
                  <c:v>1.410075737157299</c:v>
                </c:pt>
                <c:pt idx="1284">
                  <c:v>1.394363089355621</c:v>
                </c:pt>
                <c:pt idx="1285">
                  <c:v>1.385247261240228</c:v>
                </c:pt>
                <c:pt idx="1286">
                  <c:v>1.376247942255048</c:v>
                </c:pt>
                <c:pt idx="1287">
                  <c:v>1.371788753401257</c:v>
                </c:pt>
                <c:pt idx="1288">
                  <c:v>1.368167816103757</c:v>
                </c:pt>
                <c:pt idx="1289">
                  <c:v>1.361262434120771</c:v>
                </c:pt>
                <c:pt idx="1290">
                  <c:v>1.361486172787659</c:v>
                </c:pt>
                <c:pt idx="1291">
                  <c:v>1.535696766154392</c:v>
                </c:pt>
                <c:pt idx="1292">
                  <c:v>1.394483765926334</c:v>
                </c:pt>
                <c:pt idx="1293">
                  <c:v>1.38797716983346</c:v>
                </c:pt>
                <c:pt idx="1294">
                  <c:v>1.379972838340463</c:v>
                </c:pt>
                <c:pt idx="1295">
                  <c:v>1.371305115653205</c:v>
                </c:pt>
                <c:pt idx="1296">
                  <c:v>1.362495901713854</c:v>
                </c:pt>
                <c:pt idx="1297">
                  <c:v>1.355408028110431</c:v>
                </c:pt>
                <c:pt idx="1298">
                  <c:v>1.34854639830084</c:v>
                </c:pt>
                <c:pt idx="1299">
                  <c:v>1.392411586482312</c:v>
                </c:pt>
                <c:pt idx="1300">
                  <c:v>1.387219295315372</c:v>
                </c:pt>
                <c:pt idx="1301">
                  <c:v>1.438954603810697</c:v>
                </c:pt>
                <c:pt idx="1302">
                  <c:v>1.419444888416747</c:v>
                </c:pt>
                <c:pt idx="1303">
                  <c:v>1.392053002917346</c:v>
                </c:pt>
                <c:pt idx="1304">
                  <c:v>1.414872748825382</c:v>
                </c:pt>
                <c:pt idx="1305">
                  <c:v>1.411068230255593</c:v>
                </c:pt>
                <c:pt idx="1306">
                  <c:v>1.394186178329823</c:v>
                </c:pt>
                <c:pt idx="1307">
                  <c:v>1.389080004205484</c:v>
                </c:pt>
                <c:pt idx="1308">
                  <c:v>1.408117574064759</c:v>
                </c:pt>
                <c:pt idx="1309">
                  <c:v>1.436425724696566</c:v>
                </c:pt>
                <c:pt idx="1310">
                  <c:v>1.47648931934512</c:v>
                </c:pt>
                <c:pt idx="1311">
                  <c:v>1.467885004563358</c:v>
                </c:pt>
                <c:pt idx="1312">
                  <c:v>1.397783434251382</c:v>
                </c:pt>
                <c:pt idx="1313">
                  <c:v>1.410879705367396</c:v>
                </c:pt>
                <c:pt idx="1314">
                  <c:v>1.395644701188372</c:v>
                </c:pt>
                <c:pt idx="1315">
                  <c:v>1.495785070920722</c:v>
                </c:pt>
                <c:pt idx="1316">
                  <c:v>1.441168275770432</c:v>
                </c:pt>
                <c:pt idx="1317">
                  <c:v>1.395116760281753</c:v>
                </c:pt>
                <c:pt idx="1318">
                  <c:v>1.388496024756272</c:v>
                </c:pt>
                <c:pt idx="1319">
                  <c:v>1.391653676446823</c:v>
                </c:pt>
                <c:pt idx="1320">
                  <c:v>1.426753971968976</c:v>
                </c:pt>
                <c:pt idx="1321">
                  <c:v>1.397335934024357</c:v>
                </c:pt>
                <c:pt idx="1322">
                  <c:v>1.398897165269094</c:v>
                </c:pt>
                <c:pt idx="1323">
                  <c:v>1.432919782211341</c:v>
                </c:pt>
                <c:pt idx="1324">
                  <c:v>1.392074613113211</c:v>
                </c:pt>
                <c:pt idx="1325">
                  <c:v>1.384742604382004</c:v>
                </c:pt>
                <c:pt idx="1326">
                  <c:v>1.377343334354614</c:v>
                </c:pt>
                <c:pt idx="1327">
                  <c:v>1.371669581744454</c:v>
                </c:pt>
                <c:pt idx="1328">
                  <c:v>1.37067766314019</c:v>
                </c:pt>
                <c:pt idx="1329">
                  <c:v>1.482681054187342</c:v>
                </c:pt>
                <c:pt idx="1330">
                  <c:v>1.402107007411465</c:v>
                </c:pt>
                <c:pt idx="1331">
                  <c:v>1.395892396217064</c:v>
                </c:pt>
                <c:pt idx="1332">
                  <c:v>1.387453676067592</c:v>
                </c:pt>
                <c:pt idx="1333">
                  <c:v>1.37952138697613</c:v>
                </c:pt>
                <c:pt idx="1334">
                  <c:v>1.382556431645218</c:v>
                </c:pt>
                <c:pt idx="1335">
                  <c:v>1.378140737546921</c:v>
                </c:pt>
                <c:pt idx="1336">
                  <c:v>1.407505903491289</c:v>
                </c:pt>
                <c:pt idx="1337">
                  <c:v>1.610903142010982</c:v>
                </c:pt>
                <c:pt idx="1338">
                  <c:v>1.394753315116341</c:v>
                </c:pt>
                <c:pt idx="1339">
                  <c:v>1.387076563552525</c:v>
                </c:pt>
                <c:pt idx="1340">
                  <c:v>1.437259331837118</c:v>
                </c:pt>
                <c:pt idx="1341">
                  <c:v>1.499466421354695</c:v>
                </c:pt>
                <c:pt idx="1342">
                  <c:v>1.647590380195567</c:v>
                </c:pt>
                <c:pt idx="1343">
                  <c:v>1.420168093821053</c:v>
                </c:pt>
                <c:pt idx="1344">
                  <c:v>1.397124672761991</c:v>
                </c:pt>
                <c:pt idx="1345">
                  <c:v>1.396868161820668</c:v>
                </c:pt>
                <c:pt idx="1346">
                  <c:v>1.392716422270102</c:v>
                </c:pt>
                <c:pt idx="1347">
                  <c:v>1.387545034675621</c:v>
                </c:pt>
                <c:pt idx="1348">
                  <c:v>1.381062729577046</c:v>
                </c:pt>
                <c:pt idx="1349">
                  <c:v>1.374389685678058</c:v>
                </c:pt>
                <c:pt idx="1350">
                  <c:v>1.368423421117774</c:v>
                </c:pt>
                <c:pt idx="1351">
                  <c:v>1.361475486239323</c:v>
                </c:pt>
                <c:pt idx="1352">
                  <c:v>1.35449686146761</c:v>
                </c:pt>
                <c:pt idx="1353">
                  <c:v>1.347737901455968</c:v>
                </c:pt>
                <c:pt idx="1354">
                  <c:v>1.341020877346797</c:v>
                </c:pt>
                <c:pt idx="1355">
                  <c:v>1.334497898777424</c:v>
                </c:pt>
                <c:pt idx="1356">
                  <c:v>1.327873483521129</c:v>
                </c:pt>
                <c:pt idx="1357">
                  <c:v>1.320663121054993</c:v>
                </c:pt>
                <c:pt idx="1358">
                  <c:v>1.313355515850362</c:v>
                </c:pt>
                <c:pt idx="1359">
                  <c:v>1.306309469830295</c:v>
                </c:pt>
                <c:pt idx="1360">
                  <c:v>1.321612000465544</c:v>
                </c:pt>
                <c:pt idx="1361">
                  <c:v>1.314998141669229</c:v>
                </c:pt>
                <c:pt idx="1362">
                  <c:v>1.318137379323385</c:v>
                </c:pt>
                <c:pt idx="1363">
                  <c:v>1.31399550148168</c:v>
                </c:pt>
                <c:pt idx="1364">
                  <c:v>1.406937305336499</c:v>
                </c:pt>
                <c:pt idx="1365">
                  <c:v>1.403588217705311</c:v>
                </c:pt>
                <c:pt idx="1366">
                  <c:v>1.396707214185499</c:v>
                </c:pt>
                <c:pt idx="1367">
                  <c:v>1.709193639391525</c:v>
                </c:pt>
                <c:pt idx="1368">
                  <c:v>1.395913820292196</c:v>
                </c:pt>
                <c:pt idx="1369">
                  <c:v>1.390987520635793</c:v>
                </c:pt>
                <c:pt idx="1370">
                  <c:v>1.393249035429712</c:v>
                </c:pt>
                <c:pt idx="1371">
                  <c:v>1.388793633366081</c:v>
                </c:pt>
                <c:pt idx="1372">
                  <c:v>1.383754890804068</c:v>
                </c:pt>
                <c:pt idx="1373">
                  <c:v>1.378123314648715</c:v>
                </c:pt>
                <c:pt idx="1374">
                  <c:v>1.372501979480732</c:v>
                </c:pt>
                <c:pt idx="1375">
                  <c:v>1.36716985161074</c:v>
                </c:pt>
                <c:pt idx="1376">
                  <c:v>1.59727186459398</c:v>
                </c:pt>
                <c:pt idx="1377">
                  <c:v>1.395442954691489</c:v>
                </c:pt>
                <c:pt idx="1378">
                  <c:v>1.391590448332366</c:v>
                </c:pt>
                <c:pt idx="1379">
                  <c:v>1.387474092466531</c:v>
                </c:pt>
                <c:pt idx="1380">
                  <c:v>1.481447378425162</c:v>
                </c:pt>
                <c:pt idx="1381">
                  <c:v>1.401838365076879</c:v>
                </c:pt>
                <c:pt idx="1382">
                  <c:v>1.460755108164762</c:v>
                </c:pt>
                <c:pt idx="1383">
                  <c:v>1.395515080698675</c:v>
                </c:pt>
                <c:pt idx="1384">
                  <c:v>1.390847771386861</c:v>
                </c:pt>
                <c:pt idx="1385">
                  <c:v>1.385248421038061</c:v>
                </c:pt>
                <c:pt idx="1386">
                  <c:v>1.380074561446019</c:v>
                </c:pt>
                <c:pt idx="1387">
                  <c:v>1.375323790888471</c:v>
                </c:pt>
                <c:pt idx="1388">
                  <c:v>1.37085439631239</c:v>
                </c:pt>
                <c:pt idx="1389">
                  <c:v>1.365414170589993</c:v>
                </c:pt>
                <c:pt idx="1390">
                  <c:v>1.359891657775071</c:v>
                </c:pt>
                <c:pt idx="1391">
                  <c:v>1.354760721171909</c:v>
                </c:pt>
                <c:pt idx="1392">
                  <c:v>1.349530129356506</c:v>
                </c:pt>
                <c:pt idx="1393">
                  <c:v>1.343542759113014</c:v>
                </c:pt>
                <c:pt idx="1394">
                  <c:v>1.337724361702355</c:v>
                </c:pt>
                <c:pt idx="1395">
                  <c:v>1.333352129615796</c:v>
                </c:pt>
                <c:pt idx="1396">
                  <c:v>1.329518223571173</c:v>
                </c:pt>
                <c:pt idx="1397">
                  <c:v>1.362291803747033</c:v>
                </c:pt>
                <c:pt idx="1398">
                  <c:v>1.357452296952572</c:v>
                </c:pt>
                <c:pt idx="1399">
                  <c:v>1.351693676234441</c:v>
                </c:pt>
                <c:pt idx="1400">
                  <c:v>1.346487521507114</c:v>
                </c:pt>
                <c:pt idx="1401">
                  <c:v>1.34164377004794</c:v>
                </c:pt>
                <c:pt idx="1402">
                  <c:v>1.337647141220094</c:v>
                </c:pt>
                <c:pt idx="1403">
                  <c:v>1.333647825404179</c:v>
                </c:pt>
                <c:pt idx="1404">
                  <c:v>1.329588942954922</c:v>
                </c:pt>
                <c:pt idx="1405">
                  <c:v>1.330928619198722</c:v>
                </c:pt>
                <c:pt idx="1406">
                  <c:v>1.328438999717982</c:v>
                </c:pt>
                <c:pt idx="1407">
                  <c:v>1.324299996321585</c:v>
                </c:pt>
                <c:pt idx="1408">
                  <c:v>1.320189318773576</c:v>
                </c:pt>
                <c:pt idx="1409">
                  <c:v>1.317129376714916</c:v>
                </c:pt>
                <c:pt idx="1410">
                  <c:v>1.31409794960215</c:v>
                </c:pt>
                <c:pt idx="1411">
                  <c:v>1.314493762543477</c:v>
                </c:pt>
                <c:pt idx="1412">
                  <c:v>1.31042332622615</c:v>
                </c:pt>
                <c:pt idx="1413">
                  <c:v>1.306068986480898</c:v>
                </c:pt>
                <c:pt idx="1414">
                  <c:v>1.302182006369981</c:v>
                </c:pt>
                <c:pt idx="1415">
                  <c:v>1.295864120059356</c:v>
                </c:pt>
                <c:pt idx="1416">
                  <c:v>1.287339276677427</c:v>
                </c:pt>
                <c:pt idx="1417">
                  <c:v>1.278274842499994</c:v>
                </c:pt>
                <c:pt idx="1418">
                  <c:v>1.269693777535098</c:v>
                </c:pt>
                <c:pt idx="1419">
                  <c:v>1.364394107195621</c:v>
                </c:pt>
                <c:pt idx="1420">
                  <c:v>1.360707455752904</c:v>
                </c:pt>
                <c:pt idx="1421">
                  <c:v>1.356626118967636</c:v>
                </c:pt>
                <c:pt idx="1422">
                  <c:v>1.352474731071383</c:v>
                </c:pt>
                <c:pt idx="1423">
                  <c:v>1.348246131859997</c:v>
                </c:pt>
                <c:pt idx="1424">
                  <c:v>1.344222036621161</c:v>
                </c:pt>
                <c:pt idx="1425">
                  <c:v>1.342475581045425</c:v>
                </c:pt>
                <c:pt idx="1426">
                  <c:v>1.338756417790097</c:v>
                </c:pt>
                <c:pt idx="1427">
                  <c:v>1.334388075313972</c:v>
                </c:pt>
                <c:pt idx="1428">
                  <c:v>1.383475382684983</c:v>
                </c:pt>
                <c:pt idx="1429">
                  <c:v>1.381093460524203</c:v>
                </c:pt>
                <c:pt idx="1430">
                  <c:v>1.377855229630236</c:v>
                </c:pt>
                <c:pt idx="1431">
                  <c:v>1.374344798361364</c:v>
                </c:pt>
                <c:pt idx="1432">
                  <c:v>1.371321573679402</c:v>
                </c:pt>
                <c:pt idx="1433">
                  <c:v>1.367890936878764</c:v>
                </c:pt>
                <c:pt idx="1434">
                  <c:v>1.365367197084253</c:v>
                </c:pt>
                <c:pt idx="1435">
                  <c:v>1.3623830674849</c:v>
                </c:pt>
                <c:pt idx="1436">
                  <c:v>1.361378832479285</c:v>
                </c:pt>
                <c:pt idx="1437">
                  <c:v>1.358885022777877</c:v>
                </c:pt>
                <c:pt idx="1438">
                  <c:v>1.355886005775866</c:v>
                </c:pt>
                <c:pt idx="1439">
                  <c:v>1.352407072276806</c:v>
                </c:pt>
                <c:pt idx="1440">
                  <c:v>1.374906179759353</c:v>
                </c:pt>
                <c:pt idx="1441">
                  <c:v>1.372650739388539</c:v>
                </c:pt>
                <c:pt idx="1442">
                  <c:v>1.369682077454214</c:v>
                </c:pt>
                <c:pt idx="1443">
                  <c:v>1.36624994501813</c:v>
                </c:pt>
                <c:pt idx="1444">
                  <c:v>1.395168414636521</c:v>
                </c:pt>
                <c:pt idx="1445">
                  <c:v>1.392618482372826</c:v>
                </c:pt>
                <c:pt idx="1446">
                  <c:v>1.392225485152944</c:v>
                </c:pt>
                <c:pt idx="1447">
                  <c:v>1.390335448627642</c:v>
                </c:pt>
                <c:pt idx="1448">
                  <c:v>1.387510729927629</c:v>
                </c:pt>
                <c:pt idx="1449">
                  <c:v>1.38502062469329</c:v>
                </c:pt>
                <c:pt idx="1450">
                  <c:v>1.382845892952671</c:v>
                </c:pt>
                <c:pt idx="1451">
                  <c:v>1.380347363506881</c:v>
                </c:pt>
                <c:pt idx="1452">
                  <c:v>1.377066439061802</c:v>
                </c:pt>
                <c:pt idx="1453">
                  <c:v>1.373574869693977</c:v>
                </c:pt>
                <c:pt idx="1454">
                  <c:v>1.38661578711484</c:v>
                </c:pt>
                <c:pt idx="1455">
                  <c:v>1.384402535239279</c:v>
                </c:pt>
                <c:pt idx="1456">
                  <c:v>1.381515384631927</c:v>
                </c:pt>
                <c:pt idx="1457">
                  <c:v>1.378313386443487</c:v>
                </c:pt>
                <c:pt idx="1458">
                  <c:v>1.374998101297611</c:v>
                </c:pt>
                <c:pt idx="1459">
                  <c:v>1.371337846646863</c:v>
                </c:pt>
                <c:pt idx="1460">
                  <c:v>1.368545914490448</c:v>
                </c:pt>
                <c:pt idx="1461">
                  <c:v>1.365804493570456</c:v>
                </c:pt>
                <c:pt idx="1462">
                  <c:v>1.362333037426557</c:v>
                </c:pt>
                <c:pt idx="1463">
                  <c:v>1.35826123470638</c:v>
                </c:pt>
                <c:pt idx="1464">
                  <c:v>1.354140933493045</c:v>
                </c:pt>
                <c:pt idx="1465">
                  <c:v>1.350190630575246</c:v>
                </c:pt>
                <c:pt idx="1466">
                  <c:v>1.346769553424242</c:v>
                </c:pt>
                <c:pt idx="1467">
                  <c:v>1.348023336241595</c:v>
                </c:pt>
                <c:pt idx="1468">
                  <c:v>1.345799526114942</c:v>
                </c:pt>
                <c:pt idx="1469">
                  <c:v>1.342378559264345</c:v>
                </c:pt>
                <c:pt idx="1470">
                  <c:v>1.347091734388838</c:v>
                </c:pt>
                <c:pt idx="1471">
                  <c:v>1.34507255621384</c:v>
                </c:pt>
                <c:pt idx="1472">
                  <c:v>1.342798560728762</c:v>
                </c:pt>
                <c:pt idx="1473">
                  <c:v>1.33973421951152</c:v>
                </c:pt>
                <c:pt idx="1474">
                  <c:v>1.336638320255532</c:v>
                </c:pt>
                <c:pt idx="1475">
                  <c:v>1.333308574632193</c:v>
                </c:pt>
                <c:pt idx="1476">
                  <c:v>1.330107350127692</c:v>
                </c:pt>
                <c:pt idx="1477">
                  <c:v>1.326828408353477</c:v>
                </c:pt>
                <c:pt idx="1478">
                  <c:v>1.323243220959972</c:v>
                </c:pt>
                <c:pt idx="1479">
                  <c:v>1.362964115967465</c:v>
                </c:pt>
                <c:pt idx="1480">
                  <c:v>1.366245313361814</c:v>
                </c:pt>
                <c:pt idx="1481">
                  <c:v>1.363670610571589</c:v>
                </c:pt>
                <c:pt idx="1482">
                  <c:v>1.360631914522174</c:v>
                </c:pt>
                <c:pt idx="1483">
                  <c:v>1.357418938049573</c:v>
                </c:pt>
                <c:pt idx="1484">
                  <c:v>1.354515455165232</c:v>
                </c:pt>
                <c:pt idx="1485">
                  <c:v>1.350769944273468</c:v>
                </c:pt>
                <c:pt idx="1486">
                  <c:v>1.346483843126218</c:v>
                </c:pt>
                <c:pt idx="1487">
                  <c:v>1.405404337802816</c:v>
                </c:pt>
                <c:pt idx="1488">
                  <c:v>1.403249489552158</c:v>
                </c:pt>
                <c:pt idx="1489">
                  <c:v>1.399353878250475</c:v>
                </c:pt>
                <c:pt idx="1490">
                  <c:v>1.396409668089897</c:v>
                </c:pt>
                <c:pt idx="1491">
                  <c:v>1.393327650164686</c:v>
                </c:pt>
                <c:pt idx="1492">
                  <c:v>1.407434203724495</c:v>
                </c:pt>
                <c:pt idx="1493">
                  <c:v>1.541642934248693</c:v>
                </c:pt>
                <c:pt idx="1494">
                  <c:v>1.427067579873009</c:v>
                </c:pt>
                <c:pt idx="1495">
                  <c:v>1.397185073086187</c:v>
                </c:pt>
                <c:pt idx="1496">
                  <c:v>1.394200779410619</c:v>
                </c:pt>
                <c:pt idx="1497">
                  <c:v>1.388861647227743</c:v>
                </c:pt>
                <c:pt idx="1498">
                  <c:v>1.457951915148624</c:v>
                </c:pt>
                <c:pt idx="1499">
                  <c:v>1.426774707758745</c:v>
                </c:pt>
                <c:pt idx="1500">
                  <c:v>1.397321843300185</c:v>
                </c:pt>
                <c:pt idx="1501">
                  <c:v>1.393660740921382</c:v>
                </c:pt>
                <c:pt idx="1502">
                  <c:v>1.406945732306213</c:v>
                </c:pt>
                <c:pt idx="1503">
                  <c:v>1.40519362650651</c:v>
                </c:pt>
                <c:pt idx="1504">
                  <c:v>1.397881449906204</c:v>
                </c:pt>
                <c:pt idx="1505">
                  <c:v>1.401315313470864</c:v>
                </c:pt>
                <c:pt idx="1506">
                  <c:v>1.512357037901914</c:v>
                </c:pt>
                <c:pt idx="1507">
                  <c:v>1.396199363799379</c:v>
                </c:pt>
                <c:pt idx="1508">
                  <c:v>1.393190114226298</c:v>
                </c:pt>
                <c:pt idx="1509">
                  <c:v>1.39358111858307</c:v>
                </c:pt>
                <c:pt idx="1510">
                  <c:v>1.390469252538181</c:v>
                </c:pt>
                <c:pt idx="1511">
                  <c:v>1.386327247625486</c:v>
                </c:pt>
                <c:pt idx="1512">
                  <c:v>1.381691424028859</c:v>
                </c:pt>
                <c:pt idx="1513">
                  <c:v>1.377575740673377</c:v>
                </c:pt>
                <c:pt idx="1514">
                  <c:v>1.372787924411426</c:v>
                </c:pt>
                <c:pt idx="1515">
                  <c:v>1.417688551007556</c:v>
                </c:pt>
                <c:pt idx="1516">
                  <c:v>1.521793117701093</c:v>
                </c:pt>
                <c:pt idx="1517">
                  <c:v>1.416790072551466</c:v>
                </c:pt>
                <c:pt idx="1518">
                  <c:v>1.402498670466265</c:v>
                </c:pt>
                <c:pt idx="1519">
                  <c:v>1.400018779557787</c:v>
                </c:pt>
                <c:pt idx="1520">
                  <c:v>1.396407653437407</c:v>
                </c:pt>
                <c:pt idx="1521">
                  <c:v>1.390855983436448</c:v>
                </c:pt>
                <c:pt idx="1522">
                  <c:v>1.385285361175368</c:v>
                </c:pt>
                <c:pt idx="1523">
                  <c:v>1.379569086184914</c:v>
                </c:pt>
                <c:pt idx="1524">
                  <c:v>1.373542986973945</c:v>
                </c:pt>
                <c:pt idx="1525">
                  <c:v>1.367212471535234</c:v>
                </c:pt>
                <c:pt idx="1526">
                  <c:v>1.3612414123918</c:v>
                </c:pt>
                <c:pt idx="1527">
                  <c:v>1.356409950083782</c:v>
                </c:pt>
                <c:pt idx="1528">
                  <c:v>1.350558086994732</c:v>
                </c:pt>
                <c:pt idx="1529">
                  <c:v>1.345565683979524</c:v>
                </c:pt>
                <c:pt idx="1530">
                  <c:v>1.344378561334893</c:v>
                </c:pt>
                <c:pt idx="1531">
                  <c:v>1.340680617300307</c:v>
                </c:pt>
                <c:pt idx="1532">
                  <c:v>1.335258174239248</c:v>
                </c:pt>
                <c:pt idx="1533">
                  <c:v>1.32916107313762</c:v>
                </c:pt>
                <c:pt idx="1534">
                  <c:v>1.322905841950791</c:v>
                </c:pt>
                <c:pt idx="1535">
                  <c:v>1.31627471113085</c:v>
                </c:pt>
                <c:pt idx="1536">
                  <c:v>1.317522616666182</c:v>
                </c:pt>
                <c:pt idx="1537">
                  <c:v>1.410262757373086</c:v>
                </c:pt>
                <c:pt idx="1538">
                  <c:v>1.39651133261165</c:v>
                </c:pt>
                <c:pt idx="1539">
                  <c:v>1.389644635502284</c:v>
                </c:pt>
                <c:pt idx="1540">
                  <c:v>1.382652520449108</c:v>
                </c:pt>
                <c:pt idx="1541">
                  <c:v>1.375912128596232</c:v>
                </c:pt>
                <c:pt idx="1542">
                  <c:v>1.369437634708085</c:v>
                </c:pt>
                <c:pt idx="1543">
                  <c:v>1.364670389967833</c:v>
                </c:pt>
                <c:pt idx="1544">
                  <c:v>1.35981105103585</c:v>
                </c:pt>
                <c:pt idx="1545">
                  <c:v>1.354274301886878</c:v>
                </c:pt>
                <c:pt idx="1546">
                  <c:v>1.348644837516818</c:v>
                </c:pt>
                <c:pt idx="1547">
                  <c:v>1.343282598160867</c:v>
                </c:pt>
                <c:pt idx="1548">
                  <c:v>1.337000096244178</c:v>
                </c:pt>
                <c:pt idx="1549">
                  <c:v>1.330418348054479</c:v>
                </c:pt>
                <c:pt idx="1550">
                  <c:v>1.322983659138501</c:v>
                </c:pt>
                <c:pt idx="1551">
                  <c:v>1.316614256813269</c:v>
                </c:pt>
                <c:pt idx="1552">
                  <c:v>1.310574986884564</c:v>
                </c:pt>
                <c:pt idx="1553">
                  <c:v>1.304728041496043</c:v>
                </c:pt>
                <c:pt idx="1554">
                  <c:v>1.29630339367689</c:v>
                </c:pt>
                <c:pt idx="1555">
                  <c:v>1.282531825749385</c:v>
                </c:pt>
                <c:pt idx="1556">
                  <c:v>1.268311609454546</c:v>
                </c:pt>
                <c:pt idx="1557">
                  <c:v>1.254454847011574</c:v>
                </c:pt>
                <c:pt idx="1558">
                  <c:v>1.238938252885983</c:v>
                </c:pt>
                <c:pt idx="1559">
                  <c:v>1.223242615942751</c:v>
                </c:pt>
                <c:pt idx="1560">
                  <c:v>1.212264652768154</c:v>
                </c:pt>
                <c:pt idx="1561">
                  <c:v>1.187237016093848</c:v>
                </c:pt>
                <c:pt idx="1562">
                  <c:v>1.166088633633903</c:v>
                </c:pt>
                <c:pt idx="1563">
                  <c:v>1.150761548066515</c:v>
                </c:pt>
                <c:pt idx="1564">
                  <c:v>1.149017598705969</c:v>
                </c:pt>
                <c:pt idx="1565">
                  <c:v>1.320918973917827</c:v>
                </c:pt>
                <c:pt idx="1566">
                  <c:v>1.315408055658968</c:v>
                </c:pt>
                <c:pt idx="1567">
                  <c:v>1.30826121183119</c:v>
                </c:pt>
                <c:pt idx="1568">
                  <c:v>1.300443959752987</c:v>
                </c:pt>
                <c:pt idx="1569">
                  <c:v>1.285146613489897</c:v>
                </c:pt>
                <c:pt idx="1570">
                  <c:v>1.26878226331061</c:v>
                </c:pt>
                <c:pt idx="1571">
                  <c:v>1.252141772819016</c:v>
                </c:pt>
                <c:pt idx="1572">
                  <c:v>1.236726182066084</c:v>
                </c:pt>
                <c:pt idx="1573">
                  <c:v>1.221819252469966</c:v>
                </c:pt>
                <c:pt idx="1574">
                  <c:v>1.205656315813819</c:v>
                </c:pt>
                <c:pt idx="1575">
                  <c:v>1.189108164646963</c:v>
                </c:pt>
                <c:pt idx="1576">
                  <c:v>1.172286461173263</c:v>
                </c:pt>
                <c:pt idx="1577">
                  <c:v>1.155489529970947</c:v>
                </c:pt>
                <c:pt idx="1578">
                  <c:v>1.152196581731182</c:v>
                </c:pt>
                <c:pt idx="1579">
                  <c:v>1.13733377987832</c:v>
                </c:pt>
                <c:pt idx="1580">
                  <c:v>1.120567967460596</c:v>
                </c:pt>
                <c:pt idx="1581">
                  <c:v>1.104313800797174</c:v>
                </c:pt>
                <c:pt idx="1582">
                  <c:v>1.213069425792818</c:v>
                </c:pt>
                <c:pt idx="1583">
                  <c:v>1.19676925751243</c:v>
                </c:pt>
                <c:pt idx="1584">
                  <c:v>1.182876983395511</c:v>
                </c:pt>
                <c:pt idx="1585">
                  <c:v>1.285356618489305</c:v>
                </c:pt>
                <c:pt idx="1586">
                  <c:v>1.270380455534535</c:v>
                </c:pt>
                <c:pt idx="1587">
                  <c:v>1.25248982634495</c:v>
                </c:pt>
                <c:pt idx="1588">
                  <c:v>1.233555950477853</c:v>
                </c:pt>
                <c:pt idx="1589">
                  <c:v>1.214746397398273</c:v>
                </c:pt>
                <c:pt idx="1590">
                  <c:v>1.197725713324404</c:v>
                </c:pt>
                <c:pt idx="1591">
                  <c:v>1.180168198168889</c:v>
                </c:pt>
                <c:pt idx="1592">
                  <c:v>1.162444837574959</c:v>
                </c:pt>
                <c:pt idx="1593">
                  <c:v>1.148199124587872</c:v>
                </c:pt>
                <c:pt idx="1594">
                  <c:v>1.132120373311315</c:v>
                </c:pt>
                <c:pt idx="1595">
                  <c:v>1.118788942625045</c:v>
                </c:pt>
                <c:pt idx="1596">
                  <c:v>1.101550589027808</c:v>
                </c:pt>
                <c:pt idx="1597">
                  <c:v>1.085052183889383</c:v>
                </c:pt>
                <c:pt idx="1598">
                  <c:v>1.068618243955609</c:v>
                </c:pt>
                <c:pt idx="1599">
                  <c:v>1.052692920575106</c:v>
                </c:pt>
                <c:pt idx="1600">
                  <c:v>1.035125121757273</c:v>
                </c:pt>
                <c:pt idx="1601">
                  <c:v>1.017386903073615</c:v>
                </c:pt>
                <c:pt idx="1602">
                  <c:v>0.999556128347886</c:v>
                </c:pt>
                <c:pt idx="1603">
                  <c:v>0.979818180568361</c:v>
                </c:pt>
                <c:pt idx="1604">
                  <c:v>0.961270576137263</c:v>
                </c:pt>
                <c:pt idx="1605">
                  <c:v>0.943520200722073</c:v>
                </c:pt>
                <c:pt idx="1606">
                  <c:v>0.941812765555737</c:v>
                </c:pt>
                <c:pt idx="1607">
                  <c:v>0.920801411607049</c:v>
                </c:pt>
                <c:pt idx="1608">
                  <c:v>0.901531909211448</c:v>
                </c:pt>
                <c:pt idx="1609">
                  <c:v>0.883235780807749</c:v>
                </c:pt>
                <c:pt idx="1610">
                  <c:v>0.864360870020148</c:v>
                </c:pt>
                <c:pt idx="1611">
                  <c:v>0.844578351002145</c:v>
                </c:pt>
                <c:pt idx="1612">
                  <c:v>0.823670532704695</c:v>
                </c:pt>
                <c:pt idx="1613">
                  <c:v>0.805002653964402</c:v>
                </c:pt>
                <c:pt idx="1614">
                  <c:v>0.78599818439031</c:v>
                </c:pt>
                <c:pt idx="1615">
                  <c:v>1.006064304137989</c:v>
                </c:pt>
                <c:pt idx="1616">
                  <c:v>1.283902059181363</c:v>
                </c:pt>
                <c:pt idx="1617">
                  <c:v>1.35599023603711</c:v>
                </c:pt>
                <c:pt idx="1618">
                  <c:v>1.347600185567266</c:v>
                </c:pt>
                <c:pt idx="1619">
                  <c:v>1.370436139480386</c:v>
                </c:pt>
                <c:pt idx="1620">
                  <c:v>1.48340553276724</c:v>
                </c:pt>
                <c:pt idx="1621">
                  <c:v>1.391837669913692</c:v>
                </c:pt>
                <c:pt idx="1622">
                  <c:v>1.528202057776712</c:v>
                </c:pt>
                <c:pt idx="1623">
                  <c:v>1.392328552316733</c:v>
                </c:pt>
                <c:pt idx="1624">
                  <c:v>1.383456393224286</c:v>
                </c:pt>
                <c:pt idx="1625">
                  <c:v>1.373717893907931</c:v>
                </c:pt>
                <c:pt idx="1626">
                  <c:v>1.443162114757909</c:v>
                </c:pt>
                <c:pt idx="1627">
                  <c:v>1.420591938077458</c:v>
                </c:pt>
                <c:pt idx="1628">
                  <c:v>1.39383872025896</c:v>
                </c:pt>
                <c:pt idx="1629">
                  <c:v>1.385568036352949</c:v>
                </c:pt>
                <c:pt idx="1630">
                  <c:v>1.377133540788018</c:v>
                </c:pt>
                <c:pt idx="1631">
                  <c:v>1.367400077724047</c:v>
                </c:pt>
                <c:pt idx="1632">
                  <c:v>1.358793459157769</c:v>
                </c:pt>
                <c:pt idx="1633">
                  <c:v>1.352628261987011</c:v>
                </c:pt>
                <c:pt idx="1634">
                  <c:v>1.345374417359974</c:v>
                </c:pt>
                <c:pt idx="1635">
                  <c:v>1.337974288912301</c:v>
                </c:pt>
                <c:pt idx="1636">
                  <c:v>1.330672299215572</c:v>
                </c:pt>
                <c:pt idx="1637">
                  <c:v>1.321218851101658</c:v>
                </c:pt>
                <c:pt idx="1638">
                  <c:v>1.311757051206446</c:v>
                </c:pt>
                <c:pt idx="1639">
                  <c:v>1.302793210008002</c:v>
                </c:pt>
                <c:pt idx="1640">
                  <c:v>1.286929973402118</c:v>
                </c:pt>
                <c:pt idx="1641">
                  <c:v>1.276696640970078</c:v>
                </c:pt>
                <c:pt idx="1642">
                  <c:v>1.262908062724704</c:v>
                </c:pt>
                <c:pt idx="1643">
                  <c:v>1.244543408096465</c:v>
                </c:pt>
                <c:pt idx="1644">
                  <c:v>1.415383178874514</c:v>
                </c:pt>
                <c:pt idx="1645">
                  <c:v>1.391739628966332</c:v>
                </c:pt>
                <c:pt idx="1646">
                  <c:v>1.397007777846903</c:v>
                </c:pt>
                <c:pt idx="1647">
                  <c:v>1.388659929036715</c:v>
                </c:pt>
                <c:pt idx="1648">
                  <c:v>1.379838663872801</c:v>
                </c:pt>
                <c:pt idx="1649">
                  <c:v>1.370684201086323</c:v>
                </c:pt>
                <c:pt idx="1650">
                  <c:v>1.526723863327949</c:v>
                </c:pt>
                <c:pt idx="1651">
                  <c:v>1.408501750975848</c:v>
                </c:pt>
                <c:pt idx="1652">
                  <c:v>1.393998657087342</c:v>
                </c:pt>
                <c:pt idx="1653">
                  <c:v>1.384495556886608</c:v>
                </c:pt>
                <c:pt idx="1654">
                  <c:v>1.574875044741858</c:v>
                </c:pt>
                <c:pt idx="1655">
                  <c:v>1.393821598023738</c:v>
                </c:pt>
                <c:pt idx="1656">
                  <c:v>1.385652834865443</c:v>
                </c:pt>
                <c:pt idx="1657">
                  <c:v>1.377455564327532</c:v>
                </c:pt>
                <c:pt idx="1658">
                  <c:v>1.40156944378292</c:v>
                </c:pt>
                <c:pt idx="1659">
                  <c:v>1.432389205808723</c:v>
                </c:pt>
                <c:pt idx="1660">
                  <c:v>1.429849171604658</c:v>
                </c:pt>
                <c:pt idx="1661">
                  <c:v>1.477572082513346</c:v>
                </c:pt>
                <c:pt idx="1662">
                  <c:v>1.454257902911671</c:v>
                </c:pt>
                <c:pt idx="1663">
                  <c:v>1.455665082381143</c:v>
                </c:pt>
                <c:pt idx="1664">
                  <c:v>1.391647874504305</c:v>
                </c:pt>
                <c:pt idx="1665">
                  <c:v>1.38228021255648</c:v>
                </c:pt>
                <c:pt idx="1666">
                  <c:v>1.373370861961091</c:v>
                </c:pt>
                <c:pt idx="1667">
                  <c:v>1.368239103806004</c:v>
                </c:pt>
                <c:pt idx="1668">
                  <c:v>1.360785150025398</c:v>
                </c:pt>
                <c:pt idx="1669">
                  <c:v>1.40500139435815</c:v>
                </c:pt>
                <c:pt idx="1670">
                  <c:v>1.496381265817271</c:v>
                </c:pt>
                <c:pt idx="1671">
                  <c:v>1.466397063336381</c:v>
                </c:pt>
                <c:pt idx="1672">
                  <c:v>1.39177244526102</c:v>
                </c:pt>
                <c:pt idx="1673">
                  <c:v>1.3835944934953</c:v>
                </c:pt>
                <c:pt idx="1674">
                  <c:v>1.37571059600178</c:v>
                </c:pt>
                <c:pt idx="1675">
                  <c:v>1.372639238340416</c:v>
                </c:pt>
                <c:pt idx="1676">
                  <c:v>1.457174611150464</c:v>
                </c:pt>
                <c:pt idx="1677">
                  <c:v>1.392432564195221</c:v>
                </c:pt>
                <c:pt idx="1678">
                  <c:v>1.385189393321162</c:v>
                </c:pt>
                <c:pt idx="1679">
                  <c:v>1.37761851885763</c:v>
                </c:pt>
                <c:pt idx="1680">
                  <c:v>1.412861206823991</c:v>
                </c:pt>
                <c:pt idx="1681">
                  <c:v>1.396495914818108</c:v>
                </c:pt>
                <c:pt idx="1682">
                  <c:v>1.390678660264382</c:v>
                </c:pt>
                <c:pt idx="1683">
                  <c:v>1.384586816745816</c:v>
                </c:pt>
                <c:pt idx="1684">
                  <c:v>1.478513736438689</c:v>
                </c:pt>
                <c:pt idx="1685">
                  <c:v>1.394984317882966</c:v>
                </c:pt>
                <c:pt idx="1686">
                  <c:v>1.444343071525667</c:v>
                </c:pt>
                <c:pt idx="1687">
                  <c:v>1.557904354185425</c:v>
                </c:pt>
                <c:pt idx="1688">
                  <c:v>1.399270019057787</c:v>
                </c:pt>
                <c:pt idx="1689">
                  <c:v>1.393280876580892</c:v>
                </c:pt>
                <c:pt idx="1690">
                  <c:v>1.385231488737703</c:v>
                </c:pt>
                <c:pt idx="1691">
                  <c:v>1.425469270401485</c:v>
                </c:pt>
                <c:pt idx="1692">
                  <c:v>1.427044238575568</c:v>
                </c:pt>
                <c:pt idx="1693">
                  <c:v>1.391820835045988</c:v>
                </c:pt>
                <c:pt idx="1694">
                  <c:v>1.38389097006161</c:v>
                </c:pt>
                <c:pt idx="1695">
                  <c:v>1.433078263404434</c:v>
                </c:pt>
                <c:pt idx="1696">
                  <c:v>1.408336038547633</c:v>
                </c:pt>
                <c:pt idx="1697">
                  <c:v>1.411016782135706</c:v>
                </c:pt>
                <c:pt idx="1698">
                  <c:v>1.395694497362994</c:v>
                </c:pt>
                <c:pt idx="1699">
                  <c:v>1.388717837307449</c:v>
                </c:pt>
                <c:pt idx="1700">
                  <c:v>1.396422667721999</c:v>
                </c:pt>
                <c:pt idx="1701">
                  <c:v>1.39019091642447</c:v>
                </c:pt>
                <c:pt idx="1702">
                  <c:v>1.382242724266107</c:v>
                </c:pt>
                <c:pt idx="1703">
                  <c:v>1.374741537523502</c:v>
                </c:pt>
                <c:pt idx="1704">
                  <c:v>1.367267183714002</c:v>
                </c:pt>
                <c:pt idx="1705">
                  <c:v>1.360535543387914</c:v>
                </c:pt>
                <c:pt idx="1706">
                  <c:v>1.356454693194208</c:v>
                </c:pt>
                <c:pt idx="1707">
                  <c:v>1.442779132635664</c:v>
                </c:pt>
                <c:pt idx="1708">
                  <c:v>1.416310840795484</c:v>
                </c:pt>
                <c:pt idx="1709">
                  <c:v>1.397999917223197</c:v>
                </c:pt>
                <c:pt idx="1710">
                  <c:v>1.642733579624426</c:v>
                </c:pt>
                <c:pt idx="1711">
                  <c:v>1.638445217794481</c:v>
                </c:pt>
                <c:pt idx="1712">
                  <c:v>1.497842427017487</c:v>
                </c:pt>
                <c:pt idx="1713">
                  <c:v>1.395770562293873</c:v>
                </c:pt>
                <c:pt idx="1714">
                  <c:v>1.467232945394794</c:v>
                </c:pt>
                <c:pt idx="1715">
                  <c:v>1.415934710632788</c:v>
                </c:pt>
                <c:pt idx="1716">
                  <c:v>1.396472086082749</c:v>
                </c:pt>
                <c:pt idx="1717">
                  <c:v>1.420948981700383</c:v>
                </c:pt>
                <c:pt idx="1718">
                  <c:v>1.41972486070938</c:v>
                </c:pt>
                <c:pt idx="1719">
                  <c:v>1.396940649598092</c:v>
                </c:pt>
                <c:pt idx="1720">
                  <c:v>1.393881299196183</c:v>
                </c:pt>
                <c:pt idx="1721">
                  <c:v>1.390821948794275</c:v>
                </c:pt>
                <c:pt idx="1722">
                  <c:v>1.387762598392366</c:v>
                </c:pt>
                <c:pt idx="1723">
                  <c:v>1.384703247990458</c:v>
                </c:pt>
                <c:pt idx="1724">
                  <c:v>1.38164389758855</c:v>
                </c:pt>
                <c:pt idx="1725">
                  <c:v>1.379138771034534</c:v>
                </c:pt>
                <c:pt idx="1726">
                  <c:v>1.397281037287542</c:v>
                </c:pt>
                <c:pt idx="1727">
                  <c:v>1.39220592674554</c:v>
                </c:pt>
                <c:pt idx="1728">
                  <c:v>1.385631608995914</c:v>
                </c:pt>
                <c:pt idx="1729">
                  <c:v>1.379153332610042</c:v>
                </c:pt>
                <c:pt idx="1730">
                  <c:v>1.381102024903995</c:v>
                </c:pt>
                <c:pt idx="1731">
                  <c:v>1.883849464546846</c:v>
                </c:pt>
                <c:pt idx="1732">
                  <c:v>1.404808418171638</c:v>
                </c:pt>
                <c:pt idx="1733">
                  <c:v>1.398230266493791</c:v>
                </c:pt>
                <c:pt idx="1734">
                  <c:v>1.391912466897046</c:v>
                </c:pt>
                <c:pt idx="1735">
                  <c:v>1.385306960214836</c:v>
                </c:pt>
                <c:pt idx="1736">
                  <c:v>1.380800547406439</c:v>
                </c:pt>
                <c:pt idx="1737">
                  <c:v>1.375357817651519</c:v>
                </c:pt>
                <c:pt idx="1738">
                  <c:v>1.370148694964012</c:v>
                </c:pt>
                <c:pt idx="1739">
                  <c:v>1.365946137001746</c:v>
                </c:pt>
                <c:pt idx="1740">
                  <c:v>1.360847227937698</c:v>
                </c:pt>
                <c:pt idx="1741">
                  <c:v>1.355909000805631</c:v>
                </c:pt>
                <c:pt idx="1742">
                  <c:v>1.356768115952093</c:v>
                </c:pt>
                <c:pt idx="1743">
                  <c:v>1.351971275022768</c:v>
                </c:pt>
                <c:pt idx="1744">
                  <c:v>1.347112597268443</c:v>
                </c:pt>
                <c:pt idx="1745">
                  <c:v>1.342489068409507</c:v>
                </c:pt>
                <c:pt idx="1746">
                  <c:v>1.367797094225588</c:v>
                </c:pt>
                <c:pt idx="1747">
                  <c:v>1.362819620206274</c:v>
                </c:pt>
                <c:pt idx="1748">
                  <c:v>1.357586401169884</c:v>
                </c:pt>
                <c:pt idx="1749">
                  <c:v>1.359813932703611</c:v>
                </c:pt>
                <c:pt idx="1750">
                  <c:v>1.422006293175645</c:v>
                </c:pt>
                <c:pt idx="1751">
                  <c:v>1.394399162114711</c:v>
                </c:pt>
                <c:pt idx="1752">
                  <c:v>1.388735345098616</c:v>
                </c:pt>
                <c:pt idx="1753">
                  <c:v>1.383379157465371</c:v>
                </c:pt>
                <c:pt idx="1754">
                  <c:v>1.377695642549477</c:v>
                </c:pt>
                <c:pt idx="1755">
                  <c:v>1.393737237765006</c:v>
                </c:pt>
                <c:pt idx="1756">
                  <c:v>1.389566883284355</c:v>
                </c:pt>
                <c:pt idx="1757">
                  <c:v>1.386217019004561</c:v>
                </c:pt>
                <c:pt idx="1758">
                  <c:v>1.381283643124586</c:v>
                </c:pt>
                <c:pt idx="1759">
                  <c:v>1.375794898667233</c:v>
                </c:pt>
                <c:pt idx="1760">
                  <c:v>1.370863668717841</c:v>
                </c:pt>
                <c:pt idx="1761">
                  <c:v>1.36591958680305</c:v>
                </c:pt>
                <c:pt idx="1762">
                  <c:v>1.36082938806298</c:v>
                </c:pt>
                <c:pt idx="1763">
                  <c:v>1.35557078607322</c:v>
                </c:pt>
                <c:pt idx="1764">
                  <c:v>1.360645797827343</c:v>
                </c:pt>
                <c:pt idx="1765">
                  <c:v>1.355605041807536</c:v>
                </c:pt>
                <c:pt idx="1766">
                  <c:v>1.350313486501228</c:v>
                </c:pt>
                <c:pt idx="1767">
                  <c:v>1.345894310652101</c:v>
                </c:pt>
                <c:pt idx="1768">
                  <c:v>1.341866226481288</c:v>
                </c:pt>
                <c:pt idx="1769">
                  <c:v>1.337445044991022</c:v>
                </c:pt>
                <c:pt idx="1770">
                  <c:v>1.350513228655594</c:v>
                </c:pt>
                <c:pt idx="1771">
                  <c:v>1.347148060203042</c:v>
                </c:pt>
                <c:pt idx="1772">
                  <c:v>1.343471557332052</c:v>
                </c:pt>
                <c:pt idx="1773">
                  <c:v>1.339492853548746</c:v>
                </c:pt>
                <c:pt idx="1774">
                  <c:v>1.335146683020017</c:v>
                </c:pt>
                <c:pt idx="1775">
                  <c:v>1.331887529840476</c:v>
                </c:pt>
                <c:pt idx="1776">
                  <c:v>1.327899213207264</c:v>
                </c:pt>
                <c:pt idx="1777">
                  <c:v>1.32387217554687</c:v>
                </c:pt>
                <c:pt idx="1778">
                  <c:v>1.324574661943044</c:v>
                </c:pt>
                <c:pt idx="1779">
                  <c:v>1.32124557720726</c:v>
                </c:pt>
                <c:pt idx="1780">
                  <c:v>1.319634367760608</c:v>
                </c:pt>
                <c:pt idx="1781">
                  <c:v>1.316263599266581</c:v>
                </c:pt>
                <c:pt idx="1782">
                  <c:v>1.312431730265607</c:v>
                </c:pt>
                <c:pt idx="1783">
                  <c:v>1.308635526936854</c:v>
                </c:pt>
                <c:pt idx="1784">
                  <c:v>1.304456040031824</c:v>
                </c:pt>
                <c:pt idx="1785">
                  <c:v>1.300192147374589</c:v>
                </c:pt>
                <c:pt idx="1786">
                  <c:v>1.300328113127748</c:v>
                </c:pt>
                <c:pt idx="1787">
                  <c:v>1.292141025136328</c:v>
                </c:pt>
                <c:pt idx="1788">
                  <c:v>1.284144053962753</c:v>
                </c:pt>
                <c:pt idx="1789">
                  <c:v>1.276373284631369</c:v>
                </c:pt>
                <c:pt idx="1790">
                  <c:v>1.475450867483282</c:v>
                </c:pt>
                <c:pt idx="1791">
                  <c:v>1.406955971816158</c:v>
                </c:pt>
                <c:pt idx="1792">
                  <c:v>1.399569030262913</c:v>
                </c:pt>
                <c:pt idx="1793">
                  <c:v>1.458095193664346</c:v>
                </c:pt>
                <c:pt idx="1794">
                  <c:v>1.39700238445591</c:v>
                </c:pt>
                <c:pt idx="1795">
                  <c:v>1.392861883383685</c:v>
                </c:pt>
                <c:pt idx="1796">
                  <c:v>1.39020507906127</c:v>
                </c:pt>
                <c:pt idx="1797">
                  <c:v>1.387015607085454</c:v>
                </c:pt>
                <c:pt idx="1798">
                  <c:v>1.383801095758052</c:v>
                </c:pt>
                <c:pt idx="1799">
                  <c:v>1.381244601471993</c:v>
                </c:pt>
                <c:pt idx="1800">
                  <c:v>1.3821477325331</c:v>
                </c:pt>
                <c:pt idx="1801">
                  <c:v>1.378955870176191</c:v>
                </c:pt>
                <c:pt idx="1802">
                  <c:v>1.375159180523744</c:v>
                </c:pt>
                <c:pt idx="1803">
                  <c:v>1.371927030836765</c:v>
                </c:pt>
                <c:pt idx="1804">
                  <c:v>1.368373610742475</c:v>
                </c:pt>
                <c:pt idx="1805">
                  <c:v>1.364732691050361</c:v>
                </c:pt>
                <c:pt idx="1806">
                  <c:v>1.442436938835343</c:v>
                </c:pt>
                <c:pt idx="1807">
                  <c:v>1.397588449353273</c:v>
                </c:pt>
                <c:pt idx="1808">
                  <c:v>1.39510804892162</c:v>
                </c:pt>
                <c:pt idx="1809">
                  <c:v>1.391590607505588</c:v>
                </c:pt>
                <c:pt idx="1810">
                  <c:v>1.389470002801224</c:v>
                </c:pt>
                <c:pt idx="1811">
                  <c:v>1.387625593331618</c:v>
                </c:pt>
                <c:pt idx="1812">
                  <c:v>1.38510773802853</c:v>
                </c:pt>
                <c:pt idx="1813">
                  <c:v>1.383467994092768</c:v>
                </c:pt>
                <c:pt idx="1814">
                  <c:v>1.380611697926416</c:v>
                </c:pt>
                <c:pt idx="1815">
                  <c:v>1.377826267681773</c:v>
                </c:pt>
                <c:pt idx="1816">
                  <c:v>1.376040206858196</c:v>
                </c:pt>
                <c:pt idx="1817">
                  <c:v>1.372913010466689</c:v>
                </c:pt>
                <c:pt idx="1818">
                  <c:v>1.369043287039784</c:v>
                </c:pt>
                <c:pt idx="1819">
                  <c:v>1.388438925983871</c:v>
                </c:pt>
                <c:pt idx="1820">
                  <c:v>1.40215212667022</c:v>
                </c:pt>
                <c:pt idx="1821">
                  <c:v>1.456276801150742</c:v>
                </c:pt>
                <c:pt idx="1822">
                  <c:v>1.42344785985248</c:v>
                </c:pt>
                <c:pt idx="1823">
                  <c:v>1.397453792559073</c:v>
                </c:pt>
                <c:pt idx="1824">
                  <c:v>1.394537687280938</c:v>
                </c:pt>
                <c:pt idx="1825">
                  <c:v>1.392243492007851</c:v>
                </c:pt>
                <c:pt idx="1826">
                  <c:v>1.388892334897413</c:v>
                </c:pt>
                <c:pt idx="1827">
                  <c:v>1.385690231327759</c:v>
                </c:pt>
                <c:pt idx="1828">
                  <c:v>1.382058380629764</c:v>
                </c:pt>
                <c:pt idx="1829">
                  <c:v>1.378418659635486</c:v>
                </c:pt>
                <c:pt idx="1830">
                  <c:v>1.374722979642208</c:v>
                </c:pt>
                <c:pt idx="1831">
                  <c:v>1.370951342499462</c:v>
                </c:pt>
                <c:pt idx="1832">
                  <c:v>1.367127762087793</c:v>
                </c:pt>
                <c:pt idx="1833">
                  <c:v>1.363129694022208</c:v>
                </c:pt>
                <c:pt idx="1834">
                  <c:v>1.359812329139019</c:v>
                </c:pt>
                <c:pt idx="1835">
                  <c:v>1.358313202599764</c:v>
                </c:pt>
                <c:pt idx="1836">
                  <c:v>1.354508082372828</c:v>
                </c:pt>
                <c:pt idx="1837">
                  <c:v>1.351096521522338</c:v>
                </c:pt>
                <c:pt idx="1838">
                  <c:v>1.347758895952835</c:v>
                </c:pt>
                <c:pt idx="1839">
                  <c:v>1.344092921831875</c:v>
                </c:pt>
                <c:pt idx="1840">
                  <c:v>1.339834338003814</c:v>
                </c:pt>
                <c:pt idx="1841">
                  <c:v>1.478495859517411</c:v>
                </c:pt>
                <c:pt idx="1842">
                  <c:v>1.398354299733966</c:v>
                </c:pt>
                <c:pt idx="1843">
                  <c:v>1.395831333288398</c:v>
                </c:pt>
                <c:pt idx="1844">
                  <c:v>1.393757209926858</c:v>
                </c:pt>
                <c:pt idx="1845">
                  <c:v>1.391578165969999</c:v>
                </c:pt>
                <c:pt idx="1846">
                  <c:v>1.38887128225723</c:v>
                </c:pt>
                <c:pt idx="1847">
                  <c:v>1.386243148855763</c:v>
                </c:pt>
                <c:pt idx="1848">
                  <c:v>1.382476320527489</c:v>
                </c:pt>
                <c:pt idx="1849">
                  <c:v>1.40285107947094</c:v>
                </c:pt>
                <c:pt idx="1850">
                  <c:v>1.400903643168368</c:v>
                </c:pt>
                <c:pt idx="1851">
                  <c:v>1.398313645050192</c:v>
                </c:pt>
                <c:pt idx="1852">
                  <c:v>1.394985651864252</c:v>
                </c:pt>
                <c:pt idx="1853">
                  <c:v>1.391517361938931</c:v>
                </c:pt>
                <c:pt idx="1854">
                  <c:v>1.388198564820598</c:v>
                </c:pt>
                <c:pt idx="1855">
                  <c:v>1.386854672259536</c:v>
                </c:pt>
                <c:pt idx="1856">
                  <c:v>1.423765506737402</c:v>
                </c:pt>
                <c:pt idx="1857">
                  <c:v>1.405593712012923</c:v>
                </c:pt>
                <c:pt idx="1858">
                  <c:v>1.400343405624558</c:v>
                </c:pt>
                <c:pt idx="1859">
                  <c:v>1.397926608859698</c:v>
                </c:pt>
                <c:pt idx="1860">
                  <c:v>1.425018334054833</c:v>
                </c:pt>
                <c:pt idx="1861">
                  <c:v>1.404923745642657</c:v>
                </c:pt>
                <c:pt idx="1862">
                  <c:v>1.399137768747875</c:v>
                </c:pt>
                <c:pt idx="1863">
                  <c:v>1.395318786069443</c:v>
                </c:pt>
                <c:pt idx="1864">
                  <c:v>1.39098203364405</c:v>
                </c:pt>
                <c:pt idx="1865">
                  <c:v>1.38682473409939</c:v>
                </c:pt>
                <c:pt idx="1866">
                  <c:v>1.381878953184077</c:v>
                </c:pt>
                <c:pt idx="1867">
                  <c:v>1.376949588487468</c:v>
                </c:pt>
                <c:pt idx="1868">
                  <c:v>1.395914906318711</c:v>
                </c:pt>
                <c:pt idx="1869">
                  <c:v>1.392593560415714</c:v>
                </c:pt>
                <c:pt idx="1870">
                  <c:v>1.388349314068993</c:v>
                </c:pt>
                <c:pt idx="1871">
                  <c:v>1.383762543841513</c:v>
                </c:pt>
                <c:pt idx="1872">
                  <c:v>1.382373866065681</c:v>
                </c:pt>
                <c:pt idx="1873">
                  <c:v>1.378135378308642</c:v>
                </c:pt>
                <c:pt idx="1874">
                  <c:v>1.373273559044975</c:v>
                </c:pt>
                <c:pt idx="1875">
                  <c:v>1.369135085455089</c:v>
                </c:pt>
                <c:pt idx="1876">
                  <c:v>1.365348862577295</c:v>
                </c:pt>
                <c:pt idx="1877">
                  <c:v>1.360825937811238</c:v>
                </c:pt>
                <c:pt idx="1878">
                  <c:v>1.356013375403737</c:v>
                </c:pt>
                <c:pt idx="1879">
                  <c:v>1.351788816110017</c:v>
                </c:pt>
                <c:pt idx="1880">
                  <c:v>1.347939772642518</c:v>
                </c:pt>
                <c:pt idx="1881">
                  <c:v>1.350560421747012</c:v>
                </c:pt>
                <c:pt idx="1882">
                  <c:v>1.350433910094221</c:v>
                </c:pt>
                <c:pt idx="1883">
                  <c:v>1.378151399853641</c:v>
                </c:pt>
                <c:pt idx="1884">
                  <c:v>1.37627828986178</c:v>
                </c:pt>
                <c:pt idx="1885">
                  <c:v>1.501722977846587</c:v>
                </c:pt>
                <c:pt idx="1886">
                  <c:v>1.39622049223575</c:v>
                </c:pt>
                <c:pt idx="1887">
                  <c:v>1.391690758841294</c:v>
                </c:pt>
                <c:pt idx="1888">
                  <c:v>1.387446967599433</c:v>
                </c:pt>
                <c:pt idx="1889">
                  <c:v>1.403296693761706</c:v>
                </c:pt>
                <c:pt idx="1890">
                  <c:v>1.397140890324224</c:v>
                </c:pt>
                <c:pt idx="1891">
                  <c:v>1.391550680291137</c:v>
                </c:pt>
                <c:pt idx="1892">
                  <c:v>1.385854566372298</c:v>
                </c:pt>
                <c:pt idx="1893">
                  <c:v>1.379446622978557</c:v>
                </c:pt>
                <c:pt idx="1894">
                  <c:v>1.461741235590658</c:v>
                </c:pt>
                <c:pt idx="1895">
                  <c:v>1.398429709258049</c:v>
                </c:pt>
                <c:pt idx="1896">
                  <c:v>1.393637247201152</c:v>
                </c:pt>
                <c:pt idx="1897">
                  <c:v>1.388291446779465</c:v>
                </c:pt>
                <c:pt idx="1898">
                  <c:v>1.38252686325234</c:v>
                </c:pt>
                <c:pt idx="1899">
                  <c:v>1.376914785426621</c:v>
                </c:pt>
                <c:pt idx="1900">
                  <c:v>1.372809391920086</c:v>
                </c:pt>
                <c:pt idx="1901">
                  <c:v>1.385650271509532</c:v>
                </c:pt>
                <c:pt idx="1902">
                  <c:v>1.452717203051801</c:v>
                </c:pt>
                <c:pt idx="1903">
                  <c:v>1.405748103427374</c:v>
                </c:pt>
                <c:pt idx="1904">
                  <c:v>1.400462639469634</c:v>
                </c:pt>
                <c:pt idx="1905">
                  <c:v>1.395430302276368</c:v>
                </c:pt>
                <c:pt idx="1906">
                  <c:v>1.389194243201146</c:v>
                </c:pt>
                <c:pt idx="1907">
                  <c:v>1.402940480070161</c:v>
                </c:pt>
                <c:pt idx="1908">
                  <c:v>1.413364522249837</c:v>
                </c:pt>
                <c:pt idx="1909">
                  <c:v>1.41152157081941</c:v>
                </c:pt>
                <c:pt idx="1910">
                  <c:v>1.395325420948159</c:v>
                </c:pt>
                <c:pt idx="1911">
                  <c:v>1.597369436739851</c:v>
                </c:pt>
                <c:pt idx="1912">
                  <c:v>1.519881014458441</c:v>
                </c:pt>
                <c:pt idx="1913">
                  <c:v>1.394267715113311</c:v>
                </c:pt>
                <c:pt idx="1914">
                  <c:v>1.3983128193633</c:v>
                </c:pt>
                <c:pt idx="1915">
                  <c:v>1.39230250994907</c:v>
                </c:pt>
                <c:pt idx="1916">
                  <c:v>1.385508673208829</c:v>
                </c:pt>
                <c:pt idx="1917">
                  <c:v>1.398764867467535</c:v>
                </c:pt>
                <c:pt idx="1918">
                  <c:v>1.539080059109038</c:v>
                </c:pt>
                <c:pt idx="1919">
                  <c:v>1.423538406965015</c:v>
                </c:pt>
                <c:pt idx="1920">
                  <c:v>1.393499669694181</c:v>
                </c:pt>
                <c:pt idx="1921">
                  <c:v>1.385666656262682</c:v>
                </c:pt>
                <c:pt idx="1922">
                  <c:v>1.377381660742317</c:v>
                </c:pt>
                <c:pt idx="1923">
                  <c:v>1.370397543778974</c:v>
                </c:pt>
                <c:pt idx="1924">
                  <c:v>1.515248301407752</c:v>
                </c:pt>
                <c:pt idx="1925">
                  <c:v>1.396021277529226</c:v>
                </c:pt>
                <c:pt idx="1926">
                  <c:v>1.389223221048884</c:v>
                </c:pt>
                <c:pt idx="1927">
                  <c:v>1.382059423171208</c:v>
                </c:pt>
                <c:pt idx="1928">
                  <c:v>1.37407668307374</c:v>
                </c:pt>
                <c:pt idx="1929">
                  <c:v>1.389351542147716</c:v>
                </c:pt>
                <c:pt idx="1930">
                  <c:v>1.384444152744451</c:v>
                </c:pt>
                <c:pt idx="1931">
                  <c:v>1.378939874639627</c:v>
                </c:pt>
                <c:pt idx="1932">
                  <c:v>1.372891172102948</c:v>
                </c:pt>
                <c:pt idx="1933">
                  <c:v>1.372891172102948</c:v>
                </c:pt>
                <c:pt idx="1934">
                  <c:v>1.365550528264852</c:v>
                </c:pt>
                <c:pt idx="1935">
                  <c:v>1.358209884426756</c:v>
                </c:pt>
                <c:pt idx="1936">
                  <c:v>1.350334892012437</c:v>
                </c:pt>
                <c:pt idx="1937">
                  <c:v>1.342974019678291</c:v>
                </c:pt>
                <c:pt idx="1938">
                  <c:v>1.335073612831962</c:v>
                </c:pt>
                <c:pt idx="1939">
                  <c:v>1.32735888834684</c:v>
                </c:pt>
                <c:pt idx="1940">
                  <c:v>1.32652670547227</c:v>
                </c:pt>
                <c:pt idx="1941">
                  <c:v>1.321200833433585</c:v>
                </c:pt>
                <c:pt idx="1942">
                  <c:v>1.31430612206202</c:v>
                </c:pt>
                <c:pt idx="1943">
                  <c:v>1.372960220963365</c:v>
                </c:pt>
                <c:pt idx="1944">
                  <c:v>1.366295666977212</c:v>
                </c:pt>
                <c:pt idx="1945">
                  <c:v>1.358897765595631</c:v>
                </c:pt>
                <c:pt idx="1946">
                  <c:v>1.350561533617408</c:v>
                </c:pt>
                <c:pt idx="1947">
                  <c:v>1.375100769129441</c:v>
                </c:pt>
                <c:pt idx="1948">
                  <c:v>1.374492529800287</c:v>
                </c:pt>
                <c:pt idx="1949">
                  <c:v>1.368077340025482</c:v>
                </c:pt>
                <c:pt idx="1950">
                  <c:v>1.359590027570252</c:v>
                </c:pt>
                <c:pt idx="1951">
                  <c:v>1.451751105746666</c:v>
                </c:pt>
                <c:pt idx="1952">
                  <c:v>1.524887436011794</c:v>
                </c:pt>
                <c:pt idx="1953">
                  <c:v>1.394166089239327</c:v>
                </c:pt>
                <c:pt idx="1954">
                  <c:v>1.38627828185176</c:v>
                </c:pt>
                <c:pt idx="1955">
                  <c:v>1.378165489964501</c:v>
                </c:pt>
                <c:pt idx="1956">
                  <c:v>1.369927891194523</c:v>
                </c:pt>
                <c:pt idx="1957">
                  <c:v>1.361198066296259</c:v>
                </c:pt>
                <c:pt idx="1958">
                  <c:v>1.356113110831958</c:v>
                </c:pt>
                <c:pt idx="1959">
                  <c:v>1.34735234247673</c:v>
                </c:pt>
                <c:pt idx="1960">
                  <c:v>1.338911283978029</c:v>
                </c:pt>
                <c:pt idx="1961">
                  <c:v>1.330397032775625</c:v>
                </c:pt>
                <c:pt idx="1962">
                  <c:v>1.321680735698592</c:v>
                </c:pt>
                <c:pt idx="1963">
                  <c:v>1.312964024757513</c:v>
                </c:pt>
                <c:pt idx="1964">
                  <c:v>1.305795765535054</c:v>
                </c:pt>
                <c:pt idx="1965">
                  <c:v>1.295166768086541</c:v>
                </c:pt>
                <c:pt idx="1966">
                  <c:v>1.279117023766</c:v>
                </c:pt>
                <c:pt idx="1967">
                  <c:v>1.261714148457139</c:v>
                </c:pt>
                <c:pt idx="1968">
                  <c:v>1.372211987875516</c:v>
                </c:pt>
                <c:pt idx="1969">
                  <c:v>1.36420086222544</c:v>
                </c:pt>
                <c:pt idx="1970">
                  <c:v>1.355628161141132</c:v>
                </c:pt>
                <c:pt idx="1971">
                  <c:v>1.348111225692264</c:v>
                </c:pt>
                <c:pt idx="1972">
                  <c:v>1.340383271263055</c:v>
                </c:pt>
                <c:pt idx="1973">
                  <c:v>1.33188242232366</c:v>
                </c:pt>
                <c:pt idx="1974">
                  <c:v>1.32286672703253</c:v>
                </c:pt>
                <c:pt idx="1975">
                  <c:v>1.314185557145503</c:v>
                </c:pt>
                <c:pt idx="1976">
                  <c:v>1.305303317044315</c:v>
                </c:pt>
                <c:pt idx="1977">
                  <c:v>1.294222028200495</c:v>
                </c:pt>
                <c:pt idx="1978">
                  <c:v>1.453811690022981</c:v>
                </c:pt>
                <c:pt idx="1979">
                  <c:v>1.396469335288788</c:v>
                </c:pt>
                <c:pt idx="1980">
                  <c:v>1.403187202967775</c:v>
                </c:pt>
                <c:pt idx="1981">
                  <c:v>1.569396011576098</c:v>
                </c:pt>
                <c:pt idx="1982">
                  <c:v>1.395360499508249</c:v>
                </c:pt>
                <c:pt idx="1983">
                  <c:v>1.386395462445112</c:v>
                </c:pt>
                <c:pt idx="1984">
                  <c:v>1.379993846889999</c:v>
                </c:pt>
                <c:pt idx="1985">
                  <c:v>1.371074130696293</c:v>
                </c:pt>
                <c:pt idx="1986">
                  <c:v>1.363666945970581</c:v>
                </c:pt>
                <c:pt idx="1987">
                  <c:v>1.358639641916597</c:v>
                </c:pt>
                <c:pt idx="1988">
                  <c:v>1.362526690622681</c:v>
                </c:pt>
                <c:pt idx="1989">
                  <c:v>1.433414108181533</c:v>
                </c:pt>
                <c:pt idx="1990">
                  <c:v>1.397126971166496</c:v>
                </c:pt>
                <c:pt idx="1991">
                  <c:v>1.409199313017516</c:v>
                </c:pt>
                <c:pt idx="1992">
                  <c:v>1.483893306617512</c:v>
                </c:pt>
                <c:pt idx="1993">
                  <c:v>1.392323331732435</c:v>
                </c:pt>
                <c:pt idx="1994">
                  <c:v>1.394793143028864</c:v>
                </c:pt>
                <c:pt idx="1995">
                  <c:v>1.386793341443455</c:v>
                </c:pt>
                <c:pt idx="1996">
                  <c:v>1.427725183325709</c:v>
                </c:pt>
                <c:pt idx="1997">
                  <c:v>1.391945792182523</c:v>
                </c:pt>
                <c:pt idx="1998">
                  <c:v>1.383992563142341</c:v>
                </c:pt>
                <c:pt idx="1999">
                  <c:v>1.375757068167762</c:v>
                </c:pt>
                <c:pt idx="2000">
                  <c:v>1.367366414322846</c:v>
                </c:pt>
                <c:pt idx="2001">
                  <c:v>1.358216974512915</c:v>
                </c:pt>
                <c:pt idx="2002">
                  <c:v>1.356798206866887</c:v>
                </c:pt>
                <c:pt idx="2003">
                  <c:v>1.35091498527608</c:v>
                </c:pt>
                <c:pt idx="2004">
                  <c:v>1.343169824675943</c:v>
                </c:pt>
                <c:pt idx="2005">
                  <c:v>1.555039691872838</c:v>
                </c:pt>
                <c:pt idx="2006">
                  <c:v>1.408753839576679</c:v>
                </c:pt>
                <c:pt idx="2007">
                  <c:v>1.544626915109834</c:v>
                </c:pt>
                <c:pt idx="2008">
                  <c:v>1.415658536759736</c:v>
                </c:pt>
                <c:pt idx="2009">
                  <c:v>1.409047915755876</c:v>
                </c:pt>
                <c:pt idx="2010">
                  <c:v>1.422835331051321</c:v>
                </c:pt>
                <c:pt idx="2011">
                  <c:v>1.525472299844178</c:v>
                </c:pt>
                <c:pt idx="2012">
                  <c:v>1.394284987660252</c:v>
                </c:pt>
                <c:pt idx="2013">
                  <c:v>1.385204808287759</c:v>
                </c:pt>
                <c:pt idx="2014">
                  <c:v>1.37668257131036</c:v>
                </c:pt>
                <c:pt idx="2015">
                  <c:v>1.368395858864305</c:v>
                </c:pt>
                <c:pt idx="2016">
                  <c:v>1.359583279193979</c:v>
                </c:pt>
                <c:pt idx="2017">
                  <c:v>1.415605294890065</c:v>
                </c:pt>
                <c:pt idx="2018">
                  <c:v>1.567537618941378</c:v>
                </c:pt>
                <c:pt idx="2019">
                  <c:v>1.513451432659165</c:v>
                </c:pt>
                <c:pt idx="2020">
                  <c:v>1.391977268904605</c:v>
                </c:pt>
                <c:pt idx="2021">
                  <c:v>1.386792798468406</c:v>
                </c:pt>
                <c:pt idx="2022">
                  <c:v>1.37883877009157</c:v>
                </c:pt>
                <c:pt idx="2023">
                  <c:v>1.371614250327119</c:v>
                </c:pt>
                <c:pt idx="2024">
                  <c:v>1.362699178795627</c:v>
                </c:pt>
                <c:pt idx="2025">
                  <c:v>1.359496679765786</c:v>
                </c:pt>
                <c:pt idx="2026">
                  <c:v>1.351004820296624</c:v>
                </c:pt>
                <c:pt idx="2027">
                  <c:v>1.34282047948473</c:v>
                </c:pt>
                <c:pt idx="2028">
                  <c:v>1.334243513110851</c:v>
                </c:pt>
                <c:pt idx="2029">
                  <c:v>1.325177329865035</c:v>
                </c:pt>
                <c:pt idx="2030">
                  <c:v>1.316127784883638</c:v>
                </c:pt>
                <c:pt idx="2031">
                  <c:v>1.322107823545268</c:v>
                </c:pt>
                <c:pt idx="2032">
                  <c:v>1.319353524741797</c:v>
                </c:pt>
                <c:pt idx="2033">
                  <c:v>1.31114594439807</c:v>
                </c:pt>
                <c:pt idx="2034">
                  <c:v>1.301877234944342</c:v>
                </c:pt>
                <c:pt idx="2035">
                  <c:v>1.284270321610482</c:v>
                </c:pt>
                <c:pt idx="2036">
                  <c:v>1.270139590922091</c:v>
                </c:pt>
                <c:pt idx="2037">
                  <c:v>1.282286627953142</c:v>
                </c:pt>
                <c:pt idx="2038">
                  <c:v>1.267334705652762</c:v>
                </c:pt>
                <c:pt idx="2039">
                  <c:v>1.283259970477322</c:v>
                </c:pt>
                <c:pt idx="2040">
                  <c:v>1.269412255493384</c:v>
                </c:pt>
                <c:pt idx="2041">
                  <c:v>1.25427242333926</c:v>
                </c:pt>
                <c:pt idx="2042">
                  <c:v>1.239758403084533</c:v>
                </c:pt>
                <c:pt idx="2043">
                  <c:v>1.230018853751968</c:v>
                </c:pt>
                <c:pt idx="2044">
                  <c:v>1.375048535451341</c:v>
                </c:pt>
                <c:pt idx="2045">
                  <c:v>1.375249068740335</c:v>
                </c:pt>
                <c:pt idx="2046">
                  <c:v>1.380693161986489</c:v>
                </c:pt>
                <c:pt idx="2047">
                  <c:v>1.401225089343406</c:v>
                </c:pt>
                <c:pt idx="2048">
                  <c:v>1.393746059108537</c:v>
                </c:pt>
                <c:pt idx="2049">
                  <c:v>1.386923026980983</c:v>
                </c:pt>
                <c:pt idx="2050">
                  <c:v>1.379520822182305</c:v>
                </c:pt>
                <c:pt idx="2051">
                  <c:v>1.377890104430582</c:v>
                </c:pt>
                <c:pt idx="2052">
                  <c:v>1.369916554064868</c:v>
                </c:pt>
                <c:pt idx="2053">
                  <c:v>1.448498684047948</c:v>
                </c:pt>
                <c:pt idx="2054">
                  <c:v>1.392248451311316</c:v>
                </c:pt>
                <c:pt idx="2055">
                  <c:v>1.383615826634086</c:v>
                </c:pt>
                <c:pt idx="2056">
                  <c:v>1.375204230401496</c:v>
                </c:pt>
                <c:pt idx="2057">
                  <c:v>1.366932979123977</c:v>
                </c:pt>
                <c:pt idx="2058">
                  <c:v>1.358431728076371</c:v>
                </c:pt>
                <c:pt idx="2059">
                  <c:v>1.359288694101405</c:v>
                </c:pt>
                <c:pt idx="2060">
                  <c:v>1.351006253989238</c:v>
                </c:pt>
                <c:pt idx="2061">
                  <c:v>1.521586391291223</c:v>
                </c:pt>
                <c:pt idx="2062">
                  <c:v>1.452955340963635</c:v>
                </c:pt>
                <c:pt idx="2063">
                  <c:v>1.391831107876727</c:v>
                </c:pt>
                <c:pt idx="2064">
                  <c:v>1.384630043721061</c:v>
                </c:pt>
                <c:pt idx="2065">
                  <c:v>1.379043095017429</c:v>
                </c:pt>
                <c:pt idx="2066">
                  <c:v>1.372408021697836</c:v>
                </c:pt>
                <c:pt idx="2067">
                  <c:v>1.365104430506147</c:v>
                </c:pt>
                <c:pt idx="2068">
                  <c:v>1.358406453238477</c:v>
                </c:pt>
                <c:pt idx="2069">
                  <c:v>1.353127129576637</c:v>
                </c:pt>
                <c:pt idx="2070">
                  <c:v>1.347462184211757</c:v>
                </c:pt>
                <c:pt idx="2071">
                  <c:v>1.341012135895163</c:v>
                </c:pt>
                <c:pt idx="2072">
                  <c:v>1.334202697577691</c:v>
                </c:pt>
                <c:pt idx="2073">
                  <c:v>1.327773458712603</c:v>
                </c:pt>
                <c:pt idx="2074">
                  <c:v>1.321416911123956</c:v>
                </c:pt>
                <c:pt idx="2075">
                  <c:v>1.31633589642254</c:v>
                </c:pt>
                <c:pt idx="2076">
                  <c:v>1.311173740753835</c:v>
                </c:pt>
                <c:pt idx="2077">
                  <c:v>1.30687690954209</c:v>
                </c:pt>
                <c:pt idx="2078">
                  <c:v>1.301833754756647</c:v>
                </c:pt>
                <c:pt idx="2079">
                  <c:v>1.290715676154268</c:v>
                </c:pt>
                <c:pt idx="2080">
                  <c:v>1.276736982183309</c:v>
                </c:pt>
                <c:pt idx="2081">
                  <c:v>1.26218192187999</c:v>
                </c:pt>
                <c:pt idx="2082">
                  <c:v>1.248203800533898</c:v>
                </c:pt>
                <c:pt idx="2083">
                  <c:v>1.233404370962281</c:v>
                </c:pt>
                <c:pt idx="2084">
                  <c:v>1.219913583466177</c:v>
                </c:pt>
                <c:pt idx="2085">
                  <c:v>1.205135433149128</c:v>
                </c:pt>
                <c:pt idx="2086">
                  <c:v>1.190043322471641</c:v>
                </c:pt>
                <c:pt idx="2087">
                  <c:v>1.17476717693642</c:v>
                </c:pt>
                <c:pt idx="2088">
                  <c:v>1.160231953797718</c:v>
                </c:pt>
                <c:pt idx="2089">
                  <c:v>1.146048916158348</c:v>
                </c:pt>
                <c:pt idx="2090">
                  <c:v>1.132617354785543</c:v>
                </c:pt>
                <c:pt idx="2091">
                  <c:v>1.122830260491643</c:v>
                </c:pt>
                <c:pt idx="2092">
                  <c:v>1.11185566283899</c:v>
                </c:pt>
                <c:pt idx="2093">
                  <c:v>1.099095273397673</c:v>
                </c:pt>
                <c:pt idx="2094">
                  <c:v>1.086378758722831</c:v>
                </c:pt>
                <c:pt idx="2095">
                  <c:v>1.072594723819052</c:v>
                </c:pt>
                <c:pt idx="2096">
                  <c:v>1.057795967335237</c:v>
                </c:pt>
                <c:pt idx="2097">
                  <c:v>1.043033937768778</c:v>
                </c:pt>
                <c:pt idx="2098">
                  <c:v>1.029336570913813</c:v>
                </c:pt>
                <c:pt idx="2099">
                  <c:v>1.014773195440697</c:v>
                </c:pt>
                <c:pt idx="2100">
                  <c:v>1.000512401489927</c:v>
                </c:pt>
                <c:pt idx="2101">
                  <c:v>0.987333006737555</c:v>
                </c:pt>
                <c:pt idx="2102">
                  <c:v>1.122800319220848</c:v>
                </c:pt>
                <c:pt idx="2103">
                  <c:v>1.14687928558178</c:v>
                </c:pt>
                <c:pt idx="2104">
                  <c:v>1.252043870966379</c:v>
                </c:pt>
                <c:pt idx="2105">
                  <c:v>1.348965209981157</c:v>
                </c:pt>
                <c:pt idx="2106">
                  <c:v>1.637805210788033</c:v>
                </c:pt>
                <c:pt idx="2107">
                  <c:v>1.445373848801188</c:v>
                </c:pt>
                <c:pt idx="2108">
                  <c:v>1.399630468897998</c:v>
                </c:pt>
                <c:pt idx="2109">
                  <c:v>1.395369082369791</c:v>
                </c:pt>
                <c:pt idx="2110">
                  <c:v>1.39024950066736</c:v>
                </c:pt>
                <c:pt idx="2111">
                  <c:v>1.386046936476238</c:v>
                </c:pt>
                <c:pt idx="2112">
                  <c:v>1.381728511725765</c:v>
                </c:pt>
                <c:pt idx="2113">
                  <c:v>1.377630487666129</c:v>
                </c:pt>
                <c:pt idx="2114">
                  <c:v>1.37261415648851</c:v>
                </c:pt>
                <c:pt idx="2115">
                  <c:v>1.367256429170993</c:v>
                </c:pt>
                <c:pt idx="2116">
                  <c:v>1.361599538578985</c:v>
                </c:pt>
                <c:pt idx="2117">
                  <c:v>1.356043799485971</c:v>
                </c:pt>
                <c:pt idx="2118">
                  <c:v>1.350337797250309</c:v>
                </c:pt>
                <c:pt idx="2119">
                  <c:v>1.344643284514623</c:v>
                </c:pt>
                <c:pt idx="2120">
                  <c:v>1.338759841080306</c:v>
                </c:pt>
                <c:pt idx="2121">
                  <c:v>1.369560039493217</c:v>
                </c:pt>
                <c:pt idx="2122">
                  <c:v>1.372715361799243</c:v>
                </c:pt>
                <c:pt idx="2123">
                  <c:v>1.46136119438865</c:v>
                </c:pt>
                <c:pt idx="2124">
                  <c:v>1.403751675021333</c:v>
                </c:pt>
                <c:pt idx="2125">
                  <c:v>1.403831188867636</c:v>
                </c:pt>
                <c:pt idx="2126">
                  <c:v>1.39788053185737</c:v>
                </c:pt>
                <c:pt idx="2127">
                  <c:v>1.392986116743044</c:v>
                </c:pt>
                <c:pt idx="2128">
                  <c:v>1.388947703179627</c:v>
                </c:pt>
                <c:pt idx="2129">
                  <c:v>1.384580079332142</c:v>
                </c:pt>
                <c:pt idx="2130">
                  <c:v>1.379939639430993</c:v>
                </c:pt>
                <c:pt idx="2131">
                  <c:v>1.375010152488306</c:v>
                </c:pt>
                <c:pt idx="2132">
                  <c:v>1.370212039738396</c:v>
                </c:pt>
                <c:pt idx="2133">
                  <c:v>1.36606412528524</c:v>
                </c:pt>
                <c:pt idx="2134">
                  <c:v>1.361858170583893</c:v>
                </c:pt>
                <c:pt idx="2135">
                  <c:v>1.357491339915333</c:v>
                </c:pt>
                <c:pt idx="2136">
                  <c:v>1.353102633777744</c:v>
                </c:pt>
                <c:pt idx="2137">
                  <c:v>1.34852357414525</c:v>
                </c:pt>
                <c:pt idx="2138">
                  <c:v>1.343941557555413</c:v>
                </c:pt>
                <c:pt idx="2139">
                  <c:v>1.339664548461215</c:v>
                </c:pt>
                <c:pt idx="2140">
                  <c:v>1.335156260062884</c:v>
                </c:pt>
                <c:pt idx="2141">
                  <c:v>1.330444345920954</c:v>
                </c:pt>
                <c:pt idx="2142">
                  <c:v>1.326128236981275</c:v>
                </c:pt>
                <c:pt idx="2143">
                  <c:v>1.321703685432602</c:v>
                </c:pt>
                <c:pt idx="2144">
                  <c:v>1.317199685530654</c:v>
                </c:pt>
                <c:pt idx="2145">
                  <c:v>1.312946760939194</c:v>
                </c:pt>
                <c:pt idx="2146">
                  <c:v>1.308553420482622</c:v>
                </c:pt>
                <c:pt idx="2147">
                  <c:v>1.304039342112332</c:v>
                </c:pt>
                <c:pt idx="2148">
                  <c:v>1.300665051157283</c:v>
                </c:pt>
                <c:pt idx="2149">
                  <c:v>1.295107878739211</c:v>
                </c:pt>
                <c:pt idx="2150">
                  <c:v>1.287455068420192</c:v>
                </c:pt>
                <c:pt idx="2151">
                  <c:v>1.281592424178068</c:v>
                </c:pt>
                <c:pt idx="2152">
                  <c:v>1.293834183907084</c:v>
                </c:pt>
                <c:pt idx="2153">
                  <c:v>1.287870168473169</c:v>
                </c:pt>
                <c:pt idx="2154">
                  <c:v>1.281348060607086</c:v>
                </c:pt>
                <c:pt idx="2155">
                  <c:v>1.272857768620875</c:v>
                </c:pt>
                <c:pt idx="2156">
                  <c:v>1.264726593716328</c:v>
                </c:pt>
                <c:pt idx="2157">
                  <c:v>1.256183979940322</c:v>
                </c:pt>
                <c:pt idx="2158">
                  <c:v>1.249052321812598</c:v>
                </c:pt>
                <c:pt idx="2159">
                  <c:v>1.244386493194837</c:v>
                </c:pt>
                <c:pt idx="2160">
                  <c:v>1.308856877231881</c:v>
                </c:pt>
                <c:pt idx="2161">
                  <c:v>1.305771325960025</c:v>
                </c:pt>
                <c:pt idx="2162">
                  <c:v>1.302535285052538</c:v>
                </c:pt>
                <c:pt idx="2163">
                  <c:v>1.299420137113288</c:v>
                </c:pt>
                <c:pt idx="2164">
                  <c:v>1.292316794258065</c:v>
                </c:pt>
                <c:pt idx="2165">
                  <c:v>1.284663966759761</c:v>
                </c:pt>
                <c:pt idx="2166">
                  <c:v>1.398067475513519</c:v>
                </c:pt>
                <c:pt idx="2167">
                  <c:v>1.395119619712039</c:v>
                </c:pt>
                <c:pt idx="2168">
                  <c:v>1.429538846440552</c:v>
                </c:pt>
                <c:pt idx="2169">
                  <c:v>1.686427543837915</c:v>
                </c:pt>
                <c:pt idx="2170">
                  <c:v>1.455131881722414</c:v>
                </c:pt>
                <c:pt idx="2171">
                  <c:v>1.396913565866164</c:v>
                </c:pt>
                <c:pt idx="2172">
                  <c:v>1.394410052916523</c:v>
                </c:pt>
                <c:pt idx="2173">
                  <c:v>1.391818261470845</c:v>
                </c:pt>
                <c:pt idx="2174">
                  <c:v>1.389334814020442</c:v>
                </c:pt>
                <c:pt idx="2175">
                  <c:v>1.385984639685525</c:v>
                </c:pt>
                <c:pt idx="2176">
                  <c:v>1.453833659492475</c:v>
                </c:pt>
                <c:pt idx="2177">
                  <c:v>1.397644693596957</c:v>
                </c:pt>
                <c:pt idx="2178">
                  <c:v>1.567359436454956</c:v>
                </c:pt>
                <c:pt idx="2179">
                  <c:v>1.57039392694785</c:v>
                </c:pt>
                <c:pt idx="2180">
                  <c:v>1.40561707189879</c:v>
                </c:pt>
                <c:pt idx="2181">
                  <c:v>1.399721576734687</c:v>
                </c:pt>
                <c:pt idx="2182">
                  <c:v>1.397548293177649</c:v>
                </c:pt>
                <c:pt idx="2183">
                  <c:v>1.395259415938486</c:v>
                </c:pt>
                <c:pt idx="2184">
                  <c:v>1.392562206741441</c:v>
                </c:pt>
                <c:pt idx="2185">
                  <c:v>1.389083223506149</c:v>
                </c:pt>
                <c:pt idx="2186">
                  <c:v>1.479943596375038</c:v>
                </c:pt>
                <c:pt idx="2187">
                  <c:v>1.397658006201071</c:v>
                </c:pt>
                <c:pt idx="2188">
                  <c:v>1.394775364264309</c:v>
                </c:pt>
                <c:pt idx="2189">
                  <c:v>1.393433325111207</c:v>
                </c:pt>
                <c:pt idx="2190">
                  <c:v>1.390416586697855</c:v>
                </c:pt>
                <c:pt idx="2191">
                  <c:v>1.387264370983657</c:v>
                </c:pt>
                <c:pt idx="2192">
                  <c:v>1.383354386688108</c:v>
                </c:pt>
                <c:pt idx="2193">
                  <c:v>1.387337436469102</c:v>
                </c:pt>
                <c:pt idx="2194">
                  <c:v>1.638817671962231</c:v>
                </c:pt>
                <c:pt idx="2195">
                  <c:v>1.398326617619423</c:v>
                </c:pt>
                <c:pt idx="2196">
                  <c:v>1.394915376299385</c:v>
                </c:pt>
                <c:pt idx="2197">
                  <c:v>1.391460453208865</c:v>
                </c:pt>
                <c:pt idx="2198">
                  <c:v>1.389250181151863</c:v>
                </c:pt>
                <c:pt idx="2199">
                  <c:v>1.38716053926074</c:v>
                </c:pt>
                <c:pt idx="2200">
                  <c:v>1.38376120242546</c:v>
                </c:pt>
                <c:pt idx="2201">
                  <c:v>1.380039456333362</c:v>
                </c:pt>
                <c:pt idx="2202">
                  <c:v>1.375961803156171</c:v>
                </c:pt>
                <c:pt idx="2203">
                  <c:v>1.372345232971794</c:v>
                </c:pt>
                <c:pt idx="2204">
                  <c:v>1.368302130081225</c:v>
                </c:pt>
                <c:pt idx="2205">
                  <c:v>1.3986084271586</c:v>
                </c:pt>
                <c:pt idx="2206">
                  <c:v>1.396185220992187</c:v>
                </c:pt>
                <c:pt idx="2207">
                  <c:v>1.393144313980445</c:v>
                </c:pt>
                <c:pt idx="2208">
                  <c:v>1.389690221388226</c:v>
                </c:pt>
                <c:pt idx="2209">
                  <c:v>1.393226327789912</c:v>
                </c:pt>
                <c:pt idx="2210">
                  <c:v>1.402468790268872</c:v>
                </c:pt>
                <c:pt idx="2211">
                  <c:v>1.398109621811009</c:v>
                </c:pt>
                <c:pt idx="2212">
                  <c:v>1.393949881782717</c:v>
                </c:pt>
                <c:pt idx="2213">
                  <c:v>1.390325692663508</c:v>
                </c:pt>
                <c:pt idx="2214">
                  <c:v>1.386659092960833</c:v>
                </c:pt>
                <c:pt idx="2215">
                  <c:v>1.388807838418211</c:v>
                </c:pt>
                <c:pt idx="2216">
                  <c:v>1.384975862238826</c:v>
                </c:pt>
                <c:pt idx="2217">
                  <c:v>1.381856665875523</c:v>
                </c:pt>
                <c:pt idx="2218">
                  <c:v>1.378917401057988</c:v>
                </c:pt>
                <c:pt idx="2219">
                  <c:v>1.375691696790388</c:v>
                </c:pt>
                <c:pt idx="2220">
                  <c:v>1.371958648157957</c:v>
                </c:pt>
                <c:pt idx="2221">
                  <c:v>1.441874992888667</c:v>
                </c:pt>
                <c:pt idx="2222">
                  <c:v>1.442730816933714</c:v>
                </c:pt>
                <c:pt idx="2223">
                  <c:v>1.415368989893066</c:v>
                </c:pt>
                <c:pt idx="2224">
                  <c:v>1.396560941416015</c:v>
                </c:pt>
                <c:pt idx="2225">
                  <c:v>1.391306114572527</c:v>
                </c:pt>
                <c:pt idx="2226">
                  <c:v>1.388372417007201</c:v>
                </c:pt>
                <c:pt idx="2227">
                  <c:v>1.537307778638509</c:v>
                </c:pt>
                <c:pt idx="2228">
                  <c:v>1.396759432533319</c:v>
                </c:pt>
                <c:pt idx="2229">
                  <c:v>1.392055354992308</c:v>
                </c:pt>
                <c:pt idx="2230">
                  <c:v>1.405630554015519</c:v>
                </c:pt>
                <c:pt idx="2231">
                  <c:v>1.399090371295719</c:v>
                </c:pt>
                <c:pt idx="2232">
                  <c:v>1.395573867425182</c:v>
                </c:pt>
                <c:pt idx="2233">
                  <c:v>1.391583682028389</c:v>
                </c:pt>
                <c:pt idx="2234">
                  <c:v>1.428490273359551</c:v>
                </c:pt>
                <c:pt idx="2235">
                  <c:v>1.397665268392791</c:v>
                </c:pt>
                <c:pt idx="2236">
                  <c:v>1.395118301078201</c:v>
                </c:pt>
                <c:pt idx="2237">
                  <c:v>1.391598190120618</c:v>
                </c:pt>
                <c:pt idx="2238">
                  <c:v>1.38702238756196</c:v>
                </c:pt>
                <c:pt idx="2239">
                  <c:v>1.382126268798777</c:v>
                </c:pt>
                <c:pt idx="2240">
                  <c:v>1.376968100816227</c:v>
                </c:pt>
                <c:pt idx="2241">
                  <c:v>1.371866737423429</c:v>
                </c:pt>
                <c:pt idx="2242">
                  <c:v>1.369071355905574</c:v>
                </c:pt>
                <c:pt idx="2243">
                  <c:v>1.364465987799051</c:v>
                </c:pt>
                <c:pt idx="2244">
                  <c:v>1.36580594319729</c:v>
                </c:pt>
                <c:pt idx="2245">
                  <c:v>1.361476169698698</c:v>
                </c:pt>
                <c:pt idx="2246">
                  <c:v>1.462200703480508</c:v>
                </c:pt>
                <c:pt idx="2247">
                  <c:v>1.395914122179125</c:v>
                </c:pt>
                <c:pt idx="2248">
                  <c:v>1.390772710768119</c:v>
                </c:pt>
                <c:pt idx="2249">
                  <c:v>1.67696569274684</c:v>
                </c:pt>
                <c:pt idx="2250">
                  <c:v>1.39615756719038</c:v>
                </c:pt>
                <c:pt idx="2251">
                  <c:v>1.391536641673962</c:v>
                </c:pt>
                <c:pt idx="2252">
                  <c:v>1.38535315171116</c:v>
                </c:pt>
                <c:pt idx="2253">
                  <c:v>1.37894550694391</c:v>
                </c:pt>
                <c:pt idx="2254">
                  <c:v>1.37343185477391</c:v>
                </c:pt>
                <c:pt idx="2255">
                  <c:v>1.368207007382843</c:v>
                </c:pt>
                <c:pt idx="2256">
                  <c:v>1.362324604211897</c:v>
                </c:pt>
                <c:pt idx="2257">
                  <c:v>1.356242915062638</c:v>
                </c:pt>
                <c:pt idx="2258">
                  <c:v>1.351220199818826</c:v>
                </c:pt>
                <c:pt idx="2259">
                  <c:v>1.345365956058967</c:v>
                </c:pt>
                <c:pt idx="2260">
                  <c:v>1.339052891371656</c:v>
                </c:pt>
                <c:pt idx="2261">
                  <c:v>1.33315409677634</c:v>
                </c:pt>
                <c:pt idx="2262">
                  <c:v>1.32684098011194</c:v>
                </c:pt>
                <c:pt idx="2263">
                  <c:v>1.320328515688909</c:v>
                </c:pt>
                <c:pt idx="2264">
                  <c:v>1.314274591259682</c:v>
                </c:pt>
                <c:pt idx="2265">
                  <c:v>1.381346225613422</c:v>
                </c:pt>
                <c:pt idx="2266">
                  <c:v>1.37633702394229</c:v>
                </c:pt>
                <c:pt idx="2267">
                  <c:v>1.369884030311615</c:v>
                </c:pt>
                <c:pt idx="2268">
                  <c:v>1.363616754496449</c:v>
                </c:pt>
                <c:pt idx="2269">
                  <c:v>1.358062499967866</c:v>
                </c:pt>
                <c:pt idx="2270">
                  <c:v>1.352333081748904</c:v>
                </c:pt>
                <c:pt idx="2271">
                  <c:v>1.34592308937446</c:v>
                </c:pt>
                <c:pt idx="2272">
                  <c:v>1.530625165080535</c:v>
                </c:pt>
                <c:pt idx="2273">
                  <c:v>1.394419953495762</c:v>
                </c:pt>
                <c:pt idx="2274">
                  <c:v>1.398908628187427</c:v>
                </c:pt>
                <c:pt idx="2275">
                  <c:v>1.394499848128113</c:v>
                </c:pt>
                <c:pt idx="2276">
                  <c:v>1.3898483936979</c:v>
                </c:pt>
                <c:pt idx="2277">
                  <c:v>1.385276676254205</c:v>
                </c:pt>
                <c:pt idx="2278">
                  <c:v>1.37977010307584</c:v>
                </c:pt>
                <c:pt idx="2279">
                  <c:v>1.373370174311248</c:v>
                </c:pt>
                <c:pt idx="2280">
                  <c:v>1.366940736294289</c:v>
                </c:pt>
                <c:pt idx="2281">
                  <c:v>1.360695957675168</c:v>
                </c:pt>
                <c:pt idx="2282">
                  <c:v>1.353735906254005</c:v>
                </c:pt>
                <c:pt idx="2283">
                  <c:v>1.346190156114839</c:v>
                </c:pt>
                <c:pt idx="2284">
                  <c:v>1.338953993211874</c:v>
                </c:pt>
                <c:pt idx="2285">
                  <c:v>1.331853674753366</c:v>
                </c:pt>
                <c:pt idx="2286">
                  <c:v>1.323816569003545</c:v>
                </c:pt>
                <c:pt idx="2287">
                  <c:v>1.315850665685087</c:v>
                </c:pt>
                <c:pt idx="2288">
                  <c:v>1.307052620003141</c:v>
                </c:pt>
                <c:pt idx="2289">
                  <c:v>1.297174860007038</c:v>
                </c:pt>
                <c:pt idx="2290">
                  <c:v>1.476413374339216</c:v>
                </c:pt>
                <c:pt idx="2291">
                  <c:v>1.393846355064637</c:v>
                </c:pt>
                <c:pt idx="2292">
                  <c:v>1.387302408086416</c:v>
                </c:pt>
                <c:pt idx="2293">
                  <c:v>1.380578507842552</c:v>
                </c:pt>
                <c:pt idx="2294">
                  <c:v>1.373322017312555</c:v>
                </c:pt>
                <c:pt idx="2295">
                  <c:v>1.366162303762647</c:v>
                </c:pt>
                <c:pt idx="2296">
                  <c:v>1.357679048310237</c:v>
                </c:pt>
                <c:pt idx="2297">
                  <c:v>1.349578741876091</c:v>
                </c:pt>
                <c:pt idx="2298">
                  <c:v>1.342285394528282</c:v>
                </c:pt>
                <c:pt idx="2299">
                  <c:v>1.335835699806697</c:v>
                </c:pt>
                <c:pt idx="2300">
                  <c:v>1.328968429230952</c:v>
                </c:pt>
                <c:pt idx="2301">
                  <c:v>1.321612190130941</c:v>
                </c:pt>
                <c:pt idx="2302">
                  <c:v>1.313628492139427</c:v>
                </c:pt>
                <c:pt idx="2303">
                  <c:v>1.43701255250676</c:v>
                </c:pt>
                <c:pt idx="2304">
                  <c:v>1.409940195144853</c:v>
                </c:pt>
                <c:pt idx="2305">
                  <c:v>1.394865138509413</c:v>
                </c:pt>
                <c:pt idx="2306">
                  <c:v>1.386878618056916</c:v>
                </c:pt>
                <c:pt idx="2307">
                  <c:v>1.379531307809121</c:v>
                </c:pt>
                <c:pt idx="2308">
                  <c:v>1.410098677095087</c:v>
                </c:pt>
                <c:pt idx="2309">
                  <c:v>1.399414783783263</c:v>
                </c:pt>
                <c:pt idx="2310">
                  <c:v>1.39248608580347</c:v>
                </c:pt>
                <c:pt idx="2311">
                  <c:v>1.385389899140251</c:v>
                </c:pt>
                <c:pt idx="2312">
                  <c:v>1.379421481500363</c:v>
                </c:pt>
                <c:pt idx="2313">
                  <c:v>1.37165468813743</c:v>
                </c:pt>
                <c:pt idx="2314">
                  <c:v>1.362635862549042</c:v>
                </c:pt>
                <c:pt idx="2315">
                  <c:v>1.352836073634723</c:v>
                </c:pt>
                <c:pt idx="2316">
                  <c:v>1.343704085447193</c:v>
                </c:pt>
                <c:pt idx="2317">
                  <c:v>1.336206127671237</c:v>
                </c:pt>
                <c:pt idx="2318">
                  <c:v>1.341871545715692</c:v>
                </c:pt>
                <c:pt idx="2319">
                  <c:v>1.334081973467244</c:v>
                </c:pt>
                <c:pt idx="2320">
                  <c:v>1.356960745436369</c:v>
                </c:pt>
                <c:pt idx="2321">
                  <c:v>1.359287755834682</c:v>
                </c:pt>
                <c:pt idx="2322">
                  <c:v>1.351037834750543</c:v>
                </c:pt>
                <c:pt idx="2323">
                  <c:v>1.3600819965365</c:v>
                </c:pt>
                <c:pt idx="2324">
                  <c:v>1.35196679216085</c:v>
                </c:pt>
                <c:pt idx="2325">
                  <c:v>1.343631670939031</c:v>
                </c:pt>
                <c:pt idx="2326">
                  <c:v>1.334509908506648</c:v>
                </c:pt>
                <c:pt idx="2327">
                  <c:v>1.326846941277252</c:v>
                </c:pt>
                <c:pt idx="2328">
                  <c:v>1.320278695375376</c:v>
                </c:pt>
                <c:pt idx="2329">
                  <c:v>1.311663359224446</c:v>
                </c:pt>
                <c:pt idx="2330">
                  <c:v>1.30324846530776</c:v>
                </c:pt>
                <c:pt idx="2331">
                  <c:v>1.2897129910406</c:v>
                </c:pt>
                <c:pt idx="2332">
                  <c:v>1.271702367031356</c:v>
                </c:pt>
                <c:pt idx="2333">
                  <c:v>1.253470877317818</c:v>
                </c:pt>
                <c:pt idx="2334">
                  <c:v>1.233365166504998</c:v>
                </c:pt>
                <c:pt idx="2335">
                  <c:v>1.214893647961101</c:v>
                </c:pt>
                <c:pt idx="2336">
                  <c:v>1.197476115910008</c:v>
                </c:pt>
                <c:pt idx="2337">
                  <c:v>1.179371108692292</c:v>
                </c:pt>
                <c:pt idx="2338">
                  <c:v>1.160826670453474</c:v>
                </c:pt>
                <c:pt idx="2339">
                  <c:v>1.141700183334765</c:v>
                </c:pt>
                <c:pt idx="2340">
                  <c:v>1.122449852332963</c:v>
                </c:pt>
                <c:pt idx="2341">
                  <c:v>1.104899779830153</c:v>
                </c:pt>
                <c:pt idx="2342">
                  <c:v>1.085569167149496</c:v>
                </c:pt>
                <c:pt idx="2343">
                  <c:v>1.067215102054572</c:v>
                </c:pt>
                <c:pt idx="2344">
                  <c:v>1.051339019601008</c:v>
                </c:pt>
                <c:pt idx="2345">
                  <c:v>1.202131637763243</c:v>
                </c:pt>
                <c:pt idx="2346">
                  <c:v>1.315287857523725</c:v>
                </c:pt>
                <c:pt idx="2347">
                  <c:v>1.306364153709987</c:v>
                </c:pt>
                <c:pt idx="2348">
                  <c:v>1.295214208537784</c:v>
                </c:pt>
                <c:pt idx="2349">
                  <c:v>1.277661941036156</c:v>
                </c:pt>
                <c:pt idx="2350">
                  <c:v>1.257591947878146</c:v>
                </c:pt>
                <c:pt idx="2351">
                  <c:v>1.23936515304902</c:v>
                </c:pt>
                <c:pt idx="2352">
                  <c:v>1.218027707713939</c:v>
                </c:pt>
                <c:pt idx="2353">
                  <c:v>1.199836437416871</c:v>
                </c:pt>
                <c:pt idx="2354">
                  <c:v>1.183929819606154</c:v>
                </c:pt>
                <c:pt idx="2355">
                  <c:v>1.366792640854832</c:v>
                </c:pt>
                <c:pt idx="2356">
                  <c:v>1.585201194173529</c:v>
                </c:pt>
                <c:pt idx="2357">
                  <c:v>1.392564902538038</c:v>
                </c:pt>
                <c:pt idx="2358">
                  <c:v>1.384462918742415</c:v>
                </c:pt>
                <c:pt idx="2359">
                  <c:v>1.376213053790785</c:v>
                </c:pt>
                <c:pt idx="2360">
                  <c:v>1.367770920588803</c:v>
                </c:pt>
                <c:pt idx="2361">
                  <c:v>1.359521127433581</c:v>
                </c:pt>
                <c:pt idx="2362">
                  <c:v>1.355488914735101</c:v>
                </c:pt>
                <c:pt idx="2363">
                  <c:v>1.34552184550354</c:v>
                </c:pt>
                <c:pt idx="2364">
                  <c:v>1.335850006601128</c:v>
                </c:pt>
                <c:pt idx="2365">
                  <c:v>1.325983135146248</c:v>
                </c:pt>
                <c:pt idx="2366">
                  <c:v>1.316505880193993</c:v>
                </c:pt>
                <c:pt idx="2367">
                  <c:v>1.30701293364829</c:v>
                </c:pt>
                <c:pt idx="2368">
                  <c:v>1.30006358229009</c:v>
                </c:pt>
                <c:pt idx="2369">
                  <c:v>1.28531740025945</c:v>
                </c:pt>
                <c:pt idx="2370">
                  <c:v>1.385648430173857</c:v>
                </c:pt>
                <c:pt idx="2371">
                  <c:v>1.378777886512658</c:v>
                </c:pt>
                <c:pt idx="2372">
                  <c:v>1.36963247255477</c:v>
                </c:pt>
                <c:pt idx="2373">
                  <c:v>1.359732883193638</c:v>
                </c:pt>
                <c:pt idx="2374">
                  <c:v>1.349804156293141</c:v>
                </c:pt>
                <c:pt idx="2375">
                  <c:v>1.340836501272455</c:v>
                </c:pt>
                <c:pt idx="2376">
                  <c:v>1.331328886300012</c:v>
                </c:pt>
                <c:pt idx="2377">
                  <c:v>1.322034566360777</c:v>
                </c:pt>
                <c:pt idx="2378">
                  <c:v>1.31244544493893</c:v>
                </c:pt>
                <c:pt idx="2379">
                  <c:v>1.309026544132982</c:v>
                </c:pt>
                <c:pt idx="2380">
                  <c:v>1.309024362759821</c:v>
                </c:pt>
                <c:pt idx="2381">
                  <c:v>1.300496513439626</c:v>
                </c:pt>
                <c:pt idx="2382">
                  <c:v>1.281945272551258</c:v>
                </c:pt>
                <c:pt idx="2383">
                  <c:v>1.262433339223385</c:v>
                </c:pt>
                <c:pt idx="2384">
                  <c:v>1.243568759215563</c:v>
                </c:pt>
                <c:pt idx="2385">
                  <c:v>1.232751613901587</c:v>
                </c:pt>
                <c:pt idx="2386">
                  <c:v>1.214362338956226</c:v>
                </c:pt>
                <c:pt idx="2387">
                  <c:v>1.19537438482866</c:v>
                </c:pt>
                <c:pt idx="2388">
                  <c:v>1.176222681578174</c:v>
                </c:pt>
                <c:pt idx="2389">
                  <c:v>1.156647388352732</c:v>
                </c:pt>
                <c:pt idx="2390">
                  <c:v>1.158973479553717</c:v>
                </c:pt>
                <c:pt idx="2391">
                  <c:v>1.140303966239355</c:v>
                </c:pt>
                <c:pt idx="2392">
                  <c:v>1.120499108295369</c:v>
                </c:pt>
                <c:pt idx="2393">
                  <c:v>1.101438519739061</c:v>
                </c:pt>
                <c:pt idx="2394">
                  <c:v>1.082637380291624</c:v>
                </c:pt>
                <c:pt idx="2395">
                  <c:v>1.275462214337157</c:v>
                </c:pt>
                <c:pt idx="2396">
                  <c:v>1.333152014618296</c:v>
                </c:pt>
                <c:pt idx="2397">
                  <c:v>1.331244686682165</c:v>
                </c:pt>
                <c:pt idx="2398">
                  <c:v>1.366364825071072</c:v>
                </c:pt>
                <c:pt idx="2399">
                  <c:v>1.357600509699139</c:v>
                </c:pt>
                <c:pt idx="2400">
                  <c:v>1.347919272875008</c:v>
                </c:pt>
                <c:pt idx="2401">
                  <c:v>1.338359650960285</c:v>
                </c:pt>
                <c:pt idx="2402">
                  <c:v>1.336986927198769</c:v>
                </c:pt>
                <c:pt idx="2403">
                  <c:v>1.336973498080156</c:v>
                </c:pt>
                <c:pt idx="2404">
                  <c:v>1.345296734011379</c:v>
                </c:pt>
                <c:pt idx="2405">
                  <c:v>1.336478897060512</c:v>
                </c:pt>
                <c:pt idx="2406">
                  <c:v>1.328069198480157</c:v>
                </c:pt>
                <c:pt idx="2407">
                  <c:v>1.319391652437371</c:v>
                </c:pt>
                <c:pt idx="2408">
                  <c:v>1.314229175182202</c:v>
                </c:pt>
                <c:pt idx="2409">
                  <c:v>1.305789875267736</c:v>
                </c:pt>
                <c:pt idx="2410">
                  <c:v>1.293877946937735</c:v>
                </c:pt>
                <c:pt idx="2411">
                  <c:v>1.275643158191552</c:v>
                </c:pt>
                <c:pt idx="2412">
                  <c:v>1.317231969862946</c:v>
                </c:pt>
                <c:pt idx="2413">
                  <c:v>1.322276229366602</c:v>
                </c:pt>
                <c:pt idx="2414">
                  <c:v>1.313946608673902</c:v>
                </c:pt>
                <c:pt idx="2415">
                  <c:v>1.305838435298202</c:v>
                </c:pt>
                <c:pt idx="2416">
                  <c:v>1.29488612685604</c:v>
                </c:pt>
                <c:pt idx="2417">
                  <c:v>1.280237136086101</c:v>
                </c:pt>
                <c:pt idx="2418">
                  <c:v>1.269156099524348</c:v>
                </c:pt>
                <c:pt idx="2419">
                  <c:v>1.252578646912979</c:v>
                </c:pt>
                <c:pt idx="2420">
                  <c:v>1.237665741413098</c:v>
                </c:pt>
                <c:pt idx="2421">
                  <c:v>1.219338876015593</c:v>
                </c:pt>
                <c:pt idx="2422">
                  <c:v>1.245635360436748</c:v>
                </c:pt>
                <c:pt idx="2423">
                  <c:v>1.230371393681888</c:v>
                </c:pt>
                <c:pt idx="2424">
                  <c:v>1.214312652782912</c:v>
                </c:pt>
                <c:pt idx="2425">
                  <c:v>1.20610377282799</c:v>
                </c:pt>
                <c:pt idx="2426">
                  <c:v>1.190152736771047</c:v>
                </c:pt>
                <c:pt idx="2427">
                  <c:v>1.359493938835046</c:v>
                </c:pt>
                <c:pt idx="2428">
                  <c:v>1.369250782559052</c:v>
                </c:pt>
                <c:pt idx="2429">
                  <c:v>1.45191335715823</c:v>
                </c:pt>
                <c:pt idx="2430">
                  <c:v>1.392366231248344</c:v>
                </c:pt>
                <c:pt idx="2431">
                  <c:v>1.404803952332872</c:v>
                </c:pt>
                <c:pt idx="2432">
                  <c:v>1.395107084418511</c:v>
                </c:pt>
                <c:pt idx="2433">
                  <c:v>1.386772650743347</c:v>
                </c:pt>
                <c:pt idx="2434">
                  <c:v>1.382162154414113</c:v>
                </c:pt>
                <c:pt idx="2435">
                  <c:v>1.374475319154842</c:v>
                </c:pt>
                <c:pt idx="2436">
                  <c:v>1.367612487156757</c:v>
                </c:pt>
                <c:pt idx="2437">
                  <c:v>1.360646401887553</c:v>
                </c:pt>
                <c:pt idx="2438">
                  <c:v>1.352937219750253</c:v>
                </c:pt>
                <c:pt idx="2439">
                  <c:v>1.34577233524733</c:v>
                </c:pt>
                <c:pt idx="2440">
                  <c:v>1.338616223230756</c:v>
                </c:pt>
                <c:pt idx="2441">
                  <c:v>1.331539157559479</c:v>
                </c:pt>
                <c:pt idx="2442">
                  <c:v>1.381522623327565</c:v>
                </c:pt>
                <c:pt idx="2443">
                  <c:v>1.376242231941705</c:v>
                </c:pt>
                <c:pt idx="2444">
                  <c:v>1.374964288030899</c:v>
                </c:pt>
                <c:pt idx="2445">
                  <c:v>1.369820016959682</c:v>
                </c:pt>
                <c:pt idx="2446">
                  <c:v>1.36323235026924</c:v>
                </c:pt>
                <c:pt idx="2447">
                  <c:v>1.35695089787019</c:v>
                </c:pt>
                <c:pt idx="2448">
                  <c:v>1.367291616626018</c:v>
                </c:pt>
                <c:pt idx="2449">
                  <c:v>1.363192249254517</c:v>
                </c:pt>
                <c:pt idx="2450">
                  <c:v>1.355967704416447</c:v>
                </c:pt>
                <c:pt idx="2451">
                  <c:v>1.348657983843233</c:v>
                </c:pt>
                <c:pt idx="2452">
                  <c:v>1.34168093049907</c:v>
                </c:pt>
                <c:pt idx="2453">
                  <c:v>1.372242134307987</c:v>
                </c:pt>
                <c:pt idx="2454">
                  <c:v>1.476836675153816</c:v>
                </c:pt>
                <c:pt idx="2455">
                  <c:v>1.392902204797652</c:v>
                </c:pt>
                <c:pt idx="2456">
                  <c:v>1.38500369535694</c:v>
                </c:pt>
                <c:pt idx="2457">
                  <c:v>1.377404616249313</c:v>
                </c:pt>
                <c:pt idx="2458">
                  <c:v>1.369697706575791</c:v>
                </c:pt>
                <c:pt idx="2459">
                  <c:v>1.361995782789362</c:v>
                </c:pt>
                <c:pt idx="2460">
                  <c:v>1.35462887050522</c:v>
                </c:pt>
                <c:pt idx="2461">
                  <c:v>1.34784967749905</c:v>
                </c:pt>
                <c:pt idx="2462">
                  <c:v>1.340239938370358</c:v>
                </c:pt>
                <c:pt idx="2463">
                  <c:v>1.332923689512863</c:v>
                </c:pt>
                <c:pt idx="2464">
                  <c:v>1.326079786505316</c:v>
                </c:pt>
                <c:pt idx="2465">
                  <c:v>1.318143376349458</c:v>
                </c:pt>
                <c:pt idx="2466">
                  <c:v>1.310383422829393</c:v>
                </c:pt>
                <c:pt idx="2467">
                  <c:v>1.303941097304307</c:v>
                </c:pt>
                <c:pt idx="2468">
                  <c:v>1.295700089874993</c:v>
                </c:pt>
                <c:pt idx="2469">
                  <c:v>1.28416936437584</c:v>
                </c:pt>
                <c:pt idx="2470">
                  <c:v>1.271819646200578</c:v>
                </c:pt>
                <c:pt idx="2471">
                  <c:v>1.258993636817554</c:v>
                </c:pt>
                <c:pt idx="2472">
                  <c:v>1.248416731852765</c:v>
                </c:pt>
                <c:pt idx="2473">
                  <c:v>1.238047968568883</c:v>
                </c:pt>
                <c:pt idx="2474">
                  <c:v>1.226698520663512</c:v>
                </c:pt>
                <c:pt idx="2475">
                  <c:v>1.215896308543492</c:v>
                </c:pt>
                <c:pt idx="2476">
                  <c:v>1.204283281599671</c:v>
                </c:pt>
                <c:pt idx="2477">
                  <c:v>1.192128387149755</c:v>
                </c:pt>
                <c:pt idx="2478">
                  <c:v>1.179607140472786</c:v>
                </c:pt>
                <c:pt idx="2479">
                  <c:v>1.168506476758832</c:v>
                </c:pt>
                <c:pt idx="2480">
                  <c:v>1.156265928404821</c:v>
                </c:pt>
                <c:pt idx="2481">
                  <c:v>1.144816949079984</c:v>
                </c:pt>
                <c:pt idx="2482">
                  <c:v>1.134954703923707</c:v>
                </c:pt>
                <c:pt idx="2483">
                  <c:v>1.134398101691795</c:v>
                </c:pt>
                <c:pt idx="2484">
                  <c:v>1.262750051849619</c:v>
                </c:pt>
                <c:pt idx="2485">
                  <c:v>1.25222277469772</c:v>
                </c:pt>
                <c:pt idx="2486">
                  <c:v>1.241005902174426</c:v>
                </c:pt>
                <c:pt idx="2487">
                  <c:v>1.229169823348483</c:v>
                </c:pt>
                <c:pt idx="2488">
                  <c:v>1.219556829579751</c:v>
                </c:pt>
                <c:pt idx="2489">
                  <c:v>1.210051834488418</c:v>
                </c:pt>
                <c:pt idx="2490">
                  <c:v>1.199571528833129</c:v>
                </c:pt>
                <c:pt idx="2491">
                  <c:v>1.18921061746884</c:v>
                </c:pt>
                <c:pt idx="2492">
                  <c:v>1.407689118255362</c:v>
                </c:pt>
                <c:pt idx="2493">
                  <c:v>1.438603162361334</c:v>
                </c:pt>
                <c:pt idx="2494">
                  <c:v>1.39475479265641</c:v>
                </c:pt>
                <c:pt idx="2495">
                  <c:v>1.388868389808254</c:v>
                </c:pt>
                <c:pt idx="2496">
                  <c:v>1.383150605499225</c:v>
                </c:pt>
                <c:pt idx="2497">
                  <c:v>1.377157870282168</c:v>
                </c:pt>
                <c:pt idx="2498">
                  <c:v>1.373019945340495</c:v>
                </c:pt>
                <c:pt idx="2499">
                  <c:v>1.369991742969177</c:v>
                </c:pt>
                <c:pt idx="2500">
                  <c:v>1.366034502928288</c:v>
                </c:pt>
                <c:pt idx="2501">
                  <c:v>1.363518498853082</c:v>
                </c:pt>
                <c:pt idx="2502">
                  <c:v>1.359934069447137</c:v>
                </c:pt>
                <c:pt idx="2503">
                  <c:v>1.392976615547595</c:v>
                </c:pt>
                <c:pt idx="2504">
                  <c:v>1.389706925516637</c:v>
                </c:pt>
                <c:pt idx="2505">
                  <c:v>1.385689617805702</c:v>
                </c:pt>
                <c:pt idx="2506">
                  <c:v>1.381385051991556</c:v>
                </c:pt>
                <c:pt idx="2507">
                  <c:v>1.376961483695787</c:v>
                </c:pt>
                <c:pt idx="2508">
                  <c:v>1.374509595492766</c:v>
                </c:pt>
                <c:pt idx="2509">
                  <c:v>1.37049587760639</c:v>
                </c:pt>
                <c:pt idx="2510">
                  <c:v>1.3662889012348</c:v>
                </c:pt>
                <c:pt idx="2511">
                  <c:v>1.374280726841343</c:v>
                </c:pt>
                <c:pt idx="2512">
                  <c:v>1.374992160235576</c:v>
                </c:pt>
                <c:pt idx="2513">
                  <c:v>1.371864459307963</c:v>
                </c:pt>
                <c:pt idx="2514">
                  <c:v>1.368577263537228</c:v>
                </c:pt>
                <c:pt idx="2515">
                  <c:v>1.364919472607089</c:v>
                </c:pt>
                <c:pt idx="2516">
                  <c:v>1.362162205082585</c:v>
                </c:pt>
                <c:pt idx="2517">
                  <c:v>1.360144595053063</c:v>
                </c:pt>
                <c:pt idx="2518">
                  <c:v>1.360269957030684</c:v>
                </c:pt>
                <c:pt idx="2519">
                  <c:v>1.356797503845783</c:v>
                </c:pt>
                <c:pt idx="2520">
                  <c:v>1.352930421185664</c:v>
                </c:pt>
                <c:pt idx="2521">
                  <c:v>1.34877010907314</c:v>
                </c:pt>
                <c:pt idx="2522">
                  <c:v>1.344788219531498</c:v>
                </c:pt>
                <c:pt idx="2523">
                  <c:v>1.341123174700588</c:v>
                </c:pt>
                <c:pt idx="2524">
                  <c:v>1.337503077837478</c:v>
                </c:pt>
                <c:pt idx="2525">
                  <c:v>1.342061007917322</c:v>
                </c:pt>
                <c:pt idx="2526">
                  <c:v>1.35351838835222</c:v>
                </c:pt>
                <c:pt idx="2527">
                  <c:v>1.370479848654766</c:v>
                </c:pt>
                <c:pt idx="2528">
                  <c:v>1.37244581644837</c:v>
                </c:pt>
                <c:pt idx="2529">
                  <c:v>1.370614441463036</c:v>
                </c:pt>
                <c:pt idx="2530">
                  <c:v>1.367689378431536</c:v>
                </c:pt>
                <c:pt idx="2531">
                  <c:v>1.36469977047637</c:v>
                </c:pt>
                <c:pt idx="2532">
                  <c:v>1.361070618307091</c:v>
                </c:pt>
                <c:pt idx="2533">
                  <c:v>1.361105210427845</c:v>
                </c:pt>
                <c:pt idx="2534">
                  <c:v>1.359270336382968</c:v>
                </c:pt>
                <c:pt idx="2535">
                  <c:v>1.356525751732668</c:v>
                </c:pt>
                <c:pt idx="2536">
                  <c:v>1.353368313617471</c:v>
                </c:pt>
                <c:pt idx="2537">
                  <c:v>1.349869311983771</c:v>
                </c:pt>
                <c:pt idx="2538">
                  <c:v>1.346155984983874</c:v>
                </c:pt>
                <c:pt idx="2539">
                  <c:v>1.343022382823197</c:v>
                </c:pt>
                <c:pt idx="2540">
                  <c:v>1.340231160544687</c:v>
                </c:pt>
                <c:pt idx="2541">
                  <c:v>1.337077578127033</c:v>
                </c:pt>
                <c:pt idx="2542">
                  <c:v>1.3334317406917</c:v>
                </c:pt>
                <c:pt idx="2543">
                  <c:v>1.329529326030221</c:v>
                </c:pt>
                <c:pt idx="2544">
                  <c:v>1.325780885303593</c:v>
                </c:pt>
                <c:pt idx="2545">
                  <c:v>1.322014308557328</c:v>
                </c:pt>
                <c:pt idx="2546">
                  <c:v>1.318413602215877</c:v>
                </c:pt>
                <c:pt idx="2547">
                  <c:v>1.314906054203977</c:v>
                </c:pt>
                <c:pt idx="2548">
                  <c:v>1.411605930456455</c:v>
                </c:pt>
                <c:pt idx="2549">
                  <c:v>1.42427388592003</c:v>
                </c:pt>
                <c:pt idx="2550">
                  <c:v>1.409612568251158</c:v>
                </c:pt>
                <c:pt idx="2551">
                  <c:v>1.607071602063183</c:v>
                </c:pt>
                <c:pt idx="2552">
                  <c:v>1.398286165584401</c:v>
                </c:pt>
                <c:pt idx="2553">
                  <c:v>1.395838968353294</c:v>
                </c:pt>
                <c:pt idx="2554">
                  <c:v>1.392278245636642</c:v>
                </c:pt>
                <c:pt idx="2555">
                  <c:v>1.388820633149117</c:v>
                </c:pt>
                <c:pt idx="2556">
                  <c:v>1.3852891116701</c:v>
                </c:pt>
                <c:pt idx="2557">
                  <c:v>1.382215739669508</c:v>
                </c:pt>
                <c:pt idx="2558">
                  <c:v>1.549268456744931</c:v>
                </c:pt>
                <c:pt idx="2559">
                  <c:v>1.399738024151703</c:v>
                </c:pt>
                <c:pt idx="2560">
                  <c:v>1.444296002575222</c:v>
                </c:pt>
                <c:pt idx="2561">
                  <c:v>1.396939647547961</c:v>
                </c:pt>
                <c:pt idx="2562">
                  <c:v>1.443262328514887</c:v>
                </c:pt>
                <c:pt idx="2563">
                  <c:v>1.396486496405598</c:v>
                </c:pt>
                <c:pt idx="2564">
                  <c:v>1.392875654251735</c:v>
                </c:pt>
                <c:pt idx="2565">
                  <c:v>1.40534711967333</c:v>
                </c:pt>
                <c:pt idx="2566">
                  <c:v>1.399521376503941</c:v>
                </c:pt>
                <c:pt idx="2567">
                  <c:v>1.397381337050869</c:v>
                </c:pt>
                <c:pt idx="2568">
                  <c:v>1.393859862966202</c:v>
                </c:pt>
                <c:pt idx="2569">
                  <c:v>1.389960114551587</c:v>
                </c:pt>
                <c:pt idx="2570">
                  <c:v>1.386074932619579</c:v>
                </c:pt>
                <c:pt idx="2571">
                  <c:v>1.38266355572138</c:v>
                </c:pt>
                <c:pt idx="2572">
                  <c:v>1.378512440200855</c:v>
                </c:pt>
                <c:pt idx="2573">
                  <c:v>1.375478985850877</c:v>
                </c:pt>
                <c:pt idx="2574">
                  <c:v>1.373596578591002</c:v>
                </c:pt>
                <c:pt idx="2575">
                  <c:v>1.371876178967711</c:v>
                </c:pt>
                <c:pt idx="2576">
                  <c:v>1.369006059907776</c:v>
                </c:pt>
                <c:pt idx="2577">
                  <c:v>1.36622134649889</c:v>
                </c:pt>
                <c:pt idx="2578">
                  <c:v>1.361817751734672</c:v>
                </c:pt>
                <c:pt idx="2579">
                  <c:v>1.368222782752293</c:v>
                </c:pt>
                <c:pt idx="2580">
                  <c:v>1.36613710127567</c:v>
                </c:pt>
                <c:pt idx="2581">
                  <c:v>1.376946403035807</c:v>
                </c:pt>
                <c:pt idx="2582">
                  <c:v>1.417145571442173</c:v>
                </c:pt>
                <c:pt idx="2583">
                  <c:v>1.397253027097851</c:v>
                </c:pt>
                <c:pt idx="2584">
                  <c:v>1.398945784608162</c:v>
                </c:pt>
                <c:pt idx="2585">
                  <c:v>1.424336207494855</c:v>
                </c:pt>
                <c:pt idx="2586">
                  <c:v>1.397808488737247</c:v>
                </c:pt>
                <c:pt idx="2587">
                  <c:v>1.395279378356004</c:v>
                </c:pt>
                <c:pt idx="2588">
                  <c:v>1.392774451810117</c:v>
                </c:pt>
                <c:pt idx="2589">
                  <c:v>1.545290859730282</c:v>
                </c:pt>
                <c:pt idx="2590">
                  <c:v>1.409237503826414</c:v>
                </c:pt>
                <c:pt idx="2591">
                  <c:v>1.400042771976185</c:v>
                </c:pt>
                <c:pt idx="2592">
                  <c:v>1.397204303551774</c:v>
                </c:pt>
                <c:pt idx="2593">
                  <c:v>1.394511487103547</c:v>
                </c:pt>
                <c:pt idx="2594">
                  <c:v>1.39091345630904</c:v>
                </c:pt>
                <c:pt idx="2595">
                  <c:v>1.386271779652407</c:v>
                </c:pt>
                <c:pt idx="2596">
                  <c:v>1.382145313414579</c:v>
                </c:pt>
                <c:pt idx="2597">
                  <c:v>1.377401429356323</c:v>
                </c:pt>
                <c:pt idx="2598">
                  <c:v>1.37376802676877</c:v>
                </c:pt>
                <c:pt idx="2599">
                  <c:v>1.369778965768768</c:v>
                </c:pt>
                <c:pt idx="2600">
                  <c:v>1.365523987300708</c:v>
                </c:pt>
                <c:pt idx="2601">
                  <c:v>1.360674737064442</c:v>
                </c:pt>
                <c:pt idx="2602">
                  <c:v>1.356148754427423</c:v>
                </c:pt>
                <c:pt idx="2603">
                  <c:v>1.353176135171983</c:v>
                </c:pt>
                <c:pt idx="2604">
                  <c:v>1.350218024622474</c:v>
                </c:pt>
                <c:pt idx="2605">
                  <c:v>1.346655577862092</c:v>
                </c:pt>
                <c:pt idx="2606">
                  <c:v>1.359181246237899</c:v>
                </c:pt>
                <c:pt idx="2607">
                  <c:v>1.355376647872668</c:v>
                </c:pt>
                <c:pt idx="2608">
                  <c:v>1.350319351766325</c:v>
                </c:pt>
                <c:pt idx="2609">
                  <c:v>1.345663801239452</c:v>
                </c:pt>
                <c:pt idx="2610">
                  <c:v>1.340811259998986</c:v>
                </c:pt>
                <c:pt idx="2611">
                  <c:v>1.336197643610196</c:v>
                </c:pt>
                <c:pt idx="2612">
                  <c:v>1.33115193534526</c:v>
                </c:pt>
                <c:pt idx="2613">
                  <c:v>1.326553149549833</c:v>
                </c:pt>
                <c:pt idx="2614">
                  <c:v>1.321787099126609</c:v>
                </c:pt>
                <c:pt idx="2615">
                  <c:v>1.325087827547516</c:v>
                </c:pt>
                <c:pt idx="2616">
                  <c:v>1.319481254303915</c:v>
                </c:pt>
                <c:pt idx="2617">
                  <c:v>1.316012329189995</c:v>
                </c:pt>
                <c:pt idx="2618">
                  <c:v>1.40599836940674</c:v>
                </c:pt>
                <c:pt idx="2619">
                  <c:v>1.400455068969603</c:v>
                </c:pt>
                <c:pt idx="2620">
                  <c:v>1.396044066788197</c:v>
                </c:pt>
                <c:pt idx="2621">
                  <c:v>1.39108023056037</c:v>
                </c:pt>
                <c:pt idx="2622">
                  <c:v>1.385207159726668</c:v>
                </c:pt>
                <c:pt idx="2623">
                  <c:v>1.378946280107931</c:v>
                </c:pt>
                <c:pt idx="2624">
                  <c:v>1.372504017157066</c:v>
                </c:pt>
                <c:pt idx="2625">
                  <c:v>1.403576952778095</c:v>
                </c:pt>
                <c:pt idx="2626">
                  <c:v>1.395623067090903</c:v>
                </c:pt>
                <c:pt idx="2627">
                  <c:v>1.389601907824862</c:v>
                </c:pt>
                <c:pt idx="2628">
                  <c:v>1.382755403713348</c:v>
                </c:pt>
                <c:pt idx="2629">
                  <c:v>1.376010598624036</c:v>
                </c:pt>
                <c:pt idx="2630">
                  <c:v>1.369508359871278</c:v>
                </c:pt>
                <c:pt idx="2631">
                  <c:v>1.363794643022016</c:v>
                </c:pt>
                <c:pt idx="2632">
                  <c:v>1.389131266483943</c:v>
                </c:pt>
                <c:pt idx="2633">
                  <c:v>1.384390441365241</c:v>
                </c:pt>
                <c:pt idx="2634">
                  <c:v>1.379358014673414</c:v>
                </c:pt>
                <c:pt idx="2635">
                  <c:v>1.373349244786276</c:v>
                </c:pt>
                <c:pt idx="2636">
                  <c:v>1.366642150077833</c:v>
                </c:pt>
                <c:pt idx="2637">
                  <c:v>1.360377885639088</c:v>
                </c:pt>
                <c:pt idx="2638">
                  <c:v>1.353978186052853</c:v>
                </c:pt>
                <c:pt idx="2639">
                  <c:v>1.347337098675854</c:v>
                </c:pt>
                <c:pt idx="2640">
                  <c:v>1.340477879832494</c:v>
                </c:pt>
                <c:pt idx="2641">
                  <c:v>1.333202864302088</c:v>
                </c:pt>
                <c:pt idx="2642">
                  <c:v>1.326428803851927</c:v>
                </c:pt>
                <c:pt idx="2643">
                  <c:v>1.320313128689755</c:v>
                </c:pt>
                <c:pt idx="2644">
                  <c:v>1.31333018209141</c:v>
                </c:pt>
                <c:pt idx="2645">
                  <c:v>1.30643721535013</c:v>
                </c:pt>
                <c:pt idx="2646">
                  <c:v>1.303824853451809</c:v>
                </c:pt>
                <c:pt idx="2647">
                  <c:v>1.299074301620269</c:v>
                </c:pt>
                <c:pt idx="2648">
                  <c:v>1.283733933438212</c:v>
                </c:pt>
                <c:pt idx="2649">
                  <c:v>1.267746826936185</c:v>
                </c:pt>
                <c:pt idx="2650">
                  <c:v>1.251005600095926</c:v>
                </c:pt>
                <c:pt idx="2651">
                  <c:v>1.234549312009846</c:v>
                </c:pt>
                <c:pt idx="2652">
                  <c:v>1.275163197573755</c:v>
                </c:pt>
                <c:pt idx="2653">
                  <c:v>1.262604715036657</c:v>
                </c:pt>
                <c:pt idx="2654">
                  <c:v>1.253176712357807</c:v>
                </c:pt>
                <c:pt idx="2655">
                  <c:v>1.242375780762434</c:v>
                </c:pt>
                <c:pt idx="2656">
                  <c:v>1.250188016550005</c:v>
                </c:pt>
                <c:pt idx="2657">
                  <c:v>1.243954494438408</c:v>
                </c:pt>
                <c:pt idx="2658">
                  <c:v>1.228636463590973</c:v>
                </c:pt>
                <c:pt idx="2659">
                  <c:v>1.211008365811003</c:v>
                </c:pt>
                <c:pt idx="2660">
                  <c:v>1.192753057609304</c:v>
                </c:pt>
                <c:pt idx="2661">
                  <c:v>1.175992934329957</c:v>
                </c:pt>
                <c:pt idx="2662">
                  <c:v>1.200553720759358</c:v>
                </c:pt>
                <c:pt idx="2663">
                  <c:v>1.187186474561052</c:v>
                </c:pt>
                <c:pt idx="2664">
                  <c:v>1.171508717717586</c:v>
                </c:pt>
                <c:pt idx="2665">
                  <c:v>1.202305792405078</c:v>
                </c:pt>
                <c:pt idx="2666">
                  <c:v>1.188799601352385</c:v>
                </c:pt>
                <c:pt idx="2667">
                  <c:v>1.176285872306341</c:v>
                </c:pt>
                <c:pt idx="2668">
                  <c:v>1.162249499507491</c:v>
                </c:pt>
                <c:pt idx="2669">
                  <c:v>1.146066791809195</c:v>
                </c:pt>
                <c:pt idx="2670">
                  <c:v>1.129471137943691</c:v>
                </c:pt>
                <c:pt idx="2671">
                  <c:v>1.112302554994321</c:v>
                </c:pt>
                <c:pt idx="2672">
                  <c:v>1.09603895417644</c:v>
                </c:pt>
                <c:pt idx="2673">
                  <c:v>1.079764870864318</c:v>
                </c:pt>
                <c:pt idx="2674">
                  <c:v>1.149232202735471</c:v>
                </c:pt>
                <c:pt idx="2675">
                  <c:v>1.133834064243198</c:v>
                </c:pt>
                <c:pt idx="2676">
                  <c:v>1.116853970227166</c:v>
                </c:pt>
                <c:pt idx="2677">
                  <c:v>1.098923912449911</c:v>
                </c:pt>
                <c:pt idx="2678">
                  <c:v>1.07920865320502</c:v>
                </c:pt>
                <c:pt idx="2679">
                  <c:v>1.109729669522439</c:v>
                </c:pt>
                <c:pt idx="2680">
                  <c:v>1.089556403279269</c:v>
                </c:pt>
                <c:pt idx="2681">
                  <c:v>1.128358065385693</c:v>
                </c:pt>
                <c:pt idx="2682">
                  <c:v>1.184735854171186</c:v>
                </c:pt>
                <c:pt idx="2683">
                  <c:v>1.167726460321726</c:v>
                </c:pt>
                <c:pt idx="2684">
                  <c:v>1.153063665121717</c:v>
                </c:pt>
                <c:pt idx="2685">
                  <c:v>1.137847907213704</c:v>
                </c:pt>
                <c:pt idx="2686">
                  <c:v>1.123256911331295</c:v>
                </c:pt>
                <c:pt idx="2687">
                  <c:v>1.107956919362944</c:v>
                </c:pt>
                <c:pt idx="2688">
                  <c:v>1.090152639470615</c:v>
                </c:pt>
                <c:pt idx="2689">
                  <c:v>1.070927775480917</c:v>
                </c:pt>
                <c:pt idx="2690">
                  <c:v>1.317530389200188</c:v>
                </c:pt>
                <c:pt idx="2691">
                  <c:v>1.310884806641153</c:v>
                </c:pt>
                <c:pt idx="2692">
                  <c:v>1.303042114073493</c:v>
                </c:pt>
                <c:pt idx="2693">
                  <c:v>1.286723323403457</c:v>
                </c:pt>
                <c:pt idx="2694">
                  <c:v>1.318823544574537</c:v>
                </c:pt>
                <c:pt idx="2695">
                  <c:v>1.312242095376556</c:v>
                </c:pt>
                <c:pt idx="2696">
                  <c:v>1.30437846581144</c:v>
                </c:pt>
                <c:pt idx="2697">
                  <c:v>1.289811202791168</c:v>
                </c:pt>
                <c:pt idx="2698">
                  <c:v>1.270325127890466</c:v>
                </c:pt>
                <c:pt idx="2699">
                  <c:v>1.251923809778352</c:v>
                </c:pt>
                <c:pt idx="2700">
                  <c:v>1.235227900403785</c:v>
                </c:pt>
                <c:pt idx="2701">
                  <c:v>1.231755330904189</c:v>
                </c:pt>
                <c:pt idx="2702">
                  <c:v>1.219072699873004</c:v>
                </c:pt>
                <c:pt idx="2703">
                  <c:v>1.201546088618983</c:v>
                </c:pt>
                <c:pt idx="2704">
                  <c:v>1.18383992796267</c:v>
                </c:pt>
                <c:pt idx="2705">
                  <c:v>1.16520972366706</c:v>
                </c:pt>
                <c:pt idx="2706">
                  <c:v>1.1470096748091</c:v>
                </c:pt>
                <c:pt idx="2707">
                  <c:v>1.128638301582765</c:v>
                </c:pt>
                <c:pt idx="2708">
                  <c:v>1.112125460849287</c:v>
                </c:pt>
                <c:pt idx="2709">
                  <c:v>1.103940664391453</c:v>
                </c:pt>
                <c:pt idx="2710">
                  <c:v>1.51811122191566</c:v>
                </c:pt>
                <c:pt idx="2711">
                  <c:v>1.391990688459965</c:v>
                </c:pt>
                <c:pt idx="2712">
                  <c:v>1.385011063701465</c:v>
                </c:pt>
                <c:pt idx="2713">
                  <c:v>1.377801273746394</c:v>
                </c:pt>
                <c:pt idx="2714">
                  <c:v>1.369403977519637</c:v>
                </c:pt>
                <c:pt idx="2715">
                  <c:v>1.448891710810216</c:v>
                </c:pt>
                <c:pt idx="2716">
                  <c:v>1.390246116270448</c:v>
                </c:pt>
                <c:pt idx="2717">
                  <c:v>1.437439514305964</c:v>
                </c:pt>
                <c:pt idx="2718">
                  <c:v>1.390069159023588</c:v>
                </c:pt>
                <c:pt idx="2719">
                  <c:v>1.379887010398338</c:v>
                </c:pt>
                <c:pt idx="2720">
                  <c:v>1.394947545660657</c:v>
                </c:pt>
                <c:pt idx="2721">
                  <c:v>1.39535242970335</c:v>
                </c:pt>
                <c:pt idx="2722">
                  <c:v>1.388200377316852</c:v>
                </c:pt>
                <c:pt idx="2723">
                  <c:v>1.378522565493353</c:v>
                </c:pt>
                <c:pt idx="2724">
                  <c:v>1.369373841969919</c:v>
                </c:pt>
                <c:pt idx="2725">
                  <c:v>1.358963639161483</c:v>
                </c:pt>
                <c:pt idx="2726">
                  <c:v>1.348750659565659</c:v>
                </c:pt>
                <c:pt idx="2727">
                  <c:v>1.34046118764409</c:v>
                </c:pt>
                <c:pt idx="2728">
                  <c:v>1.515455917343003</c:v>
                </c:pt>
                <c:pt idx="2729">
                  <c:v>1.39915626427977</c:v>
                </c:pt>
                <c:pt idx="2730">
                  <c:v>1.390840627409266</c:v>
                </c:pt>
                <c:pt idx="2731">
                  <c:v>1.380941162329532</c:v>
                </c:pt>
                <c:pt idx="2732">
                  <c:v>1.437044574684563</c:v>
                </c:pt>
                <c:pt idx="2733">
                  <c:v>1.392249157839802</c:v>
                </c:pt>
                <c:pt idx="2734">
                  <c:v>1.388656318000327</c:v>
                </c:pt>
                <c:pt idx="2735">
                  <c:v>1.37988302159581</c:v>
                </c:pt>
                <c:pt idx="2736">
                  <c:v>1.419490216519918</c:v>
                </c:pt>
                <c:pt idx="2737">
                  <c:v>1.39164639968051</c:v>
                </c:pt>
                <c:pt idx="2738">
                  <c:v>1.381868809461713</c:v>
                </c:pt>
                <c:pt idx="2739">
                  <c:v>1.379612631306085</c:v>
                </c:pt>
                <c:pt idx="2740">
                  <c:v>1.391117813868915</c:v>
                </c:pt>
                <c:pt idx="2741">
                  <c:v>1.388326894751033</c:v>
                </c:pt>
                <c:pt idx="2742">
                  <c:v>1.384507120593353</c:v>
                </c:pt>
                <c:pt idx="2743">
                  <c:v>1.380753508910742</c:v>
                </c:pt>
                <c:pt idx="2744">
                  <c:v>1.371475439834105</c:v>
                </c:pt>
                <c:pt idx="2745">
                  <c:v>1.362728863577739</c:v>
                </c:pt>
                <c:pt idx="2746">
                  <c:v>1.354083921960727</c:v>
                </c:pt>
                <c:pt idx="2747">
                  <c:v>1.345453618919513</c:v>
                </c:pt>
                <c:pt idx="2748">
                  <c:v>1.335950947505388</c:v>
                </c:pt>
                <c:pt idx="2749">
                  <c:v>1.335970202379932</c:v>
                </c:pt>
                <c:pt idx="2750">
                  <c:v>1.337191591503304</c:v>
                </c:pt>
                <c:pt idx="2751">
                  <c:v>1.329631137237029</c:v>
                </c:pt>
                <c:pt idx="2752">
                  <c:v>1.355081434939853</c:v>
                </c:pt>
                <c:pt idx="2753">
                  <c:v>1.368698058196326</c:v>
                </c:pt>
                <c:pt idx="2754">
                  <c:v>1.362784455823669</c:v>
                </c:pt>
                <c:pt idx="2755">
                  <c:v>1.366386126775646</c:v>
                </c:pt>
                <c:pt idx="2756">
                  <c:v>1.35633651872137</c:v>
                </c:pt>
                <c:pt idx="2757">
                  <c:v>1.346974487523638</c:v>
                </c:pt>
                <c:pt idx="2758">
                  <c:v>1.338259743028545</c:v>
                </c:pt>
                <c:pt idx="2759">
                  <c:v>1.335519939708254</c:v>
                </c:pt>
                <c:pt idx="2760">
                  <c:v>1.338920875237014</c:v>
                </c:pt>
                <c:pt idx="2761">
                  <c:v>1.330463580435175</c:v>
                </c:pt>
                <c:pt idx="2762">
                  <c:v>1.333025704371303</c:v>
                </c:pt>
                <c:pt idx="2763">
                  <c:v>1.351252176033258</c:v>
                </c:pt>
                <c:pt idx="2764">
                  <c:v>1.342349260902198</c:v>
                </c:pt>
                <c:pt idx="2765">
                  <c:v>1.334163840624414</c:v>
                </c:pt>
                <c:pt idx="2766">
                  <c:v>1.573369261861673</c:v>
                </c:pt>
                <c:pt idx="2767">
                  <c:v>1.39285831110367</c:v>
                </c:pt>
                <c:pt idx="2768">
                  <c:v>1.384566041552366</c:v>
                </c:pt>
                <c:pt idx="2769">
                  <c:v>1.443130017270554</c:v>
                </c:pt>
                <c:pt idx="2770">
                  <c:v>1.39218300308796</c:v>
                </c:pt>
                <c:pt idx="2771">
                  <c:v>1.45078232263655</c:v>
                </c:pt>
                <c:pt idx="2772">
                  <c:v>1.489275745609685</c:v>
                </c:pt>
                <c:pt idx="2773">
                  <c:v>1.394962919748776</c:v>
                </c:pt>
                <c:pt idx="2774">
                  <c:v>1.386479498645506</c:v>
                </c:pt>
                <c:pt idx="2775">
                  <c:v>1.37877882931823</c:v>
                </c:pt>
                <c:pt idx="2776">
                  <c:v>1.370054273444482</c:v>
                </c:pt>
                <c:pt idx="2777">
                  <c:v>1.361491523429659</c:v>
                </c:pt>
                <c:pt idx="2778">
                  <c:v>1.353020324568232</c:v>
                </c:pt>
                <c:pt idx="2779">
                  <c:v>1.355879825837526</c:v>
                </c:pt>
                <c:pt idx="2780">
                  <c:v>1.347899862915266</c:v>
                </c:pt>
                <c:pt idx="2781">
                  <c:v>1.353254990548495</c:v>
                </c:pt>
                <c:pt idx="2782">
                  <c:v>1.346195275202978</c:v>
                </c:pt>
                <c:pt idx="2783">
                  <c:v>1.362215440091979</c:v>
                </c:pt>
                <c:pt idx="2784">
                  <c:v>1.39190050153496</c:v>
                </c:pt>
                <c:pt idx="2785">
                  <c:v>1.38435022807133</c:v>
                </c:pt>
                <c:pt idx="2786">
                  <c:v>1.375845900276253</c:v>
                </c:pt>
                <c:pt idx="2787">
                  <c:v>1.367835351662318</c:v>
                </c:pt>
                <c:pt idx="2788">
                  <c:v>1.35899646075502</c:v>
                </c:pt>
                <c:pt idx="2789">
                  <c:v>1.350047684333337</c:v>
                </c:pt>
                <c:pt idx="2790">
                  <c:v>1.341142482133226</c:v>
                </c:pt>
                <c:pt idx="2791">
                  <c:v>1.331921435426092</c:v>
                </c:pt>
                <c:pt idx="2792">
                  <c:v>1.322667323363382</c:v>
                </c:pt>
                <c:pt idx="2793">
                  <c:v>1.31950462286622</c:v>
                </c:pt>
                <c:pt idx="2794">
                  <c:v>1.343074747009974</c:v>
                </c:pt>
                <c:pt idx="2795">
                  <c:v>1.350096518394482</c:v>
                </c:pt>
                <c:pt idx="2796">
                  <c:v>1.380325334821121</c:v>
                </c:pt>
                <c:pt idx="2797">
                  <c:v>1.373963678560418</c:v>
                </c:pt>
                <c:pt idx="2798">
                  <c:v>1.365638582866437</c:v>
                </c:pt>
                <c:pt idx="2799">
                  <c:v>1.483849797509108</c:v>
                </c:pt>
                <c:pt idx="2800">
                  <c:v>1.415079678869171</c:v>
                </c:pt>
                <c:pt idx="2801">
                  <c:v>1.434191934781696</c:v>
                </c:pt>
                <c:pt idx="2802">
                  <c:v>1.397307518576926</c:v>
                </c:pt>
                <c:pt idx="2803">
                  <c:v>1.390911596127326</c:v>
                </c:pt>
                <c:pt idx="2804">
                  <c:v>1.383736600820798</c:v>
                </c:pt>
                <c:pt idx="2805">
                  <c:v>1.376585601354184</c:v>
                </c:pt>
                <c:pt idx="2806">
                  <c:v>1.369201205988942</c:v>
                </c:pt>
                <c:pt idx="2807">
                  <c:v>1.361799552318291</c:v>
                </c:pt>
                <c:pt idx="2808">
                  <c:v>1.356556694474444</c:v>
                </c:pt>
                <c:pt idx="2809">
                  <c:v>1.348987566830307</c:v>
                </c:pt>
                <c:pt idx="2810">
                  <c:v>1.341492554874883</c:v>
                </c:pt>
                <c:pt idx="2811">
                  <c:v>1.335280439055283</c:v>
                </c:pt>
                <c:pt idx="2812">
                  <c:v>1.32831223082262</c:v>
                </c:pt>
                <c:pt idx="2813">
                  <c:v>1.352310632964039</c:v>
                </c:pt>
                <c:pt idx="2814">
                  <c:v>1.420776726440601</c:v>
                </c:pt>
                <c:pt idx="2815">
                  <c:v>1.427367394993073</c:v>
                </c:pt>
                <c:pt idx="2816">
                  <c:v>1.394141530370674</c:v>
                </c:pt>
                <c:pt idx="2817">
                  <c:v>1.391381939841664</c:v>
                </c:pt>
                <c:pt idx="2818">
                  <c:v>1.386079196128896</c:v>
                </c:pt>
                <c:pt idx="2819">
                  <c:v>1.440336861459492</c:v>
                </c:pt>
                <c:pt idx="2820">
                  <c:v>1.473217282702025</c:v>
                </c:pt>
                <c:pt idx="2821">
                  <c:v>1.48628567168149</c:v>
                </c:pt>
                <c:pt idx="2822">
                  <c:v>1.39466211121371</c:v>
                </c:pt>
                <c:pt idx="2823">
                  <c:v>1.402948885615285</c:v>
                </c:pt>
                <c:pt idx="2824">
                  <c:v>1.395086060016132</c:v>
                </c:pt>
                <c:pt idx="2825">
                  <c:v>1.398229830455895</c:v>
                </c:pt>
                <c:pt idx="2826">
                  <c:v>1.442333699384688</c:v>
                </c:pt>
                <c:pt idx="2827">
                  <c:v>1.393148360053863</c:v>
                </c:pt>
                <c:pt idx="2828">
                  <c:v>1.386201464143287</c:v>
                </c:pt>
                <c:pt idx="2829">
                  <c:v>1.380053685586862</c:v>
                </c:pt>
                <c:pt idx="2830">
                  <c:v>1.380918035319541</c:v>
                </c:pt>
                <c:pt idx="2831">
                  <c:v>1.383421159248781</c:v>
                </c:pt>
                <c:pt idx="2832">
                  <c:v>1.50053745505936</c:v>
                </c:pt>
                <c:pt idx="2833">
                  <c:v>1.398561340136029</c:v>
                </c:pt>
                <c:pt idx="2834">
                  <c:v>1.419503504423989</c:v>
                </c:pt>
                <c:pt idx="2835">
                  <c:v>1.467223554639238</c:v>
                </c:pt>
                <c:pt idx="2836">
                  <c:v>1.435269335312592</c:v>
                </c:pt>
                <c:pt idx="2837">
                  <c:v>1.410099521496027</c:v>
                </c:pt>
                <c:pt idx="2838">
                  <c:v>1.397160365899338</c:v>
                </c:pt>
                <c:pt idx="2839">
                  <c:v>1.391560786872791</c:v>
                </c:pt>
                <c:pt idx="2840">
                  <c:v>1.385852345823879</c:v>
                </c:pt>
                <c:pt idx="2841">
                  <c:v>1.379829334176899</c:v>
                </c:pt>
                <c:pt idx="2842">
                  <c:v>1.37400948301445</c:v>
                </c:pt>
                <c:pt idx="2843">
                  <c:v>1.368387042252726</c:v>
                </c:pt>
                <c:pt idx="2844">
                  <c:v>1.363890189591323</c:v>
                </c:pt>
                <c:pt idx="2845">
                  <c:v>1.357990363735248</c:v>
                </c:pt>
                <c:pt idx="2846">
                  <c:v>1.354079770199421</c:v>
                </c:pt>
                <c:pt idx="2847">
                  <c:v>1.348755704151878</c:v>
                </c:pt>
                <c:pt idx="2848">
                  <c:v>1.342874778787011</c:v>
                </c:pt>
                <c:pt idx="2849">
                  <c:v>1.337843076925419</c:v>
                </c:pt>
                <c:pt idx="2850">
                  <c:v>1.332624402867242</c:v>
                </c:pt>
                <c:pt idx="2851">
                  <c:v>1.336647247201074</c:v>
                </c:pt>
                <c:pt idx="2852">
                  <c:v>1.336904861623097</c:v>
                </c:pt>
                <c:pt idx="2853">
                  <c:v>1.332293857148925</c:v>
                </c:pt>
                <c:pt idx="2854">
                  <c:v>1.343286722921342</c:v>
                </c:pt>
                <c:pt idx="2855">
                  <c:v>1.339227493162086</c:v>
                </c:pt>
                <c:pt idx="2856">
                  <c:v>1.343462184061015</c:v>
                </c:pt>
                <c:pt idx="2857">
                  <c:v>1.34125557334296</c:v>
                </c:pt>
                <c:pt idx="2858">
                  <c:v>1.349302226399612</c:v>
                </c:pt>
                <c:pt idx="2859">
                  <c:v>1.355255872841286</c:v>
                </c:pt>
                <c:pt idx="2860">
                  <c:v>1.350367882747818</c:v>
                </c:pt>
                <c:pt idx="2861">
                  <c:v>1.346270726260904</c:v>
                </c:pt>
                <c:pt idx="2862">
                  <c:v>1.342098272709415</c:v>
                </c:pt>
                <c:pt idx="2863">
                  <c:v>1.33858349586076</c:v>
                </c:pt>
                <c:pt idx="2864">
                  <c:v>1.334620733698812</c:v>
                </c:pt>
                <c:pt idx="2865">
                  <c:v>1.330586851611447</c:v>
                </c:pt>
                <c:pt idx="2866">
                  <c:v>1.326544228546968</c:v>
                </c:pt>
                <c:pt idx="2867">
                  <c:v>1.321883582026272</c:v>
                </c:pt>
                <c:pt idx="2868">
                  <c:v>1.318471125004995</c:v>
                </c:pt>
                <c:pt idx="2869">
                  <c:v>1.314855832043317</c:v>
                </c:pt>
                <c:pt idx="2870">
                  <c:v>1.311190044944883</c:v>
                </c:pt>
                <c:pt idx="2871">
                  <c:v>1.306989020292875</c:v>
                </c:pt>
                <c:pt idx="2872">
                  <c:v>1.303038598264235</c:v>
                </c:pt>
                <c:pt idx="2873">
                  <c:v>1.297630144019627</c:v>
                </c:pt>
                <c:pt idx="2874">
                  <c:v>1.289238199452625</c:v>
                </c:pt>
                <c:pt idx="2875">
                  <c:v>1.280529602317884</c:v>
                </c:pt>
                <c:pt idx="2876">
                  <c:v>1.274451576079284</c:v>
                </c:pt>
                <c:pt idx="2877">
                  <c:v>1.268579582848535</c:v>
                </c:pt>
                <c:pt idx="2878">
                  <c:v>1.260965260189713</c:v>
                </c:pt>
                <c:pt idx="2879">
                  <c:v>1.252322405119555</c:v>
                </c:pt>
                <c:pt idx="2880">
                  <c:v>1.244523445424475</c:v>
                </c:pt>
                <c:pt idx="2881">
                  <c:v>1.235810754632267</c:v>
                </c:pt>
                <c:pt idx="2882">
                  <c:v>1.227031677692839</c:v>
                </c:pt>
                <c:pt idx="2883">
                  <c:v>1.321768589058726</c:v>
                </c:pt>
                <c:pt idx="2884">
                  <c:v>1.318297485979231</c:v>
                </c:pt>
                <c:pt idx="2885">
                  <c:v>1.314658600474831</c:v>
                </c:pt>
                <c:pt idx="2886">
                  <c:v>1.310778194521118</c:v>
                </c:pt>
                <c:pt idx="2887">
                  <c:v>1.307093624979959</c:v>
                </c:pt>
                <c:pt idx="2888">
                  <c:v>1.304554692640801</c:v>
                </c:pt>
                <c:pt idx="2889">
                  <c:v>1.300727264102837</c:v>
                </c:pt>
                <c:pt idx="2890">
                  <c:v>1.297515038280341</c:v>
                </c:pt>
                <c:pt idx="2891">
                  <c:v>1.289963013568847</c:v>
                </c:pt>
                <c:pt idx="2892">
                  <c:v>1.282763791091088</c:v>
                </c:pt>
                <c:pt idx="2893">
                  <c:v>1.274429036036216</c:v>
                </c:pt>
                <c:pt idx="2894">
                  <c:v>1.26665804734823</c:v>
                </c:pt>
                <c:pt idx="2895">
                  <c:v>1.26026965302956</c:v>
                </c:pt>
                <c:pt idx="2896">
                  <c:v>1.25312689387906</c:v>
                </c:pt>
                <c:pt idx="2897">
                  <c:v>1.246433039622885</c:v>
                </c:pt>
                <c:pt idx="2898">
                  <c:v>1.240246175893806</c:v>
                </c:pt>
                <c:pt idx="2899">
                  <c:v>1.232612445058486</c:v>
                </c:pt>
                <c:pt idx="2900">
                  <c:v>1.224945090437606</c:v>
                </c:pt>
                <c:pt idx="2901">
                  <c:v>1.217550883539383</c:v>
                </c:pt>
                <c:pt idx="2902">
                  <c:v>1.209879936489728</c:v>
                </c:pt>
                <c:pt idx="2903">
                  <c:v>1.20251351371785</c:v>
                </c:pt>
                <c:pt idx="2904">
                  <c:v>1.194730851154583</c:v>
                </c:pt>
                <c:pt idx="2905">
                  <c:v>1.186530808772407</c:v>
                </c:pt>
                <c:pt idx="2906">
                  <c:v>1.178535465277165</c:v>
                </c:pt>
                <c:pt idx="2907">
                  <c:v>1.361011272191882</c:v>
                </c:pt>
                <c:pt idx="2908">
                  <c:v>1.35896110485773</c:v>
                </c:pt>
                <c:pt idx="2909">
                  <c:v>1.356297786925386</c:v>
                </c:pt>
                <c:pt idx="2910">
                  <c:v>1.352893532854354</c:v>
                </c:pt>
                <c:pt idx="2911">
                  <c:v>1.349289463198122</c:v>
                </c:pt>
                <c:pt idx="2912">
                  <c:v>1.368210923233895</c:v>
                </c:pt>
                <c:pt idx="2913">
                  <c:v>1.366522721755512</c:v>
                </c:pt>
                <c:pt idx="2914">
                  <c:v>1.363961290750667</c:v>
                </c:pt>
                <c:pt idx="2915">
                  <c:v>1.361039029127038</c:v>
                </c:pt>
                <c:pt idx="2916">
                  <c:v>1.358874488145721</c:v>
                </c:pt>
                <c:pt idx="2917">
                  <c:v>1.357333890454152</c:v>
                </c:pt>
                <c:pt idx="2918">
                  <c:v>1.353370502030891</c:v>
                </c:pt>
                <c:pt idx="2919">
                  <c:v>1.349540944964964</c:v>
                </c:pt>
                <c:pt idx="2920">
                  <c:v>1.345940849090891</c:v>
                </c:pt>
                <c:pt idx="2921">
                  <c:v>1.342826889555257</c:v>
                </c:pt>
                <c:pt idx="2922">
                  <c:v>1.35367846628005</c:v>
                </c:pt>
                <c:pt idx="2923">
                  <c:v>1.351088505932005</c:v>
                </c:pt>
                <c:pt idx="2924">
                  <c:v>1.349533383801634</c:v>
                </c:pt>
                <c:pt idx="2925">
                  <c:v>1.347606715023933</c:v>
                </c:pt>
                <c:pt idx="2926">
                  <c:v>1.344693521455466</c:v>
                </c:pt>
                <c:pt idx="2927">
                  <c:v>1.34111716403684</c:v>
                </c:pt>
                <c:pt idx="2928">
                  <c:v>1.337421847461027</c:v>
                </c:pt>
                <c:pt idx="2929">
                  <c:v>1.333380867801</c:v>
                </c:pt>
                <c:pt idx="2930">
                  <c:v>1.329714025171386</c:v>
                </c:pt>
                <c:pt idx="2931">
                  <c:v>1.325687615023728</c:v>
                </c:pt>
                <c:pt idx="2932">
                  <c:v>1.321390675441658</c:v>
                </c:pt>
                <c:pt idx="2933">
                  <c:v>1.336800061268601</c:v>
                </c:pt>
                <c:pt idx="2934">
                  <c:v>1.366909172025163</c:v>
                </c:pt>
                <c:pt idx="2935">
                  <c:v>1.364827133666088</c:v>
                </c:pt>
                <c:pt idx="2936">
                  <c:v>1.36199100193232</c:v>
                </c:pt>
                <c:pt idx="2937">
                  <c:v>1.35935975474176</c:v>
                </c:pt>
                <c:pt idx="2938">
                  <c:v>1.384978247476827</c:v>
                </c:pt>
                <c:pt idx="2939">
                  <c:v>1.419793530283961</c:v>
                </c:pt>
                <c:pt idx="2940">
                  <c:v>1.399235949356857</c:v>
                </c:pt>
                <c:pt idx="2941">
                  <c:v>1.52719652394203</c:v>
                </c:pt>
                <c:pt idx="2942">
                  <c:v>1.39791684618676</c:v>
                </c:pt>
                <c:pt idx="2943">
                  <c:v>1.395089107106766</c:v>
                </c:pt>
                <c:pt idx="2944">
                  <c:v>1.413251216183556</c:v>
                </c:pt>
                <c:pt idx="2945">
                  <c:v>1.404570650974581</c:v>
                </c:pt>
                <c:pt idx="2946">
                  <c:v>1.399342945190704</c:v>
                </c:pt>
                <c:pt idx="2947">
                  <c:v>1.396802908542627</c:v>
                </c:pt>
                <c:pt idx="2948">
                  <c:v>1.409394732011352</c:v>
                </c:pt>
                <c:pt idx="2949">
                  <c:v>1.399461773242798</c:v>
                </c:pt>
                <c:pt idx="2950">
                  <c:v>1.3962016431513</c:v>
                </c:pt>
                <c:pt idx="2951">
                  <c:v>1.392346085836632</c:v>
                </c:pt>
                <c:pt idx="2952">
                  <c:v>1.4044798599519</c:v>
                </c:pt>
                <c:pt idx="2953">
                  <c:v>1.398670805554787</c:v>
                </c:pt>
                <c:pt idx="2954">
                  <c:v>1.393396473853297</c:v>
                </c:pt>
                <c:pt idx="2955">
                  <c:v>1.388375645831046</c:v>
                </c:pt>
                <c:pt idx="2956">
                  <c:v>1.38331610990761</c:v>
                </c:pt>
                <c:pt idx="2957">
                  <c:v>1.378034596416507</c:v>
                </c:pt>
                <c:pt idx="2958">
                  <c:v>1.37278910064622</c:v>
                </c:pt>
                <c:pt idx="2959">
                  <c:v>1.367931392201376</c:v>
                </c:pt>
                <c:pt idx="2960">
                  <c:v>1.39592601763486</c:v>
                </c:pt>
                <c:pt idx="2961">
                  <c:v>1.392697066336405</c:v>
                </c:pt>
                <c:pt idx="2962">
                  <c:v>1.388021951972487</c:v>
                </c:pt>
                <c:pt idx="2963">
                  <c:v>1.383561679709059</c:v>
                </c:pt>
                <c:pt idx="2964">
                  <c:v>1.37858794220907</c:v>
                </c:pt>
                <c:pt idx="2965">
                  <c:v>1.376124453874986</c:v>
                </c:pt>
                <c:pt idx="2966">
                  <c:v>1.379320998184488</c:v>
                </c:pt>
                <c:pt idx="2967">
                  <c:v>1.382517542493991</c:v>
                </c:pt>
                <c:pt idx="2968">
                  <c:v>1.385714086803493</c:v>
                </c:pt>
                <c:pt idx="2969">
                  <c:v>1.388910631112995</c:v>
                </c:pt>
                <c:pt idx="2970">
                  <c:v>1.392107175422498</c:v>
                </c:pt>
                <c:pt idx="2971">
                  <c:v>1.395303719732</c:v>
                </c:pt>
                <c:pt idx="2972">
                  <c:v>1.391417221127238</c:v>
                </c:pt>
                <c:pt idx="2973">
                  <c:v>1.38695004611123</c:v>
                </c:pt>
                <c:pt idx="2974">
                  <c:v>1.40211340867996</c:v>
                </c:pt>
                <c:pt idx="2975">
                  <c:v>1.532414716549922</c:v>
                </c:pt>
                <c:pt idx="2976">
                  <c:v>1.453622516954141</c:v>
                </c:pt>
                <c:pt idx="2977">
                  <c:v>1.395258300412486</c:v>
                </c:pt>
                <c:pt idx="2978">
                  <c:v>1.390717689223741</c:v>
                </c:pt>
                <c:pt idx="2979">
                  <c:v>1.465262450783549</c:v>
                </c:pt>
                <c:pt idx="2980">
                  <c:v>1.397947718572204</c:v>
                </c:pt>
                <c:pt idx="2981">
                  <c:v>1.394735816472458</c:v>
                </c:pt>
                <c:pt idx="2982">
                  <c:v>1.389223539645487</c:v>
                </c:pt>
                <c:pt idx="2983">
                  <c:v>1.383476906869922</c:v>
                </c:pt>
                <c:pt idx="2984">
                  <c:v>1.376818430383595</c:v>
                </c:pt>
                <c:pt idx="2985">
                  <c:v>1.369763531819562</c:v>
                </c:pt>
                <c:pt idx="2986">
                  <c:v>1.403057388281486</c:v>
                </c:pt>
                <c:pt idx="2987">
                  <c:v>1.397056924782294</c:v>
                </c:pt>
                <c:pt idx="2988">
                  <c:v>1.401649517369065</c:v>
                </c:pt>
                <c:pt idx="2989">
                  <c:v>1.696713048141117</c:v>
                </c:pt>
                <c:pt idx="2990">
                  <c:v>1.39455477228166</c:v>
                </c:pt>
                <c:pt idx="2991">
                  <c:v>1.389798712768214</c:v>
                </c:pt>
                <c:pt idx="2992">
                  <c:v>1.38358735006629</c:v>
                </c:pt>
                <c:pt idx="2993">
                  <c:v>1.379125595073132</c:v>
                </c:pt>
                <c:pt idx="2994">
                  <c:v>1.373808169092475</c:v>
                </c:pt>
                <c:pt idx="2995">
                  <c:v>1.367512349684687</c:v>
                </c:pt>
                <c:pt idx="2996">
                  <c:v>1.368278874653168</c:v>
                </c:pt>
                <c:pt idx="2997">
                  <c:v>1.361997483780243</c:v>
                </c:pt>
                <c:pt idx="2998">
                  <c:v>1.355026392914549</c:v>
                </c:pt>
                <c:pt idx="2999">
                  <c:v>1.34866311853664</c:v>
                </c:pt>
                <c:pt idx="3000">
                  <c:v>1.342305228500254</c:v>
                </c:pt>
                <c:pt idx="3001">
                  <c:v>1.335656350584037</c:v>
                </c:pt>
                <c:pt idx="3002">
                  <c:v>1.344438570240827</c:v>
                </c:pt>
                <c:pt idx="3003">
                  <c:v>1.337561799555012</c:v>
                </c:pt>
                <c:pt idx="3004">
                  <c:v>1.331873163405413</c:v>
                </c:pt>
                <c:pt idx="3005">
                  <c:v>1.325580982739342</c:v>
                </c:pt>
                <c:pt idx="3006">
                  <c:v>1.321013366976508</c:v>
                </c:pt>
                <c:pt idx="3007">
                  <c:v>1.315585139289864</c:v>
                </c:pt>
                <c:pt idx="3008">
                  <c:v>1.308987552332384</c:v>
                </c:pt>
                <c:pt idx="3009">
                  <c:v>1.301985198757421</c:v>
                </c:pt>
                <c:pt idx="3010">
                  <c:v>1.28926552442879</c:v>
                </c:pt>
                <c:pt idx="3011">
                  <c:v>1.27422139722987</c:v>
                </c:pt>
                <c:pt idx="3012">
                  <c:v>1.26701010596776</c:v>
                </c:pt>
                <c:pt idx="3013">
                  <c:v>1.253333270284713</c:v>
                </c:pt>
                <c:pt idx="3014">
                  <c:v>1.245620942314263</c:v>
                </c:pt>
                <c:pt idx="3015">
                  <c:v>1.325186492978649</c:v>
                </c:pt>
                <c:pt idx="3016">
                  <c:v>1.377562514800166</c:v>
                </c:pt>
                <c:pt idx="3017">
                  <c:v>1.429938536621684</c:v>
                </c:pt>
                <c:pt idx="3018">
                  <c:v>1.452376021821517</c:v>
                </c:pt>
                <c:pt idx="3019">
                  <c:v>1.438388065157842</c:v>
                </c:pt>
                <c:pt idx="3020">
                  <c:v>1.39448829904474</c:v>
                </c:pt>
                <c:pt idx="3021">
                  <c:v>1.388624518618452</c:v>
                </c:pt>
                <c:pt idx="3022">
                  <c:v>1.381692909267391</c:v>
                </c:pt>
                <c:pt idx="3023">
                  <c:v>1.373459421425303</c:v>
                </c:pt>
                <c:pt idx="3024">
                  <c:v>1.36484222117974</c:v>
                </c:pt>
                <c:pt idx="3025">
                  <c:v>1.356978255143946</c:v>
                </c:pt>
                <c:pt idx="3026">
                  <c:v>1.367481993349254</c:v>
                </c:pt>
                <c:pt idx="3027">
                  <c:v>1.361660724722445</c:v>
                </c:pt>
                <c:pt idx="3028">
                  <c:v>1.35619578665445</c:v>
                </c:pt>
                <c:pt idx="3029">
                  <c:v>1.349195504127773</c:v>
                </c:pt>
                <c:pt idx="3030">
                  <c:v>1.3406955884933</c:v>
                </c:pt>
                <c:pt idx="3031">
                  <c:v>1.332090836033306</c:v>
                </c:pt>
                <c:pt idx="3032">
                  <c:v>1.325287204411854</c:v>
                </c:pt>
                <c:pt idx="3033">
                  <c:v>1.317056406776034</c:v>
                </c:pt>
                <c:pt idx="3034">
                  <c:v>1.308909876744111</c:v>
                </c:pt>
                <c:pt idx="3035">
                  <c:v>1.300324647453318</c:v>
                </c:pt>
                <c:pt idx="3036">
                  <c:v>1.285605552196576</c:v>
                </c:pt>
                <c:pt idx="3037">
                  <c:v>1.270492304227292</c:v>
                </c:pt>
                <c:pt idx="3038">
                  <c:v>1.25461180556211</c:v>
                </c:pt>
                <c:pt idx="3039">
                  <c:v>1.237306463012455</c:v>
                </c:pt>
                <c:pt idx="3040">
                  <c:v>1.221238915050212</c:v>
                </c:pt>
                <c:pt idx="3041">
                  <c:v>1.330099776920296</c:v>
                </c:pt>
                <c:pt idx="3042">
                  <c:v>1.322549483429349</c:v>
                </c:pt>
                <c:pt idx="3043">
                  <c:v>1.313163726357923</c:v>
                </c:pt>
                <c:pt idx="3044">
                  <c:v>1.303693217328284</c:v>
                </c:pt>
                <c:pt idx="3045">
                  <c:v>1.288402970057734</c:v>
                </c:pt>
                <c:pt idx="3046">
                  <c:v>1.269625614416911</c:v>
                </c:pt>
                <c:pt idx="3047">
                  <c:v>1.251199120558696</c:v>
                </c:pt>
                <c:pt idx="3048">
                  <c:v>1.234448669043112</c:v>
                </c:pt>
                <c:pt idx="3049">
                  <c:v>1.213560580865146</c:v>
                </c:pt>
                <c:pt idx="3050">
                  <c:v>1.196871677373333</c:v>
                </c:pt>
                <c:pt idx="3051">
                  <c:v>1.180988797294858</c:v>
                </c:pt>
                <c:pt idx="3052">
                  <c:v>1.166457202950958</c:v>
                </c:pt>
                <c:pt idx="3053">
                  <c:v>1.151477828410965</c:v>
                </c:pt>
                <c:pt idx="3054">
                  <c:v>1.138206343318072</c:v>
                </c:pt>
                <c:pt idx="3055">
                  <c:v>1.120837843788141</c:v>
                </c:pt>
                <c:pt idx="3056">
                  <c:v>1.101330020600314</c:v>
                </c:pt>
                <c:pt idx="3057">
                  <c:v>1.081505771051029</c:v>
                </c:pt>
                <c:pt idx="3058">
                  <c:v>1.06249726344619</c:v>
                </c:pt>
                <c:pt idx="3059">
                  <c:v>1.109447841141889</c:v>
                </c:pt>
                <c:pt idx="3060">
                  <c:v>1.093900824583361</c:v>
                </c:pt>
                <c:pt idx="3061">
                  <c:v>1.091087471900435</c:v>
                </c:pt>
                <c:pt idx="3062">
                  <c:v>1.073472637986742</c:v>
                </c:pt>
                <c:pt idx="3063">
                  <c:v>1.054929794860062</c:v>
                </c:pt>
                <c:pt idx="3064">
                  <c:v>1.038703692217774</c:v>
                </c:pt>
                <c:pt idx="3065">
                  <c:v>1.026407958584868</c:v>
                </c:pt>
                <c:pt idx="3066">
                  <c:v>1.01813205375863</c:v>
                </c:pt>
                <c:pt idx="3067">
                  <c:v>1.001965037965714</c:v>
                </c:pt>
                <c:pt idx="3068">
                  <c:v>0.985400704395572</c:v>
                </c:pt>
                <c:pt idx="3069">
                  <c:v>0.968059023337727</c:v>
                </c:pt>
                <c:pt idx="3070">
                  <c:v>0.949093438082508</c:v>
                </c:pt>
                <c:pt idx="3071">
                  <c:v>0.929988493961507</c:v>
                </c:pt>
                <c:pt idx="3072">
                  <c:v>0.910473038942309</c:v>
                </c:pt>
                <c:pt idx="3073">
                  <c:v>0.890794293486414</c:v>
                </c:pt>
                <c:pt idx="3074">
                  <c:v>0.868869296552537</c:v>
                </c:pt>
                <c:pt idx="3075">
                  <c:v>0.914398853098175</c:v>
                </c:pt>
                <c:pt idx="3076">
                  <c:v>0.894002052048002</c:v>
                </c:pt>
                <c:pt idx="3077">
                  <c:v>0.875732995880057</c:v>
                </c:pt>
                <c:pt idx="3078">
                  <c:v>0.853788840380776</c:v>
                </c:pt>
                <c:pt idx="3079">
                  <c:v>0.832817439989204</c:v>
                </c:pt>
                <c:pt idx="3080">
                  <c:v>0.81192677228341</c:v>
                </c:pt>
                <c:pt idx="3081">
                  <c:v>0.789165031921735</c:v>
                </c:pt>
                <c:pt idx="3082">
                  <c:v>0.766658378111521</c:v>
                </c:pt>
                <c:pt idx="3083">
                  <c:v>0.793250600805101</c:v>
                </c:pt>
                <c:pt idx="3084">
                  <c:v>0.861465267155394</c:v>
                </c:pt>
                <c:pt idx="3085">
                  <c:v>0.886538819213436</c:v>
                </c:pt>
                <c:pt idx="3086">
                  <c:v>1.04370217282356</c:v>
                </c:pt>
                <c:pt idx="3087">
                  <c:v>1.027961986766098</c:v>
                </c:pt>
                <c:pt idx="3088">
                  <c:v>1.563911317058064</c:v>
                </c:pt>
                <c:pt idx="3089">
                  <c:v>1.430669950171268</c:v>
                </c:pt>
                <c:pt idx="3090">
                  <c:v>1.392025721398536</c:v>
                </c:pt>
                <c:pt idx="3091">
                  <c:v>1.382747698384525</c:v>
                </c:pt>
                <c:pt idx="3092">
                  <c:v>1.37410790092099</c:v>
                </c:pt>
                <c:pt idx="3093">
                  <c:v>1.365402619555506</c:v>
                </c:pt>
                <c:pt idx="3094">
                  <c:v>1.355205210586941</c:v>
                </c:pt>
                <c:pt idx="3095">
                  <c:v>1.366427768974419</c:v>
                </c:pt>
                <c:pt idx="3096">
                  <c:v>1.37336044263274</c:v>
                </c:pt>
                <c:pt idx="3097">
                  <c:v>1.3794032690885</c:v>
                </c:pt>
                <c:pt idx="3098">
                  <c:v>1.370341752703742</c:v>
                </c:pt>
                <c:pt idx="3099">
                  <c:v>1.362140735720868</c:v>
                </c:pt>
                <c:pt idx="3100">
                  <c:v>1.362176389977864</c:v>
                </c:pt>
                <c:pt idx="3101">
                  <c:v>1.424177251010892</c:v>
                </c:pt>
                <c:pt idx="3102">
                  <c:v>1.394314125539201</c:v>
                </c:pt>
                <c:pt idx="3103">
                  <c:v>1.412699574537175</c:v>
                </c:pt>
                <c:pt idx="3104">
                  <c:v>1.478900664403435</c:v>
                </c:pt>
                <c:pt idx="3105">
                  <c:v>1.392103842975358</c:v>
                </c:pt>
                <c:pt idx="3106">
                  <c:v>1.38326537814795</c:v>
                </c:pt>
                <c:pt idx="3107">
                  <c:v>1.374629294986591</c:v>
                </c:pt>
                <c:pt idx="3108">
                  <c:v>1.364694839433919</c:v>
                </c:pt>
                <c:pt idx="3109">
                  <c:v>1.355172936048942</c:v>
                </c:pt>
                <c:pt idx="3110">
                  <c:v>1.347152741946937</c:v>
                </c:pt>
                <c:pt idx="3111">
                  <c:v>1.357891511809542</c:v>
                </c:pt>
                <c:pt idx="3112">
                  <c:v>1.706581296995234</c:v>
                </c:pt>
                <c:pt idx="3113">
                  <c:v>1.39120018812659</c:v>
                </c:pt>
                <c:pt idx="3114">
                  <c:v>1.381944561162786</c:v>
                </c:pt>
                <c:pt idx="3115">
                  <c:v>1.372860810581611</c:v>
                </c:pt>
                <c:pt idx="3116">
                  <c:v>1.538791109084304</c:v>
                </c:pt>
                <c:pt idx="3117">
                  <c:v>1.391823461083462</c:v>
                </c:pt>
                <c:pt idx="3118">
                  <c:v>1.388927295355161</c:v>
                </c:pt>
                <c:pt idx="3119">
                  <c:v>1.412764287320125</c:v>
                </c:pt>
                <c:pt idx="3120">
                  <c:v>1.39395443581719</c:v>
                </c:pt>
                <c:pt idx="3121">
                  <c:v>1.510799540122744</c:v>
                </c:pt>
                <c:pt idx="3122">
                  <c:v>1.392641396959</c:v>
                </c:pt>
                <c:pt idx="3123">
                  <c:v>1.383716060554347</c:v>
                </c:pt>
                <c:pt idx="3124">
                  <c:v>1.37478418806148</c:v>
                </c:pt>
                <c:pt idx="3125">
                  <c:v>1.36591638372884</c:v>
                </c:pt>
                <c:pt idx="3126">
                  <c:v>1.356942827585813</c:v>
                </c:pt>
                <c:pt idx="3127">
                  <c:v>1.368429766575775</c:v>
                </c:pt>
                <c:pt idx="3128">
                  <c:v>1.359496141633448</c:v>
                </c:pt>
                <c:pt idx="3129">
                  <c:v>1.350669365417164</c:v>
                </c:pt>
                <c:pt idx="3130">
                  <c:v>1.452506054658047</c:v>
                </c:pt>
                <c:pt idx="3131">
                  <c:v>1.391876294215126</c:v>
                </c:pt>
                <c:pt idx="3132">
                  <c:v>1.390815863379723</c:v>
                </c:pt>
                <c:pt idx="3133">
                  <c:v>1.398648433066744</c:v>
                </c:pt>
                <c:pt idx="3134">
                  <c:v>1.50194408694709</c:v>
                </c:pt>
                <c:pt idx="3135">
                  <c:v>1.404945919993916</c:v>
                </c:pt>
                <c:pt idx="3136">
                  <c:v>1.465650123737156</c:v>
                </c:pt>
                <c:pt idx="3137">
                  <c:v>1.397447941248048</c:v>
                </c:pt>
                <c:pt idx="3138">
                  <c:v>1.389463406735223</c:v>
                </c:pt>
                <c:pt idx="3139">
                  <c:v>1.381388149622724</c:v>
                </c:pt>
                <c:pt idx="3140">
                  <c:v>1.372081553999787</c:v>
                </c:pt>
                <c:pt idx="3141">
                  <c:v>1.36263094150177</c:v>
                </c:pt>
                <c:pt idx="3142">
                  <c:v>1.354352592864519</c:v>
                </c:pt>
                <c:pt idx="3143">
                  <c:v>1.347122345879096</c:v>
                </c:pt>
                <c:pt idx="3144">
                  <c:v>1.338582905284768</c:v>
                </c:pt>
                <c:pt idx="3145">
                  <c:v>1.330044131540323</c:v>
                </c:pt>
                <c:pt idx="3146">
                  <c:v>1.322913689368657</c:v>
                </c:pt>
                <c:pt idx="3147">
                  <c:v>1.419900557540882</c:v>
                </c:pt>
                <c:pt idx="3148">
                  <c:v>1.445163172929184</c:v>
                </c:pt>
                <c:pt idx="3149">
                  <c:v>1.435909346648792</c:v>
                </c:pt>
                <c:pt idx="3150">
                  <c:v>1.402646412824693</c:v>
                </c:pt>
                <c:pt idx="3151">
                  <c:v>1.39818587701829</c:v>
                </c:pt>
                <c:pt idx="3152">
                  <c:v>1.398381212692759</c:v>
                </c:pt>
                <c:pt idx="3153">
                  <c:v>1.392198331784007</c:v>
                </c:pt>
                <c:pt idx="3154">
                  <c:v>1.422129590335762</c:v>
                </c:pt>
                <c:pt idx="3155">
                  <c:v>1.39603084653051</c:v>
                </c:pt>
                <c:pt idx="3156">
                  <c:v>1.628864014798288</c:v>
                </c:pt>
                <c:pt idx="3157">
                  <c:v>1.683965600272806</c:v>
                </c:pt>
                <c:pt idx="3158">
                  <c:v>1.478467582243246</c:v>
                </c:pt>
                <c:pt idx="3159">
                  <c:v>1.459721540055658</c:v>
                </c:pt>
                <c:pt idx="3160">
                  <c:v>1.393033225128807</c:v>
                </c:pt>
                <c:pt idx="3161">
                  <c:v>1.38495944925098</c:v>
                </c:pt>
                <c:pt idx="3162">
                  <c:v>1.377290747464199</c:v>
                </c:pt>
                <c:pt idx="3163">
                  <c:v>1.36911698893916</c:v>
                </c:pt>
                <c:pt idx="3164">
                  <c:v>1.360012004134941</c:v>
                </c:pt>
                <c:pt idx="3165">
                  <c:v>1.362637308591075</c:v>
                </c:pt>
                <c:pt idx="3166">
                  <c:v>1.356995110465025</c:v>
                </c:pt>
                <c:pt idx="3167">
                  <c:v>1.350926441670394</c:v>
                </c:pt>
                <c:pt idx="3168">
                  <c:v>1.346568873246665</c:v>
                </c:pt>
                <c:pt idx="3169">
                  <c:v>1.33978854711653</c:v>
                </c:pt>
                <c:pt idx="3170">
                  <c:v>1.3324988277813</c:v>
                </c:pt>
                <c:pt idx="3171">
                  <c:v>1.327076893598241</c:v>
                </c:pt>
                <c:pt idx="3172">
                  <c:v>1.319079735035219</c:v>
                </c:pt>
                <c:pt idx="3173">
                  <c:v>1.311112322742998</c:v>
                </c:pt>
                <c:pt idx="3174">
                  <c:v>1.303283766864986</c:v>
                </c:pt>
                <c:pt idx="3175">
                  <c:v>1.292393592147202</c:v>
                </c:pt>
                <c:pt idx="3176">
                  <c:v>1.308074171459185</c:v>
                </c:pt>
                <c:pt idx="3177">
                  <c:v>1.306315634584973</c:v>
                </c:pt>
                <c:pt idx="3178">
                  <c:v>1.299860012390123</c:v>
                </c:pt>
                <c:pt idx="3179">
                  <c:v>1.286815849380144</c:v>
                </c:pt>
                <c:pt idx="3180">
                  <c:v>1.272398310360644</c:v>
                </c:pt>
                <c:pt idx="3181">
                  <c:v>1.315040594213606</c:v>
                </c:pt>
                <c:pt idx="3182">
                  <c:v>1.309158802422411</c:v>
                </c:pt>
                <c:pt idx="3183">
                  <c:v>1.324309214596612</c:v>
                </c:pt>
                <c:pt idx="3184">
                  <c:v>1.317628249417523</c:v>
                </c:pt>
                <c:pt idx="3185">
                  <c:v>1.310946967483221</c:v>
                </c:pt>
                <c:pt idx="3186">
                  <c:v>1.307132815653934</c:v>
                </c:pt>
                <c:pt idx="3187">
                  <c:v>1.369784677906718</c:v>
                </c:pt>
                <c:pt idx="3188">
                  <c:v>1.367255873864835</c:v>
                </c:pt>
                <c:pt idx="3189">
                  <c:v>1.361213499070385</c:v>
                </c:pt>
                <c:pt idx="3190">
                  <c:v>1.355684665007628</c:v>
                </c:pt>
                <c:pt idx="3191">
                  <c:v>1.348547820066904</c:v>
                </c:pt>
                <c:pt idx="3192">
                  <c:v>1.341433850587146</c:v>
                </c:pt>
                <c:pt idx="3193">
                  <c:v>1.333908795085751</c:v>
                </c:pt>
                <c:pt idx="3194">
                  <c:v>1.326299256713099</c:v>
                </c:pt>
                <c:pt idx="3195">
                  <c:v>1.318348334908452</c:v>
                </c:pt>
                <c:pt idx="3196">
                  <c:v>1.311573500643024</c:v>
                </c:pt>
                <c:pt idx="3197">
                  <c:v>1.305864805049216</c:v>
                </c:pt>
                <c:pt idx="3198">
                  <c:v>1.300399457867893</c:v>
                </c:pt>
                <c:pt idx="3199">
                  <c:v>1.288960436484628</c:v>
                </c:pt>
                <c:pt idx="3200">
                  <c:v>1.277196364965606</c:v>
                </c:pt>
                <c:pt idx="3201">
                  <c:v>1.272857927205191</c:v>
                </c:pt>
                <c:pt idx="3202">
                  <c:v>1.262386516327281</c:v>
                </c:pt>
                <c:pt idx="3203">
                  <c:v>1.251448129718235</c:v>
                </c:pt>
                <c:pt idx="3204">
                  <c:v>1.265923340528258</c:v>
                </c:pt>
                <c:pt idx="3205">
                  <c:v>1.45743145448228</c:v>
                </c:pt>
                <c:pt idx="3206">
                  <c:v>1.395200630942888</c:v>
                </c:pt>
                <c:pt idx="3207">
                  <c:v>1.39074277759838</c:v>
                </c:pt>
                <c:pt idx="3208">
                  <c:v>1.385658085958866</c:v>
                </c:pt>
                <c:pt idx="3209">
                  <c:v>1.393993582398942</c:v>
                </c:pt>
                <c:pt idx="3210">
                  <c:v>1.391223431717396</c:v>
                </c:pt>
                <c:pt idx="3211">
                  <c:v>1.385729862953087</c:v>
                </c:pt>
                <c:pt idx="3212">
                  <c:v>1.38030627367351</c:v>
                </c:pt>
                <c:pt idx="3213">
                  <c:v>1.374250368404779</c:v>
                </c:pt>
                <c:pt idx="3214">
                  <c:v>1.369552076625939</c:v>
                </c:pt>
                <c:pt idx="3215">
                  <c:v>1.364991624172779</c:v>
                </c:pt>
                <c:pt idx="3216">
                  <c:v>1.359896820503154</c:v>
                </c:pt>
                <c:pt idx="3217">
                  <c:v>1.354750330996435</c:v>
                </c:pt>
                <c:pt idx="3218">
                  <c:v>1.349100702077866</c:v>
                </c:pt>
                <c:pt idx="3219">
                  <c:v>1.349653431321661</c:v>
                </c:pt>
                <c:pt idx="3220">
                  <c:v>1.425525984942625</c:v>
                </c:pt>
                <c:pt idx="3221">
                  <c:v>1.397289585019463</c:v>
                </c:pt>
                <c:pt idx="3222">
                  <c:v>1.392375530017406</c:v>
                </c:pt>
                <c:pt idx="3223">
                  <c:v>1.386954721622603</c:v>
                </c:pt>
                <c:pt idx="3224">
                  <c:v>1.383343275800591</c:v>
                </c:pt>
                <c:pt idx="3225">
                  <c:v>1.37918485386067</c:v>
                </c:pt>
                <c:pt idx="3226">
                  <c:v>1.374049224043896</c:v>
                </c:pt>
                <c:pt idx="3227">
                  <c:v>1.369506904364369</c:v>
                </c:pt>
                <c:pt idx="3228">
                  <c:v>1.365708684602657</c:v>
                </c:pt>
                <c:pt idx="3229">
                  <c:v>1.361928132258538</c:v>
                </c:pt>
                <c:pt idx="3230">
                  <c:v>1.358280951096433</c:v>
                </c:pt>
                <c:pt idx="3231">
                  <c:v>1.35613493130897</c:v>
                </c:pt>
                <c:pt idx="3232">
                  <c:v>1.353560918579244</c:v>
                </c:pt>
                <c:pt idx="3233">
                  <c:v>1.349364850254357</c:v>
                </c:pt>
                <c:pt idx="3234">
                  <c:v>1.344870301762949</c:v>
                </c:pt>
                <c:pt idx="3235">
                  <c:v>1.340960745177037</c:v>
                </c:pt>
                <c:pt idx="3236">
                  <c:v>1.337043726703093</c:v>
                </c:pt>
                <c:pt idx="3237">
                  <c:v>1.333321004216402</c:v>
                </c:pt>
                <c:pt idx="3238">
                  <c:v>1.32876605057053</c:v>
                </c:pt>
                <c:pt idx="3239">
                  <c:v>1.324553341060993</c:v>
                </c:pt>
                <c:pt idx="3240">
                  <c:v>1.32053417237358</c:v>
                </c:pt>
                <c:pt idx="3241">
                  <c:v>1.321202327194328</c:v>
                </c:pt>
                <c:pt idx="3242">
                  <c:v>1.375534956705551</c:v>
                </c:pt>
                <c:pt idx="3243">
                  <c:v>1.372670044958732</c:v>
                </c:pt>
                <c:pt idx="3244">
                  <c:v>1.369324827780338</c:v>
                </c:pt>
                <c:pt idx="3245">
                  <c:v>1.366332888016693</c:v>
                </c:pt>
                <c:pt idx="3246">
                  <c:v>1.363515153412302</c:v>
                </c:pt>
                <c:pt idx="3247">
                  <c:v>1.361872796755377</c:v>
                </c:pt>
                <c:pt idx="3248">
                  <c:v>1.358955358829741</c:v>
                </c:pt>
                <c:pt idx="3249">
                  <c:v>1.35601640081493</c:v>
                </c:pt>
                <c:pt idx="3250">
                  <c:v>1.352408667287815</c:v>
                </c:pt>
                <c:pt idx="3251">
                  <c:v>1.348660388972677</c:v>
                </c:pt>
                <c:pt idx="3252">
                  <c:v>1.344810066941976</c:v>
                </c:pt>
                <c:pt idx="3253">
                  <c:v>1.341309645558563</c:v>
                </c:pt>
                <c:pt idx="3254">
                  <c:v>1.33726504892285</c:v>
                </c:pt>
                <c:pt idx="3255">
                  <c:v>1.333031202574554</c:v>
                </c:pt>
                <c:pt idx="3256">
                  <c:v>1.328567945397936</c:v>
                </c:pt>
                <c:pt idx="3257">
                  <c:v>1.493714639546902</c:v>
                </c:pt>
                <c:pt idx="3258">
                  <c:v>1.39716835274709</c:v>
                </c:pt>
                <c:pt idx="3259">
                  <c:v>1.403436759512439</c:v>
                </c:pt>
                <c:pt idx="3260">
                  <c:v>1.398953667551833</c:v>
                </c:pt>
                <c:pt idx="3261">
                  <c:v>1.395402669016857</c:v>
                </c:pt>
                <c:pt idx="3262">
                  <c:v>1.392236614820575</c:v>
                </c:pt>
                <c:pt idx="3263">
                  <c:v>1.390829450430373</c:v>
                </c:pt>
                <c:pt idx="3264">
                  <c:v>1.387981763093452</c:v>
                </c:pt>
                <c:pt idx="3265">
                  <c:v>1.384407190187615</c:v>
                </c:pt>
                <c:pt idx="3266">
                  <c:v>1.380614653906877</c:v>
                </c:pt>
                <c:pt idx="3267">
                  <c:v>1.377300405919549</c:v>
                </c:pt>
                <c:pt idx="3268">
                  <c:v>1.454553761184841</c:v>
                </c:pt>
                <c:pt idx="3269">
                  <c:v>1.397367038894781</c:v>
                </c:pt>
                <c:pt idx="3270">
                  <c:v>1.394711330024686</c:v>
                </c:pt>
                <c:pt idx="3271">
                  <c:v>1.391410008883505</c:v>
                </c:pt>
                <c:pt idx="3272">
                  <c:v>1.387997693238865</c:v>
                </c:pt>
                <c:pt idx="3273">
                  <c:v>1.384443108212343</c:v>
                </c:pt>
                <c:pt idx="3274">
                  <c:v>1.380757012793786</c:v>
                </c:pt>
                <c:pt idx="3275">
                  <c:v>1.376842707341333</c:v>
                </c:pt>
                <c:pt idx="3276">
                  <c:v>1.373173081548266</c:v>
                </c:pt>
                <c:pt idx="3277">
                  <c:v>1.369634946184573</c:v>
                </c:pt>
                <c:pt idx="3278">
                  <c:v>1.36613391103445</c:v>
                </c:pt>
                <c:pt idx="3279">
                  <c:v>1.363755371554697</c:v>
                </c:pt>
                <c:pt idx="3280">
                  <c:v>1.360249345386757</c:v>
                </c:pt>
                <c:pt idx="3281">
                  <c:v>1.356047669542226</c:v>
                </c:pt>
                <c:pt idx="3282">
                  <c:v>1.352482620855186</c:v>
                </c:pt>
                <c:pt idx="3283">
                  <c:v>1.348740157738172</c:v>
                </c:pt>
                <c:pt idx="3284">
                  <c:v>1.345445138885669</c:v>
                </c:pt>
                <c:pt idx="3285">
                  <c:v>1.341563044785629</c:v>
                </c:pt>
                <c:pt idx="3286">
                  <c:v>1.337808941177468</c:v>
                </c:pt>
                <c:pt idx="3287">
                  <c:v>1.334140715579178</c:v>
                </c:pt>
                <c:pt idx="3288">
                  <c:v>1.330562204071106</c:v>
                </c:pt>
                <c:pt idx="3289">
                  <c:v>1.327834962176332</c:v>
                </c:pt>
                <c:pt idx="3290">
                  <c:v>1.323804783036346</c:v>
                </c:pt>
                <c:pt idx="3291">
                  <c:v>1.320326456716287</c:v>
                </c:pt>
                <c:pt idx="3292">
                  <c:v>1.316499641690168</c:v>
                </c:pt>
                <c:pt idx="3293">
                  <c:v>1.312287791163485</c:v>
                </c:pt>
                <c:pt idx="3294">
                  <c:v>1.30885280825015</c:v>
                </c:pt>
                <c:pt idx="3295">
                  <c:v>1.313563540942617</c:v>
                </c:pt>
                <c:pt idx="3296">
                  <c:v>1.309651320744977</c:v>
                </c:pt>
                <c:pt idx="3297">
                  <c:v>1.306188744535801</c:v>
                </c:pt>
                <c:pt idx="3298">
                  <c:v>1.301818021297062</c:v>
                </c:pt>
                <c:pt idx="3299">
                  <c:v>1.303010960850111</c:v>
                </c:pt>
                <c:pt idx="3300">
                  <c:v>1.30638964583055</c:v>
                </c:pt>
                <c:pt idx="3301">
                  <c:v>1.416812525772893</c:v>
                </c:pt>
                <c:pt idx="3302">
                  <c:v>1.398639829752217</c:v>
                </c:pt>
                <c:pt idx="3303">
                  <c:v>1.396756309715551</c:v>
                </c:pt>
                <c:pt idx="3304">
                  <c:v>1.394610479528023</c:v>
                </c:pt>
                <c:pt idx="3305">
                  <c:v>1.392087882382493</c:v>
                </c:pt>
                <c:pt idx="3306">
                  <c:v>1.389474026243893</c:v>
                </c:pt>
                <c:pt idx="3307">
                  <c:v>1.38849787495682</c:v>
                </c:pt>
                <c:pt idx="3308">
                  <c:v>1.385983568438595</c:v>
                </c:pt>
                <c:pt idx="3309">
                  <c:v>1.384093572049391</c:v>
                </c:pt>
                <c:pt idx="3310">
                  <c:v>1.381281848443837</c:v>
                </c:pt>
                <c:pt idx="3311">
                  <c:v>1.377554544121134</c:v>
                </c:pt>
                <c:pt idx="3312">
                  <c:v>1.373712804275081</c:v>
                </c:pt>
                <c:pt idx="3313">
                  <c:v>1.370242181549044</c:v>
                </c:pt>
                <c:pt idx="3314">
                  <c:v>1.366393793213874</c:v>
                </c:pt>
                <c:pt idx="3315">
                  <c:v>1.362216845921563</c:v>
                </c:pt>
                <c:pt idx="3316">
                  <c:v>1.359822342017148</c:v>
                </c:pt>
                <c:pt idx="3317">
                  <c:v>1.559112261605292</c:v>
                </c:pt>
                <c:pt idx="3318">
                  <c:v>1.399503812857119</c:v>
                </c:pt>
                <c:pt idx="3319">
                  <c:v>1.396566737651675</c:v>
                </c:pt>
                <c:pt idx="3320">
                  <c:v>1.392430281889604</c:v>
                </c:pt>
                <c:pt idx="3321">
                  <c:v>1.433063838815648</c:v>
                </c:pt>
                <c:pt idx="3322">
                  <c:v>1.397997662215146</c:v>
                </c:pt>
                <c:pt idx="3323">
                  <c:v>1.3957819429947</c:v>
                </c:pt>
                <c:pt idx="3324">
                  <c:v>1.393285183013326</c:v>
                </c:pt>
                <c:pt idx="3325">
                  <c:v>1.389524188280017</c:v>
                </c:pt>
                <c:pt idx="3326">
                  <c:v>1.384986054676965</c:v>
                </c:pt>
                <c:pt idx="3327">
                  <c:v>1.38013387911966</c:v>
                </c:pt>
                <c:pt idx="3328">
                  <c:v>1.375087527967417</c:v>
                </c:pt>
                <c:pt idx="3329">
                  <c:v>1.369826899052512</c:v>
                </c:pt>
                <c:pt idx="3330">
                  <c:v>1.364385578191071</c:v>
                </c:pt>
                <c:pt idx="3331">
                  <c:v>1.360843211160815</c:v>
                </c:pt>
                <c:pt idx="3332">
                  <c:v>1.355424876725416</c:v>
                </c:pt>
                <c:pt idx="3333">
                  <c:v>1.368878611278268</c:v>
                </c:pt>
                <c:pt idx="3334">
                  <c:v>1.367964500684688</c:v>
                </c:pt>
                <c:pt idx="3335">
                  <c:v>1.363812976750545</c:v>
                </c:pt>
                <c:pt idx="3336">
                  <c:v>1.359384083457575</c:v>
                </c:pt>
                <c:pt idx="3337">
                  <c:v>1.354816896321591</c:v>
                </c:pt>
                <c:pt idx="3338">
                  <c:v>1.416827632680346</c:v>
                </c:pt>
                <c:pt idx="3339">
                  <c:v>1.396652129199416</c:v>
                </c:pt>
                <c:pt idx="3340">
                  <c:v>1.392275087054401</c:v>
                </c:pt>
                <c:pt idx="3341">
                  <c:v>1.38776093966343</c:v>
                </c:pt>
                <c:pt idx="3342">
                  <c:v>1.384169578953284</c:v>
                </c:pt>
                <c:pt idx="3343">
                  <c:v>1.379809853596888</c:v>
                </c:pt>
                <c:pt idx="3344">
                  <c:v>1.375235184623728</c:v>
                </c:pt>
                <c:pt idx="3345">
                  <c:v>1.370346365516704</c:v>
                </c:pt>
                <c:pt idx="3346">
                  <c:v>1.36498163972803</c:v>
                </c:pt>
                <c:pt idx="3347">
                  <c:v>1.359948935443393</c:v>
                </c:pt>
                <c:pt idx="3348">
                  <c:v>1.383125732512569</c:v>
                </c:pt>
                <c:pt idx="3349">
                  <c:v>1.379231679621324</c:v>
                </c:pt>
                <c:pt idx="3350">
                  <c:v>1.37510312428575</c:v>
                </c:pt>
                <c:pt idx="3351">
                  <c:v>1.369886102388814</c:v>
                </c:pt>
                <c:pt idx="3352">
                  <c:v>1.363900475841954</c:v>
                </c:pt>
                <c:pt idx="3353">
                  <c:v>1.357225280100166</c:v>
                </c:pt>
                <c:pt idx="3354">
                  <c:v>1.350372670871625</c:v>
                </c:pt>
                <c:pt idx="3355">
                  <c:v>1.343570990854722</c:v>
                </c:pt>
                <c:pt idx="3356">
                  <c:v>1.336522618882192</c:v>
                </c:pt>
                <c:pt idx="3357">
                  <c:v>1.329287401276934</c:v>
                </c:pt>
                <c:pt idx="3358">
                  <c:v>1.32153927420218</c:v>
                </c:pt>
                <c:pt idx="3359">
                  <c:v>1.314539188694705</c:v>
                </c:pt>
                <c:pt idx="3360">
                  <c:v>1.308338725496433</c:v>
                </c:pt>
                <c:pt idx="3361">
                  <c:v>1.302232855705844</c:v>
                </c:pt>
                <c:pt idx="3362">
                  <c:v>1.291159352732275</c:v>
                </c:pt>
                <c:pt idx="3363">
                  <c:v>1.278070101073154</c:v>
                </c:pt>
                <c:pt idx="3364">
                  <c:v>1.266975183196525</c:v>
                </c:pt>
                <c:pt idx="3365">
                  <c:v>1.255086597637611</c:v>
                </c:pt>
                <c:pt idx="3366">
                  <c:v>1.243189474947846</c:v>
                </c:pt>
                <c:pt idx="3367">
                  <c:v>1.231076970348999</c:v>
                </c:pt>
                <c:pt idx="3368">
                  <c:v>1.220242086752742</c:v>
                </c:pt>
                <c:pt idx="3369">
                  <c:v>1.209146701062452</c:v>
                </c:pt>
                <c:pt idx="3370">
                  <c:v>1.24425065524138</c:v>
                </c:pt>
                <c:pt idx="3371">
                  <c:v>1.2342252176669</c:v>
                </c:pt>
                <c:pt idx="3372">
                  <c:v>1.220961185997478</c:v>
                </c:pt>
                <c:pt idx="3373">
                  <c:v>1.211183060041801</c:v>
                </c:pt>
                <c:pt idx="3374">
                  <c:v>1.268860800669262</c:v>
                </c:pt>
                <c:pt idx="3375">
                  <c:v>1.526927731191409</c:v>
                </c:pt>
                <c:pt idx="3376">
                  <c:v>1.513376596229893</c:v>
                </c:pt>
                <c:pt idx="3377">
                  <c:v>1.393654220890427</c:v>
                </c:pt>
                <c:pt idx="3378">
                  <c:v>1.427170824147243</c:v>
                </c:pt>
                <c:pt idx="3379">
                  <c:v>1.584608095891297</c:v>
                </c:pt>
                <c:pt idx="3380">
                  <c:v>1.39471163391127</c:v>
                </c:pt>
                <c:pt idx="3381">
                  <c:v>1.401286126746826</c:v>
                </c:pt>
                <c:pt idx="3382">
                  <c:v>1.393249877115866</c:v>
                </c:pt>
                <c:pt idx="3383">
                  <c:v>1.384890261085831</c:v>
                </c:pt>
                <c:pt idx="3384">
                  <c:v>1.380394629872596</c:v>
                </c:pt>
                <c:pt idx="3385">
                  <c:v>1.375446993844705</c:v>
                </c:pt>
                <c:pt idx="3386">
                  <c:v>1.368879181049843</c:v>
                </c:pt>
                <c:pt idx="3387">
                  <c:v>1.361149781791687</c:v>
                </c:pt>
                <c:pt idx="3388">
                  <c:v>1.35320054012866</c:v>
                </c:pt>
                <c:pt idx="3389">
                  <c:v>1.346738748072812</c:v>
                </c:pt>
                <c:pt idx="3390">
                  <c:v>1.338993359210387</c:v>
                </c:pt>
                <c:pt idx="3391">
                  <c:v>1.384616740044452</c:v>
                </c:pt>
                <c:pt idx="3392">
                  <c:v>1.408241461776269</c:v>
                </c:pt>
                <c:pt idx="3393">
                  <c:v>1.395555200800962</c:v>
                </c:pt>
                <c:pt idx="3394">
                  <c:v>1.388070564139826</c:v>
                </c:pt>
                <c:pt idx="3395">
                  <c:v>1.381639374978063</c:v>
                </c:pt>
                <c:pt idx="3396">
                  <c:v>1.374503181693301</c:v>
                </c:pt>
                <c:pt idx="3397">
                  <c:v>1.366642403817951</c:v>
                </c:pt>
                <c:pt idx="3398">
                  <c:v>1.369251973062853</c:v>
                </c:pt>
                <c:pt idx="3399">
                  <c:v>1.362319259355488</c:v>
                </c:pt>
                <c:pt idx="3400">
                  <c:v>1.356473986643144</c:v>
                </c:pt>
                <c:pt idx="3401">
                  <c:v>1.348234057327342</c:v>
                </c:pt>
                <c:pt idx="3402">
                  <c:v>1.338923432994117</c:v>
                </c:pt>
                <c:pt idx="3403">
                  <c:v>1.330664422262504</c:v>
                </c:pt>
                <c:pt idx="3404">
                  <c:v>1.322491991822329</c:v>
                </c:pt>
                <c:pt idx="3405">
                  <c:v>1.314571187963853</c:v>
                </c:pt>
                <c:pt idx="3406">
                  <c:v>1.306441737104012</c:v>
                </c:pt>
                <c:pt idx="3407">
                  <c:v>1.296260541996574</c:v>
                </c:pt>
                <c:pt idx="3408">
                  <c:v>1.279111225038736</c:v>
                </c:pt>
                <c:pt idx="3409">
                  <c:v>1.261422018164268</c:v>
                </c:pt>
                <c:pt idx="3410">
                  <c:v>1.24228997761423</c:v>
                </c:pt>
                <c:pt idx="3411">
                  <c:v>1.22400346543564</c:v>
                </c:pt>
                <c:pt idx="3412">
                  <c:v>1.207295749808464</c:v>
                </c:pt>
                <c:pt idx="3413">
                  <c:v>1.188378548234447</c:v>
                </c:pt>
                <c:pt idx="3414">
                  <c:v>1.169288283161002</c:v>
                </c:pt>
                <c:pt idx="3415">
                  <c:v>1.151618794540189</c:v>
                </c:pt>
                <c:pt idx="3416">
                  <c:v>1.131752584879863</c:v>
                </c:pt>
                <c:pt idx="3417">
                  <c:v>1.112481654324914</c:v>
                </c:pt>
                <c:pt idx="3418">
                  <c:v>1.092354607851485</c:v>
                </c:pt>
                <c:pt idx="3419">
                  <c:v>1.073270427973421</c:v>
                </c:pt>
                <c:pt idx="3420">
                  <c:v>1.063359037807373</c:v>
                </c:pt>
                <c:pt idx="3421">
                  <c:v>1.046068368401721</c:v>
                </c:pt>
                <c:pt idx="3422">
                  <c:v>1.037211953606851</c:v>
                </c:pt>
                <c:pt idx="3423">
                  <c:v>1.020357758784096</c:v>
                </c:pt>
                <c:pt idx="3424">
                  <c:v>1.005376897062195</c:v>
                </c:pt>
                <c:pt idx="3425">
                  <c:v>1.0789332120978</c:v>
                </c:pt>
                <c:pt idx="3426">
                  <c:v>1.125751660933806</c:v>
                </c:pt>
                <c:pt idx="3427">
                  <c:v>1.316553588057407</c:v>
                </c:pt>
                <c:pt idx="3428">
                  <c:v>1.490982989355101</c:v>
                </c:pt>
                <c:pt idx="3429">
                  <c:v>1.429610608732225</c:v>
                </c:pt>
                <c:pt idx="3430">
                  <c:v>1.473028216399078</c:v>
                </c:pt>
                <c:pt idx="3431">
                  <c:v>1.411216675840307</c:v>
                </c:pt>
                <c:pt idx="3432">
                  <c:v>1.398904683934162</c:v>
                </c:pt>
                <c:pt idx="3433">
                  <c:v>1.391946146156635</c:v>
                </c:pt>
                <c:pt idx="3434">
                  <c:v>1.429972856692494</c:v>
                </c:pt>
                <c:pt idx="3435">
                  <c:v>1.394865699071154</c:v>
                </c:pt>
                <c:pt idx="3436">
                  <c:v>1.403068271666087</c:v>
                </c:pt>
                <c:pt idx="3437">
                  <c:v>1.393813972071712</c:v>
                </c:pt>
                <c:pt idx="3438">
                  <c:v>1.385730741718968</c:v>
                </c:pt>
                <c:pt idx="3439">
                  <c:v>1.376508782738325</c:v>
                </c:pt>
                <c:pt idx="3440">
                  <c:v>1.366519695466546</c:v>
                </c:pt>
                <c:pt idx="3441">
                  <c:v>1.35660003760419</c:v>
                </c:pt>
                <c:pt idx="3442">
                  <c:v>1.360309544135433</c:v>
                </c:pt>
                <c:pt idx="3443">
                  <c:v>1.447355379130941</c:v>
                </c:pt>
                <c:pt idx="3444">
                  <c:v>1.425300504354215</c:v>
                </c:pt>
                <c:pt idx="3445">
                  <c:v>1.393612730192265</c:v>
                </c:pt>
                <c:pt idx="3446">
                  <c:v>1.385811545886056</c:v>
                </c:pt>
                <c:pt idx="3447">
                  <c:v>1.377469552292601</c:v>
                </c:pt>
                <c:pt idx="3448">
                  <c:v>1.367515651376794</c:v>
                </c:pt>
                <c:pt idx="3449">
                  <c:v>1.358169473920555</c:v>
                </c:pt>
                <c:pt idx="3450">
                  <c:v>1.348270866709506</c:v>
                </c:pt>
                <c:pt idx="3451">
                  <c:v>1.3393556502173</c:v>
                </c:pt>
                <c:pt idx="3452">
                  <c:v>1.333974220612785</c:v>
                </c:pt>
                <c:pt idx="3453">
                  <c:v>1.324566087963756</c:v>
                </c:pt>
                <c:pt idx="3454">
                  <c:v>1.360536001080405</c:v>
                </c:pt>
                <c:pt idx="3455">
                  <c:v>1.376409355128926</c:v>
                </c:pt>
                <c:pt idx="3456">
                  <c:v>1.366698430080219</c:v>
                </c:pt>
                <c:pt idx="3457">
                  <c:v>1.379670339797406</c:v>
                </c:pt>
                <c:pt idx="3458">
                  <c:v>1.370183935506771</c:v>
                </c:pt>
                <c:pt idx="3459">
                  <c:v>1.360514463998038</c:v>
                </c:pt>
                <c:pt idx="3460">
                  <c:v>1.351486589332962</c:v>
                </c:pt>
                <c:pt idx="3461">
                  <c:v>1.342268422047233</c:v>
                </c:pt>
                <c:pt idx="3462">
                  <c:v>1.423775872368436</c:v>
                </c:pt>
                <c:pt idx="3463">
                  <c:v>1.390361891918103</c:v>
                </c:pt>
                <c:pt idx="3464">
                  <c:v>1.38013383324362</c:v>
                </c:pt>
                <c:pt idx="3465">
                  <c:v>1.371296472993828</c:v>
                </c:pt>
                <c:pt idx="3466">
                  <c:v>1.364142363235516</c:v>
                </c:pt>
                <c:pt idx="3467">
                  <c:v>1.355534146636086</c:v>
                </c:pt>
                <c:pt idx="3468">
                  <c:v>1.398674162288288</c:v>
                </c:pt>
                <c:pt idx="3469">
                  <c:v>1.457368141221163</c:v>
                </c:pt>
                <c:pt idx="3470">
                  <c:v>1.391523943748623</c:v>
                </c:pt>
                <c:pt idx="3471">
                  <c:v>1.382585076941484</c:v>
                </c:pt>
                <c:pt idx="3472">
                  <c:v>1.388302347491143</c:v>
                </c:pt>
                <c:pt idx="3473">
                  <c:v>1.378941220784702</c:v>
                </c:pt>
                <c:pt idx="3474">
                  <c:v>1.369687201612087</c:v>
                </c:pt>
                <c:pt idx="3475">
                  <c:v>1.416977461252692</c:v>
                </c:pt>
                <c:pt idx="3476">
                  <c:v>1.558385560808624</c:v>
                </c:pt>
                <c:pt idx="3477">
                  <c:v>1.486746227185627</c:v>
                </c:pt>
                <c:pt idx="3478">
                  <c:v>1.406362256240646</c:v>
                </c:pt>
                <c:pt idx="3479">
                  <c:v>1.39864813070978</c:v>
                </c:pt>
                <c:pt idx="3480">
                  <c:v>1.390848071303694</c:v>
                </c:pt>
                <c:pt idx="3481">
                  <c:v>1.444169563186935</c:v>
                </c:pt>
                <c:pt idx="3482">
                  <c:v>1.393880565746712</c:v>
                </c:pt>
                <c:pt idx="3483">
                  <c:v>1.385924970211013</c:v>
                </c:pt>
                <c:pt idx="3484">
                  <c:v>1.377706239045922</c:v>
                </c:pt>
                <c:pt idx="3485">
                  <c:v>1.422539057697141</c:v>
                </c:pt>
                <c:pt idx="3486">
                  <c:v>1.39528956691886</c:v>
                </c:pt>
                <c:pt idx="3487">
                  <c:v>1.407587288390479</c:v>
                </c:pt>
                <c:pt idx="3488">
                  <c:v>1.404546842501964</c:v>
                </c:pt>
                <c:pt idx="3489">
                  <c:v>1.394531225170187</c:v>
                </c:pt>
                <c:pt idx="3490">
                  <c:v>1.38496745304535</c:v>
                </c:pt>
                <c:pt idx="3491">
                  <c:v>1.391214981062048</c:v>
                </c:pt>
                <c:pt idx="3492">
                  <c:v>1.382151656530537</c:v>
                </c:pt>
                <c:pt idx="3493">
                  <c:v>1.392547773037772</c:v>
                </c:pt>
                <c:pt idx="3494">
                  <c:v>1.401186608060875</c:v>
                </c:pt>
                <c:pt idx="3495">
                  <c:v>1.392166887382479</c:v>
                </c:pt>
                <c:pt idx="3496">
                  <c:v>1.383586765207851</c:v>
                </c:pt>
                <c:pt idx="3497">
                  <c:v>1.374643991983353</c:v>
                </c:pt>
                <c:pt idx="3498">
                  <c:v>1.376836975058683</c:v>
                </c:pt>
                <c:pt idx="3499">
                  <c:v>1.370740583818768</c:v>
                </c:pt>
                <c:pt idx="3500">
                  <c:v>1.439141045422162</c:v>
                </c:pt>
                <c:pt idx="3501">
                  <c:v>1.409329204650458</c:v>
                </c:pt>
                <c:pt idx="3502">
                  <c:v>1.394452503637286</c:v>
                </c:pt>
                <c:pt idx="3503">
                  <c:v>1.39719811223107</c:v>
                </c:pt>
                <c:pt idx="3504">
                  <c:v>1.390053413929392</c:v>
                </c:pt>
                <c:pt idx="3505">
                  <c:v>1.7902857812742</c:v>
                </c:pt>
                <c:pt idx="3506">
                  <c:v>1.592823898204903</c:v>
                </c:pt>
                <c:pt idx="3507">
                  <c:v>1.391446772755241</c:v>
                </c:pt>
                <c:pt idx="3508">
                  <c:v>1.383005435696175</c:v>
                </c:pt>
                <c:pt idx="3509">
                  <c:v>1.374476829451968</c:v>
                </c:pt>
                <c:pt idx="3510">
                  <c:v>1.365598034049726</c:v>
                </c:pt>
                <c:pt idx="3511">
                  <c:v>1.356858462625242</c:v>
                </c:pt>
                <c:pt idx="3512">
                  <c:v>1.348919889298805</c:v>
                </c:pt>
                <c:pt idx="3513">
                  <c:v>1.360571492708579</c:v>
                </c:pt>
                <c:pt idx="3514">
                  <c:v>1.357855403988753</c:v>
                </c:pt>
                <c:pt idx="3515">
                  <c:v>1.350329724264769</c:v>
                </c:pt>
                <c:pt idx="3516">
                  <c:v>1.379269638699604</c:v>
                </c:pt>
                <c:pt idx="3517">
                  <c:v>1.375181021662845</c:v>
                </c:pt>
                <c:pt idx="3518">
                  <c:v>1.369411814760983</c:v>
                </c:pt>
                <c:pt idx="3519">
                  <c:v>1.361436336592095</c:v>
                </c:pt>
                <c:pt idx="3520">
                  <c:v>1.353717919878854</c:v>
                </c:pt>
                <c:pt idx="3521">
                  <c:v>1.346041182455774</c:v>
                </c:pt>
                <c:pt idx="3522">
                  <c:v>1.342068552976082</c:v>
                </c:pt>
                <c:pt idx="3523">
                  <c:v>1.333786462120111</c:v>
                </c:pt>
                <c:pt idx="3524">
                  <c:v>1.324818127427931</c:v>
                </c:pt>
                <c:pt idx="3525">
                  <c:v>1.316463657310559</c:v>
                </c:pt>
                <c:pt idx="3526">
                  <c:v>1.366153132916546</c:v>
                </c:pt>
                <c:pt idx="3527">
                  <c:v>1.526525554815896</c:v>
                </c:pt>
                <c:pt idx="3528">
                  <c:v>1.402120829172538</c:v>
                </c:pt>
                <c:pt idx="3529">
                  <c:v>1.393507186993333</c:v>
                </c:pt>
                <c:pt idx="3530">
                  <c:v>1.385303888226858</c:v>
                </c:pt>
                <c:pt idx="3531">
                  <c:v>1.377959504163973</c:v>
                </c:pt>
                <c:pt idx="3532">
                  <c:v>1.373769011765315</c:v>
                </c:pt>
                <c:pt idx="3533">
                  <c:v>1.374317624576112</c:v>
                </c:pt>
                <c:pt idx="3534">
                  <c:v>1.368155780122291</c:v>
                </c:pt>
                <c:pt idx="3535">
                  <c:v>1.361171907811938</c:v>
                </c:pt>
                <c:pt idx="3536">
                  <c:v>1.357895897477569</c:v>
                </c:pt>
                <c:pt idx="3537">
                  <c:v>1.353187648487721</c:v>
                </c:pt>
                <c:pt idx="3538">
                  <c:v>1.346689839095701</c:v>
                </c:pt>
                <c:pt idx="3539">
                  <c:v>1.339034924677965</c:v>
                </c:pt>
                <c:pt idx="3540">
                  <c:v>1.331505915859728</c:v>
                </c:pt>
                <c:pt idx="3541">
                  <c:v>1.324145294345901</c:v>
                </c:pt>
                <c:pt idx="3542">
                  <c:v>1.317246375412904</c:v>
                </c:pt>
                <c:pt idx="3543">
                  <c:v>1.404126598006819</c:v>
                </c:pt>
                <c:pt idx="3544">
                  <c:v>1.421076573436736</c:v>
                </c:pt>
                <c:pt idx="3545">
                  <c:v>1.393428963064774</c:v>
                </c:pt>
                <c:pt idx="3546">
                  <c:v>1.387123358734103</c:v>
                </c:pt>
                <c:pt idx="3547">
                  <c:v>1.380119119836187</c:v>
                </c:pt>
                <c:pt idx="3548">
                  <c:v>1.596357739023962</c:v>
                </c:pt>
                <c:pt idx="3549">
                  <c:v>1.394864941034841</c:v>
                </c:pt>
                <c:pt idx="3550">
                  <c:v>1.387772080275339</c:v>
                </c:pt>
                <c:pt idx="3551">
                  <c:v>1.380859856871612</c:v>
                </c:pt>
                <c:pt idx="3552">
                  <c:v>1.381897989625891</c:v>
                </c:pt>
                <c:pt idx="3553">
                  <c:v>1.375207845777404</c:v>
                </c:pt>
                <c:pt idx="3554">
                  <c:v>1.368345763957205</c:v>
                </c:pt>
                <c:pt idx="3555">
                  <c:v>1.373949805936384</c:v>
                </c:pt>
                <c:pt idx="3556">
                  <c:v>1.367762016623114</c:v>
                </c:pt>
                <c:pt idx="3557">
                  <c:v>1.360291558350401</c:v>
                </c:pt>
                <c:pt idx="3558">
                  <c:v>1.353253123186285</c:v>
                </c:pt>
                <c:pt idx="3559">
                  <c:v>1.345558312568198</c:v>
                </c:pt>
                <c:pt idx="3560">
                  <c:v>1.354542256628362</c:v>
                </c:pt>
                <c:pt idx="3561">
                  <c:v>1.348013300087464</c:v>
                </c:pt>
                <c:pt idx="3562">
                  <c:v>1.340683361313187</c:v>
                </c:pt>
                <c:pt idx="3563">
                  <c:v>1.334518484180049</c:v>
                </c:pt>
                <c:pt idx="3564">
                  <c:v>1.32850210449267</c:v>
                </c:pt>
                <c:pt idx="3565">
                  <c:v>1.322775097490574</c:v>
                </c:pt>
                <c:pt idx="3566">
                  <c:v>1.420322812280665</c:v>
                </c:pt>
                <c:pt idx="3567">
                  <c:v>1.395603035602789</c:v>
                </c:pt>
                <c:pt idx="3568">
                  <c:v>1.392463179856698</c:v>
                </c:pt>
                <c:pt idx="3569">
                  <c:v>1.387147652748852</c:v>
                </c:pt>
                <c:pt idx="3570">
                  <c:v>1.38135949450831</c:v>
                </c:pt>
                <c:pt idx="3571">
                  <c:v>1.376043378549915</c:v>
                </c:pt>
                <c:pt idx="3572">
                  <c:v>1.369719366051822</c:v>
                </c:pt>
                <c:pt idx="3573">
                  <c:v>1.364177796064336</c:v>
                </c:pt>
                <c:pt idx="3574">
                  <c:v>1.360271248382524</c:v>
                </c:pt>
                <c:pt idx="3575">
                  <c:v>1.359730918967886</c:v>
                </c:pt>
                <c:pt idx="3576">
                  <c:v>1.382206708429853</c:v>
                </c:pt>
                <c:pt idx="3577">
                  <c:v>1.392561085574886</c:v>
                </c:pt>
                <c:pt idx="3578">
                  <c:v>1.388621790263615</c:v>
                </c:pt>
                <c:pt idx="3579">
                  <c:v>1.384775092920572</c:v>
                </c:pt>
                <c:pt idx="3580">
                  <c:v>1.380190837417339</c:v>
                </c:pt>
                <c:pt idx="3581">
                  <c:v>1.374626256137238</c:v>
                </c:pt>
                <c:pt idx="3582">
                  <c:v>1.3692501927068</c:v>
                </c:pt>
                <c:pt idx="3583">
                  <c:v>1.36317057071736</c:v>
                </c:pt>
                <c:pt idx="3584">
                  <c:v>1.357359363443585</c:v>
                </c:pt>
                <c:pt idx="3585">
                  <c:v>1.352050081305774</c:v>
                </c:pt>
                <c:pt idx="3586">
                  <c:v>1.347110699417595</c:v>
                </c:pt>
                <c:pt idx="3587">
                  <c:v>1.340907044460241</c:v>
                </c:pt>
                <c:pt idx="3588">
                  <c:v>1.388833768615408</c:v>
                </c:pt>
                <c:pt idx="3589">
                  <c:v>1.383512711637018</c:v>
                </c:pt>
                <c:pt idx="3590">
                  <c:v>1.377963992328534</c:v>
                </c:pt>
                <c:pt idx="3591">
                  <c:v>1.373479718485284</c:v>
                </c:pt>
                <c:pt idx="3592">
                  <c:v>1.368024484384807</c:v>
                </c:pt>
                <c:pt idx="3593">
                  <c:v>1.362884434677687</c:v>
                </c:pt>
                <c:pt idx="3594">
                  <c:v>1.359042343201503</c:v>
                </c:pt>
                <c:pt idx="3595">
                  <c:v>1.355314917684915</c:v>
                </c:pt>
                <c:pt idx="3596">
                  <c:v>1.350694750507443</c:v>
                </c:pt>
                <c:pt idx="3597">
                  <c:v>1.346409245881034</c:v>
                </c:pt>
                <c:pt idx="3598">
                  <c:v>1.34200659678728</c:v>
                </c:pt>
                <c:pt idx="3599">
                  <c:v>1.337625382999791</c:v>
                </c:pt>
                <c:pt idx="3600">
                  <c:v>1.33319311867911</c:v>
                </c:pt>
                <c:pt idx="3601">
                  <c:v>1.329256270690084</c:v>
                </c:pt>
                <c:pt idx="3602">
                  <c:v>1.34127289326077</c:v>
                </c:pt>
                <c:pt idx="3603">
                  <c:v>1.374958389290913</c:v>
                </c:pt>
                <c:pt idx="3604">
                  <c:v>1.372372862995342</c:v>
                </c:pt>
                <c:pt idx="3605">
                  <c:v>1.368401630137199</c:v>
                </c:pt>
                <c:pt idx="3606">
                  <c:v>1.364003351166229</c:v>
                </c:pt>
                <c:pt idx="3607">
                  <c:v>1.359503696615335</c:v>
                </c:pt>
                <c:pt idx="3608">
                  <c:v>1.354984966718652</c:v>
                </c:pt>
                <c:pt idx="3609">
                  <c:v>1.350437432359083</c:v>
                </c:pt>
                <c:pt idx="3610">
                  <c:v>1.346432508902342</c:v>
                </c:pt>
                <c:pt idx="3611">
                  <c:v>1.342706787089458</c:v>
                </c:pt>
                <c:pt idx="3612">
                  <c:v>1.338820840213206</c:v>
                </c:pt>
                <c:pt idx="3613">
                  <c:v>1.335112548543183</c:v>
                </c:pt>
                <c:pt idx="3614">
                  <c:v>1.367973193646617</c:v>
                </c:pt>
                <c:pt idx="3615">
                  <c:v>1.364486962396048</c:v>
                </c:pt>
                <c:pt idx="3616">
                  <c:v>1.3680853622383</c:v>
                </c:pt>
                <c:pt idx="3617">
                  <c:v>1.409593678027102</c:v>
                </c:pt>
                <c:pt idx="3618">
                  <c:v>1.399097727222766</c:v>
                </c:pt>
                <c:pt idx="3619">
                  <c:v>1.396033435211122</c:v>
                </c:pt>
                <c:pt idx="3620">
                  <c:v>1.392499877694407</c:v>
                </c:pt>
                <c:pt idx="3621">
                  <c:v>1.38865799675238</c:v>
                </c:pt>
                <c:pt idx="3622">
                  <c:v>1.384261029749011</c:v>
                </c:pt>
                <c:pt idx="3623">
                  <c:v>1.382897710646456</c:v>
                </c:pt>
                <c:pt idx="3624">
                  <c:v>1.466964004176629</c:v>
                </c:pt>
                <c:pt idx="3625">
                  <c:v>1.396955475871398</c:v>
                </c:pt>
                <c:pt idx="3626">
                  <c:v>1.449293324597047</c:v>
                </c:pt>
                <c:pt idx="3627">
                  <c:v>1.466624235583268</c:v>
                </c:pt>
                <c:pt idx="3628">
                  <c:v>1.39726979863542</c:v>
                </c:pt>
                <c:pt idx="3629">
                  <c:v>1.394487193718198</c:v>
                </c:pt>
                <c:pt idx="3630">
                  <c:v>1.392006739407133</c:v>
                </c:pt>
                <c:pt idx="3631">
                  <c:v>1.392516949788692</c:v>
                </c:pt>
                <c:pt idx="3632">
                  <c:v>1.389213050514856</c:v>
                </c:pt>
                <c:pt idx="3633">
                  <c:v>1.387919764470034</c:v>
                </c:pt>
                <c:pt idx="3634">
                  <c:v>1.4276789564133</c:v>
                </c:pt>
                <c:pt idx="3635">
                  <c:v>1.397200817954823</c:v>
                </c:pt>
                <c:pt idx="3636">
                  <c:v>1.393720256545588</c:v>
                </c:pt>
                <c:pt idx="3637">
                  <c:v>1.389920936380434</c:v>
                </c:pt>
                <c:pt idx="3638">
                  <c:v>1.387891028672789</c:v>
                </c:pt>
                <c:pt idx="3639">
                  <c:v>1.385047906560789</c:v>
                </c:pt>
                <c:pt idx="3640">
                  <c:v>1.412039899954777</c:v>
                </c:pt>
                <c:pt idx="3641">
                  <c:v>1.39965902645972</c:v>
                </c:pt>
                <c:pt idx="3642">
                  <c:v>1.397493477488923</c:v>
                </c:pt>
                <c:pt idx="3643">
                  <c:v>1.395211242048988</c:v>
                </c:pt>
                <c:pt idx="3644">
                  <c:v>1.392265382185392</c:v>
                </c:pt>
                <c:pt idx="3645">
                  <c:v>1.389081563076762</c:v>
                </c:pt>
                <c:pt idx="3646">
                  <c:v>1.38558941680759</c:v>
                </c:pt>
                <c:pt idx="3647">
                  <c:v>1.402897805189264</c:v>
                </c:pt>
                <c:pt idx="3648">
                  <c:v>1.399730410417896</c:v>
                </c:pt>
                <c:pt idx="3649">
                  <c:v>1.397841566349664</c:v>
                </c:pt>
                <c:pt idx="3650">
                  <c:v>1.395393627659313</c:v>
                </c:pt>
                <c:pt idx="3651">
                  <c:v>1.392860110826873</c:v>
                </c:pt>
                <c:pt idx="3652">
                  <c:v>1.389308570936996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8170920"/>
        <c:axId val="2128174008"/>
      </c:scatterChart>
      <c:valAx>
        <c:axId val="2128170920"/>
        <c:scaling>
          <c:orientation val="minMax"/>
          <c:max val="40500.0"/>
          <c:min val="36300.0"/>
        </c:scaling>
        <c:delete val="0"/>
        <c:axPos val="b"/>
        <c:numFmt formatCode="m/d/yy;@" sourceLinked="1"/>
        <c:majorTickMark val="out"/>
        <c:minorTickMark val="none"/>
        <c:tickLblPos val="nextTo"/>
        <c:crossAx val="2128174008"/>
        <c:crosses val="autoZero"/>
        <c:crossBetween val="midCat"/>
        <c:majorUnit val="1000.0"/>
        <c:minorUnit val="1.0"/>
      </c:valAx>
      <c:valAx>
        <c:axId val="2128174008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crossAx val="21281709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0969910898361679"/>
          <c:y val="0.73591899970837"/>
          <c:w val="0.313858014532749"/>
          <c:h val="0.0929764508603091"/>
        </c:manualLayout>
      </c:layout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477520</xdr:colOff>
      <xdr:row>4</xdr:row>
      <xdr:rowOff>10160</xdr:rowOff>
    </xdr:from>
    <xdr:to>
      <xdr:col>28</xdr:col>
      <xdr:colOff>172720</xdr:colOff>
      <xdr:row>25</xdr:row>
      <xdr:rowOff>50800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284480</xdr:colOff>
      <xdr:row>9</xdr:row>
      <xdr:rowOff>20320</xdr:rowOff>
    </xdr:from>
    <xdr:to>
      <xdr:col>20</xdr:col>
      <xdr:colOff>223520</xdr:colOff>
      <xdr:row>23</xdr:row>
      <xdr:rowOff>172720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259080</xdr:colOff>
      <xdr:row>38</xdr:row>
      <xdr:rowOff>185420</xdr:rowOff>
    </xdr:from>
    <xdr:to>
      <xdr:col>20</xdr:col>
      <xdr:colOff>246380</xdr:colOff>
      <xdr:row>53</xdr:row>
      <xdr:rowOff>33020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254000</xdr:colOff>
      <xdr:row>24</xdr:row>
      <xdr:rowOff>83820</xdr:rowOff>
    </xdr:from>
    <xdr:to>
      <xdr:col>20</xdr:col>
      <xdr:colOff>251460</xdr:colOff>
      <xdr:row>38</xdr:row>
      <xdr:rowOff>124460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664"/>
  <sheetViews>
    <sheetView tabSelected="1" zoomScale="125" zoomScaleNormal="125" zoomScalePageLayoutView="125" workbookViewId="0">
      <selection activeCell="E12" sqref="E12"/>
    </sheetView>
  </sheetViews>
  <sheetFormatPr baseColWidth="10" defaultRowHeight="15" x14ac:dyDescent="0"/>
  <cols>
    <col min="3" max="3" width="22.33203125" bestFit="1" customWidth="1"/>
    <col min="4" max="4" width="15.33203125" bestFit="1" customWidth="1"/>
    <col min="5" max="5" width="20.1640625" bestFit="1" customWidth="1"/>
    <col min="6" max="6" width="10" bestFit="1" customWidth="1"/>
    <col min="7" max="7" width="13" bestFit="1" customWidth="1"/>
    <col min="8" max="8" width="10.83203125" bestFit="1" customWidth="1"/>
    <col min="9" max="9" width="15.1640625" bestFit="1" customWidth="1"/>
    <col min="10" max="10" width="14.83203125" bestFit="1" customWidth="1"/>
    <col min="11" max="11" width="16.33203125" bestFit="1" customWidth="1"/>
    <col min="12" max="12" width="9.1640625" customWidth="1"/>
    <col min="13" max="13" width="20.83203125" bestFit="1" customWidth="1"/>
    <col min="14" max="14" width="18.6640625" bestFit="1" customWidth="1"/>
    <col min="15" max="15" width="20" bestFit="1" customWidth="1"/>
  </cols>
  <sheetData>
    <row r="1" spans="1:17" ht="18">
      <c r="A1" s="1" t="s">
        <v>31</v>
      </c>
      <c r="D1" s="34" t="s">
        <v>34</v>
      </c>
    </row>
    <row r="2" spans="1:17" ht="16" thickBot="1">
      <c r="N2" s="3"/>
      <c r="O2" s="4"/>
    </row>
    <row r="3" spans="1:17">
      <c r="A3" s="2"/>
      <c r="B3" s="2"/>
      <c r="C3" s="66" t="s">
        <v>26</v>
      </c>
      <c r="D3" s="67"/>
      <c r="E3" s="68"/>
      <c r="G3" s="73" t="s">
        <v>19</v>
      </c>
      <c r="H3" s="74"/>
      <c r="I3" s="75"/>
      <c r="K3" s="76" t="s">
        <v>0</v>
      </c>
      <c r="L3" s="77"/>
      <c r="M3" s="78"/>
      <c r="O3" s="3" t="s">
        <v>41</v>
      </c>
      <c r="P3" s="4">
        <f>AVERAGE(N12:N3664)</f>
        <v>1.3203721266388617</v>
      </c>
      <c r="Q3" t="s">
        <v>2</v>
      </c>
    </row>
    <row r="4" spans="1:17">
      <c r="C4" s="11" t="s">
        <v>18</v>
      </c>
      <c r="D4" s="12">
        <v>10</v>
      </c>
      <c r="E4" s="13" t="s">
        <v>3</v>
      </c>
      <c r="G4" s="52" t="s">
        <v>20</v>
      </c>
      <c r="H4" s="53" t="s">
        <v>21</v>
      </c>
      <c r="I4" s="54" t="s">
        <v>22</v>
      </c>
      <c r="K4" s="21" t="s">
        <v>1</v>
      </c>
      <c r="L4" s="22">
        <v>1.5</v>
      </c>
      <c r="M4" s="23" t="s">
        <v>2</v>
      </c>
      <c r="O4" s="3" t="s">
        <v>42</v>
      </c>
      <c r="P4" s="4">
        <f>AVERAGE(M12:M3664)</f>
        <v>2.0372126638862047E-2</v>
      </c>
      <c r="Q4" t="s">
        <v>2</v>
      </c>
    </row>
    <row r="5" spans="1:17">
      <c r="C5" s="11" t="s">
        <v>32</v>
      </c>
      <c r="D5" s="12">
        <v>1</v>
      </c>
      <c r="E5" s="13" t="s">
        <v>3</v>
      </c>
      <c r="G5" s="18" t="s">
        <v>23</v>
      </c>
      <c r="H5" s="19">
        <v>0</v>
      </c>
      <c r="I5" s="28">
        <v>0.3</v>
      </c>
      <c r="K5" s="21" t="s">
        <v>4</v>
      </c>
      <c r="L5" s="22">
        <v>1</v>
      </c>
      <c r="M5" s="23" t="s">
        <v>2</v>
      </c>
      <c r="O5" s="3" t="s">
        <v>43</v>
      </c>
      <c r="P5" s="65">
        <f>COUNTIF(M12:M3664,"&lt;0.01")/COUNT(M12:M3664)</f>
        <v>0.26033397207774434</v>
      </c>
    </row>
    <row r="6" spans="1:17">
      <c r="C6" s="14" t="s">
        <v>33</v>
      </c>
      <c r="D6" s="12">
        <v>1</v>
      </c>
      <c r="E6" s="13" t="s">
        <v>3</v>
      </c>
      <c r="G6" s="18" t="s">
        <v>24</v>
      </c>
      <c r="H6" s="19">
        <v>0.2</v>
      </c>
      <c r="I6" s="28">
        <v>0.5</v>
      </c>
      <c r="K6" s="21" t="s">
        <v>5</v>
      </c>
      <c r="L6" s="24">
        <v>0.6</v>
      </c>
      <c r="M6" s="23"/>
    </row>
    <row r="7" spans="1:17" ht="16" thickBot="1">
      <c r="C7" s="11" t="s">
        <v>8</v>
      </c>
      <c r="D7" s="12">
        <v>0.1</v>
      </c>
      <c r="E7" s="13" t="s">
        <v>2</v>
      </c>
      <c r="G7" s="30" t="s">
        <v>25</v>
      </c>
      <c r="H7" s="31">
        <v>0.8</v>
      </c>
      <c r="I7" s="32">
        <v>0.7</v>
      </c>
      <c r="K7" s="25" t="s">
        <v>6</v>
      </c>
      <c r="L7" s="26">
        <v>9.81</v>
      </c>
      <c r="M7" s="27" t="s">
        <v>7</v>
      </c>
      <c r="O7" s="3" t="s">
        <v>44</v>
      </c>
      <c r="P7" s="4">
        <f>_xlfn.STDEV.P(D12:D3664)</f>
        <v>0.14791248361609227</v>
      </c>
      <c r="Q7" t="s">
        <v>2</v>
      </c>
    </row>
    <row r="8" spans="1:17" ht="16" thickBot="1">
      <c r="C8" s="15" t="s">
        <v>9</v>
      </c>
      <c r="D8" s="16">
        <v>1.4</v>
      </c>
      <c r="E8" s="17" t="s">
        <v>2</v>
      </c>
      <c r="G8" s="20"/>
      <c r="H8" s="29" t="s">
        <v>27</v>
      </c>
      <c r="I8" s="33">
        <f>H5*I5+H6*I6+H7*I7</f>
        <v>0.65999999999999992</v>
      </c>
    </row>
    <row r="9" spans="1:17" ht="16" thickBot="1"/>
    <row r="10" spans="1:17">
      <c r="A10" s="70" t="s">
        <v>30</v>
      </c>
      <c r="B10" s="71"/>
      <c r="C10" s="72"/>
      <c r="D10" s="69" t="s">
        <v>29</v>
      </c>
      <c r="E10" s="69"/>
      <c r="F10" s="79" t="s">
        <v>28</v>
      </c>
      <c r="G10" s="80"/>
      <c r="H10" s="80"/>
      <c r="I10" s="80"/>
      <c r="J10" s="80"/>
      <c r="K10" s="80"/>
      <c r="L10" s="80"/>
      <c r="M10" s="81" t="s">
        <v>40</v>
      </c>
      <c r="N10" s="82"/>
    </row>
    <row r="11" spans="1:17" ht="16" thickBot="1">
      <c r="A11" s="43" t="s">
        <v>10</v>
      </c>
      <c r="B11" s="44" t="s">
        <v>11</v>
      </c>
      <c r="C11" s="45" t="s">
        <v>12</v>
      </c>
      <c r="D11" s="42" t="s">
        <v>17</v>
      </c>
      <c r="E11" s="42" t="s">
        <v>45</v>
      </c>
      <c r="F11" s="37" t="s">
        <v>13</v>
      </c>
      <c r="G11" s="38" t="s">
        <v>14</v>
      </c>
      <c r="H11" s="38" t="s">
        <v>15</v>
      </c>
      <c r="I11" s="38" t="s">
        <v>35</v>
      </c>
      <c r="J11" s="38" t="s">
        <v>36</v>
      </c>
      <c r="K11" s="38" t="s">
        <v>37</v>
      </c>
      <c r="L11" s="38" t="s">
        <v>16</v>
      </c>
      <c r="M11" s="56" t="s">
        <v>38</v>
      </c>
      <c r="N11" s="57" t="s">
        <v>39</v>
      </c>
    </row>
    <row r="12" spans="1:17">
      <c r="A12" s="46">
        <v>36526</v>
      </c>
      <c r="B12" s="47">
        <v>0</v>
      </c>
      <c r="C12" s="48">
        <v>4.0045731365502832E-3</v>
      </c>
      <c r="D12" s="40">
        <v>1.5</v>
      </c>
      <c r="E12" s="39">
        <f>(D12-D8)*D6*10000+(D12-D7)*D5*10000</f>
        <v>15000</v>
      </c>
      <c r="F12" s="9">
        <f t="shared" ref="F12:F75" si="0">B12*($D$6+$D$5)*10000</f>
        <v>0</v>
      </c>
      <c r="G12" s="5">
        <f>B12*$I$8*$D$4*10000</f>
        <v>0</v>
      </c>
      <c r="H12" s="35">
        <f t="shared" ref="H12:H75" si="1">C12*($D$6+$D$5)*10000</f>
        <v>80.091462731005663</v>
      </c>
      <c r="I12" s="5">
        <f t="shared" ref="I12:I75" si="2">IF(D12&lt;$L$4,0,(2/3*$L$6*SQRT(2*$L$7)*$L$5*(D12-$L$4)^(3/2))*24*60*60)</f>
        <v>0</v>
      </c>
      <c r="J12" s="39">
        <f t="shared" ref="J12:J75" si="3">IF(D12&lt;$L$4,0,(D12-$L$4)*10000*($D$6+$D$5))</f>
        <v>0</v>
      </c>
      <c r="K12" s="39">
        <f>IF(I12&gt;J12,J12,I12)</f>
        <v>0</v>
      </c>
      <c r="L12" s="64">
        <f t="shared" ref="L12:L75" si="4">F12+G12-H12-K12</f>
        <v>-80.091462731005663</v>
      </c>
      <c r="M12" s="58">
        <f>D12-$D$8</f>
        <v>0.10000000000000009</v>
      </c>
      <c r="N12" s="59">
        <f t="shared" ref="N12:N75" si="5">IF(D12&lt;$D$7,0,D12-$D$7)</f>
        <v>1.4</v>
      </c>
    </row>
    <row r="13" spans="1:17">
      <c r="A13" s="46">
        <v>36527</v>
      </c>
      <c r="B13" s="47">
        <v>0</v>
      </c>
      <c r="C13" s="48">
        <v>4.0881763408990119E-3</v>
      </c>
      <c r="D13" s="40">
        <f t="shared" ref="D13:D76" si="6">IF(E13&lt;$D$5*10000*($D$8-$D$7),(E13+$D$7*$D$5*10000)/($D$5*10000),(E13+$D$7*$D$5*10000+$D$8*$D$6*10000)/($D$5*10000+$D$6*10000))</f>
        <v>1.4959954268634497</v>
      </c>
      <c r="E13" s="5">
        <f t="shared" ref="E13:E76" si="7">E12+L12</f>
        <v>14919.908537268995</v>
      </c>
      <c r="F13" s="9">
        <f t="shared" si="0"/>
        <v>0</v>
      </c>
      <c r="G13" s="5">
        <f t="shared" ref="G13:G76" si="8">B13*$I$8*$D$4*10000</f>
        <v>0</v>
      </c>
      <c r="H13" s="35">
        <f t="shared" si="1"/>
        <v>81.763526817980235</v>
      </c>
      <c r="I13" s="5">
        <f t="shared" si="2"/>
        <v>0</v>
      </c>
      <c r="J13" s="39">
        <f t="shared" si="3"/>
        <v>0</v>
      </c>
      <c r="K13" s="39">
        <f t="shared" ref="K13:K76" si="9">IF(I13&gt;J13,J13,I13)</f>
        <v>0</v>
      </c>
      <c r="L13" s="6">
        <f t="shared" si="4"/>
        <v>-81.763526817980235</v>
      </c>
      <c r="M13" s="60">
        <f t="shared" ref="M13:M76" si="10">D13-$D$8</f>
        <v>9.5995426863449751E-2</v>
      </c>
      <c r="N13" s="61">
        <f t="shared" si="5"/>
        <v>1.3959954268634496</v>
      </c>
    </row>
    <row r="14" spans="1:17">
      <c r="A14" s="46">
        <v>36528</v>
      </c>
      <c r="B14" s="47">
        <v>0</v>
      </c>
      <c r="C14" s="48">
        <v>4.369895978579663E-3</v>
      </c>
      <c r="D14" s="40">
        <f t="shared" si="6"/>
        <v>1.4919072505225508</v>
      </c>
      <c r="E14" s="5">
        <f t="shared" si="7"/>
        <v>14838.145010451015</v>
      </c>
      <c r="F14" s="9">
        <f t="shared" si="0"/>
        <v>0</v>
      </c>
      <c r="G14" s="5">
        <f t="shared" si="8"/>
        <v>0</v>
      </c>
      <c r="H14" s="35">
        <f t="shared" si="1"/>
        <v>87.397919571593263</v>
      </c>
      <c r="I14" s="5">
        <f t="shared" si="2"/>
        <v>0</v>
      </c>
      <c r="J14" s="39">
        <f t="shared" si="3"/>
        <v>0</v>
      </c>
      <c r="K14" s="39">
        <f t="shared" si="9"/>
        <v>0</v>
      </c>
      <c r="L14" s="6">
        <f t="shared" si="4"/>
        <v>-87.397919571593263</v>
      </c>
      <c r="M14" s="60">
        <f t="shared" si="10"/>
        <v>9.1907250522550887E-2</v>
      </c>
      <c r="N14" s="61">
        <f t="shared" si="5"/>
        <v>1.3919072505225507</v>
      </c>
    </row>
    <row r="15" spans="1:17">
      <c r="A15" s="46">
        <v>36529</v>
      </c>
      <c r="B15" s="47">
        <v>7.6199999999999998E-4</v>
      </c>
      <c r="C15" s="48">
        <v>3.736631545087141E-3</v>
      </c>
      <c r="D15" s="40">
        <f t="shared" si="6"/>
        <v>1.487537354543971</v>
      </c>
      <c r="E15" s="5">
        <f t="shared" si="7"/>
        <v>14750.747090879422</v>
      </c>
      <c r="F15" s="9">
        <f t="shared" si="0"/>
        <v>15.24</v>
      </c>
      <c r="G15" s="5">
        <f t="shared" si="8"/>
        <v>50.291999999999994</v>
      </c>
      <c r="H15" s="35">
        <f t="shared" si="1"/>
        <v>74.732630901742823</v>
      </c>
      <c r="I15" s="5">
        <f t="shared" si="2"/>
        <v>0</v>
      </c>
      <c r="J15" s="39">
        <f t="shared" si="3"/>
        <v>0</v>
      </c>
      <c r="K15" s="39">
        <f t="shared" si="9"/>
        <v>0</v>
      </c>
      <c r="L15" s="6">
        <f t="shared" si="4"/>
        <v>-9.2006309017428265</v>
      </c>
      <c r="M15" s="60">
        <f t="shared" si="10"/>
        <v>8.7537354543971047E-2</v>
      </c>
      <c r="N15" s="61">
        <f t="shared" si="5"/>
        <v>1.3875373545439709</v>
      </c>
    </row>
    <row r="16" spans="1:17">
      <c r="A16" s="46">
        <v>36530</v>
      </c>
      <c r="B16" s="47">
        <v>0</v>
      </c>
      <c r="C16" s="48">
        <v>2.8530943276111609E-3</v>
      </c>
      <c r="D16" s="40">
        <f t="shared" si="6"/>
        <v>1.4870773229988838</v>
      </c>
      <c r="E16" s="5">
        <f t="shared" si="7"/>
        <v>14741.546459977679</v>
      </c>
      <c r="F16" s="9">
        <f t="shared" si="0"/>
        <v>0</v>
      </c>
      <c r="G16" s="5">
        <f t="shared" si="8"/>
        <v>0</v>
      </c>
      <c r="H16" s="35">
        <f t="shared" si="1"/>
        <v>57.061886552223214</v>
      </c>
      <c r="I16" s="5">
        <f t="shared" si="2"/>
        <v>0</v>
      </c>
      <c r="J16" s="39">
        <f t="shared" si="3"/>
        <v>0</v>
      </c>
      <c r="K16" s="39">
        <f t="shared" si="9"/>
        <v>0</v>
      </c>
      <c r="L16" s="6">
        <f t="shared" si="4"/>
        <v>-57.061886552223214</v>
      </c>
      <c r="M16" s="60">
        <f t="shared" si="10"/>
        <v>8.7077322998883933E-2</v>
      </c>
      <c r="N16" s="61">
        <f t="shared" si="5"/>
        <v>1.3870773229988838</v>
      </c>
    </row>
    <row r="17" spans="1:14">
      <c r="A17" s="46">
        <v>36531</v>
      </c>
      <c r="B17" s="47">
        <v>0</v>
      </c>
      <c r="C17" s="48">
        <v>4.1339999449959107E-3</v>
      </c>
      <c r="D17" s="40">
        <f t="shared" si="6"/>
        <v>1.4842242286712728</v>
      </c>
      <c r="E17" s="5">
        <f t="shared" si="7"/>
        <v>14684.484573425456</v>
      </c>
      <c r="F17" s="9">
        <f t="shared" si="0"/>
        <v>0</v>
      </c>
      <c r="G17" s="5">
        <f t="shared" si="8"/>
        <v>0</v>
      </c>
      <c r="H17" s="35">
        <f t="shared" si="1"/>
        <v>82.679998899918218</v>
      </c>
      <c r="I17" s="5">
        <f t="shared" si="2"/>
        <v>0</v>
      </c>
      <c r="J17" s="39">
        <f t="shared" si="3"/>
        <v>0</v>
      </c>
      <c r="K17" s="39">
        <f t="shared" si="9"/>
        <v>0</v>
      </c>
      <c r="L17" s="6">
        <f t="shared" si="4"/>
        <v>-82.679998899918218</v>
      </c>
      <c r="M17" s="60">
        <f t="shared" si="10"/>
        <v>8.4224228671272883E-2</v>
      </c>
      <c r="N17" s="61">
        <f t="shared" si="5"/>
        <v>1.3842242286712727</v>
      </c>
    </row>
    <row r="18" spans="1:14">
      <c r="A18" s="46">
        <v>36532</v>
      </c>
      <c r="B18" s="47">
        <v>3.8099999999999996E-3</v>
      </c>
      <c r="C18" s="48">
        <v>2.7696935483851985E-3</v>
      </c>
      <c r="D18" s="40">
        <f t="shared" si="6"/>
        <v>1.4800902287262769</v>
      </c>
      <c r="E18" s="5">
        <f t="shared" si="7"/>
        <v>14601.804574525539</v>
      </c>
      <c r="F18" s="9">
        <f t="shared" si="0"/>
        <v>76.199999999999989</v>
      </c>
      <c r="G18" s="5">
        <f t="shared" si="8"/>
        <v>251.45999999999992</v>
      </c>
      <c r="H18" s="35">
        <f t="shared" si="1"/>
        <v>55.393870967703968</v>
      </c>
      <c r="I18" s="5">
        <f t="shared" si="2"/>
        <v>0</v>
      </c>
      <c r="J18" s="39">
        <f t="shared" si="3"/>
        <v>0</v>
      </c>
      <c r="K18" s="39">
        <f t="shared" si="9"/>
        <v>0</v>
      </c>
      <c r="L18" s="6">
        <f t="shared" si="4"/>
        <v>272.26612903229596</v>
      </c>
      <c r="M18" s="60">
        <f t="shared" si="10"/>
        <v>8.0090228726277024E-2</v>
      </c>
      <c r="N18" s="61">
        <f t="shared" si="5"/>
        <v>1.3800902287262768</v>
      </c>
    </row>
    <row r="19" spans="1:14">
      <c r="A19" s="46">
        <v>36533</v>
      </c>
      <c r="B19" s="47">
        <v>0</v>
      </c>
      <c r="C19" s="48">
        <v>3.8935699302463499E-3</v>
      </c>
      <c r="D19" s="40">
        <f t="shared" si="6"/>
        <v>1.4937035351778918</v>
      </c>
      <c r="E19" s="5">
        <f t="shared" si="7"/>
        <v>14874.070703557834</v>
      </c>
      <c r="F19" s="9">
        <f t="shared" si="0"/>
        <v>0</v>
      </c>
      <c r="G19" s="5">
        <f t="shared" si="8"/>
        <v>0</v>
      </c>
      <c r="H19" s="35">
        <f t="shared" si="1"/>
        <v>77.871398604926995</v>
      </c>
      <c r="I19" s="5">
        <f t="shared" si="2"/>
        <v>0</v>
      </c>
      <c r="J19" s="39">
        <f t="shared" si="3"/>
        <v>0</v>
      </c>
      <c r="K19" s="39">
        <f t="shared" si="9"/>
        <v>0</v>
      </c>
      <c r="L19" s="6">
        <f t="shared" si="4"/>
        <v>-77.871398604926995</v>
      </c>
      <c r="M19" s="60">
        <f t="shared" si="10"/>
        <v>9.3703535177891872E-2</v>
      </c>
      <c r="N19" s="61">
        <f t="shared" si="5"/>
        <v>1.3937035351778917</v>
      </c>
    </row>
    <row r="20" spans="1:14">
      <c r="A20" s="46">
        <v>36534</v>
      </c>
      <c r="B20" s="47">
        <v>0</v>
      </c>
      <c r="C20" s="48">
        <v>4.1097388997635952E-3</v>
      </c>
      <c r="D20" s="40">
        <f t="shared" si="6"/>
        <v>1.4898099652476453</v>
      </c>
      <c r="E20" s="5">
        <f t="shared" si="7"/>
        <v>14796.199304952906</v>
      </c>
      <c r="F20" s="9">
        <f t="shared" si="0"/>
        <v>0</v>
      </c>
      <c r="G20" s="5">
        <f t="shared" si="8"/>
        <v>0</v>
      </c>
      <c r="H20" s="35">
        <f t="shared" si="1"/>
        <v>82.194777995271906</v>
      </c>
      <c r="I20" s="5">
        <f t="shared" si="2"/>
        <v>0</v>
      </c>
      <c r="J20" s="39">
        <f t="shared" si="3"/>
        <v>0</v>
      </c>
      <c r="K20" s="39">
        <f t="shared" si="9"/>
        <v>0</v>
      </c>
      <c r="L20" s="6">
        <f t="shared" si="4"/>
        <v>-82.194777995271906</v>
      </c>
      <c r="M20" s="60">
        <f t="shared" si="10"/>
        <v>8.9809965247645396E-2</v>
      </c>
      <c r="N20" s="61">
        <f t="shared" si="5"/>
        <v>1.3898099652476452</v>
      </c>
    </row>
    <row r="21" spans="1:14">
      <c r="A21" s="46">
        <v>36535</v>
      </c>
      <c r="B21" s="47">
        <v>7.6199999999999992E-3</v>
      </c>
      <c r="C21" s="48">
        <v>3.4517406654065645E-3</v>
      </c>
      <c r="D21" s="40">
        <f t="shared" si="6"/>
        <v>1.4857002263478818</v>
      </c>
      <c r="E21" s="5">
        <f t="shared" si="7"/>
        <v>14714.004526957635</v>
      </c>
      <c r="F21" s="9">
        <f t="shared" si="0"/>
        <v>152.39999999999998</v>
      </c>
      <c r="G21" s="5">
        <f t="shared" si="8"/>
        <v>502.91999999999985</v>
      </c>
      <c r="H21" s="35">
        <f t="shared" si="1"/>
        <v>69.034813308131291</v>
      </c>
      <c r="I21" s="5">
        <f t="shared" si="2"/>
        <v>0</v>
      </c>
      <c r="J21" s="39">
        <f t="shared" si="3"/>
        <v>0</v>
      </c>
      <c r="K21" s="39">
        <f t="shared" si="9"/>
        <v>0</v>
      </c>
      <c r="L21" s="6">
        <f t="shared" si="4"/>
        <v>586.28518669186849</v>
      </c>
      <c r="M21" s="60">
        <f t="shared" si="10"/>
        <v>8.570022634788188E-2</v>
      </c>
      <c r="N21" s="61">
        <f t="shared" si="5"/>
        <v>1.3857002263478817</v>
      </c>
    </row>
    <row r="22" spans="1:14">
      <c r="A22" s="46">
        <v>36536</v>
      </c>
      <c r="B22" s="47">
        <v>2.5399999999999999E-4</v>
      </c>
      <c r="C22" s="48">
        <v>3.8938744904285999E-3</v>
      </c>
      <c r="D22" s="40">
        <f t="shared" si="6"/>
        <v>1.515014485682475</v>
      </c>
      <c r="E22" s="5">
        <f t="shared" si="7"/>
        <v>15300.289713649503</v>
      </c>
      <c r="F22" s="9">
        <f t="shared" si="0"/>
        <v>5.08</v>
      </c>
      <c r="G22" s="5">
        <f t="shared" si="8"/>
        <v>16.763999999999999</v>
      </c>
      <c r="H22" s="35">
        <f t="shared" si="1"/>
        <v>77.877489808571994</v>
      </c>
      <c r="I22" s="5">
        <f t="shared" si="2"/>
        <v>281.63649156570085</v>
      </c>
      <c r="J22" s="39">
        <f t="shared" si="3"/>
        <v>300.28971364949973</v>
      </c>
      <c r="K22" s="39">
        <f t="shared" si="9"/>
        <v>281.63649156570085</v>
      </c>
      <c r="L22" s="6">
        <f t="shared" si="4"/>
        <v>-337.66998137427282</v>
      </c>
      <c r="M22" s="60">
        <f t="shared" si="10"/>
        <v>0.11501448568247508</v>
      </c>
      <c r="N22" s="61">
        <f t="shared" si="5"/>
        <v>1.4150144856824749</v>
      </c>
    </row>
    <row r="23" spans="1:14">
      <c r="A23" s="46">
        <v>36537</v>
      </c>
      <c r="B23" s="47">
        <v>0</v>
      </c>
      <c r="C23" s="48">
        <v>4.1672149441980893E-3</v>
      </c>
      <c r="D23" s="40">
        <f t="shared" si="6"/>
        <v>1.4981309866137615</v>
      </c>
      <c r="E23" s="5">
        <f t="shared" si="7"/>
        <v>14962.61973227523</v>
      </c>
      <c r="F23" s="9">
        <f t="shared" si="0"/>
        <v>0</v>
      </c>
      <c r="G23" s="5">
        <f t="shared" si="8"/>
        <v>0</v>
      </c>
      <c r="H23" s="35">
        <f t="shared" si="1"/>
        <v>83.344298883961784</v>
      </c>
      <c r="I23" s="5">
        <f t="shared" si="2"/>
        <v>0</v>
      </c>
      <c r="J23" s="39">
        <f t="shared" si="3"/>
        <v>0</v>
      </c>
      <c r="K23" s="39">
        <f t="shared" si="9"/>
        <v>0</v>
      </c>
      <c r="L23" s="6">
        <f t="shared" si="4"/>
        <v>-83.344298883961784</v>
      </c>
      <c r="M23" s="60">
        <f t="shared" si="10"/>
        <v>9.8130986613761628E-2</v>
      </c>
      <c r="N23" s="61">
        <f t="shared" si="5"/>
        <v>1.3981309866137615</v>
      </c>
    </row>
    <row r="24" spans="1:14">
      <c r="A24" s="46">
        <v>36538</v>
      </c>
      <c r="B24" s="47">
        <v>1.016E-3</v>
      </c>
      <c r="C24" s="48">
        <v>4.460723724073164E-3</v>
      </c>
      <c r="D24" s="40">
        <f t="shared" si="6"/>
        <v>1.4939637716695633</v>
      </c>
      <c r="E24" s="5">
        <f t="shared" si="7"/>
        <v>14879.275433391269</v>
      </c>
      <c r="F24" s="9">
        <f t="shared" si="0"/>
        <v>20.32</v>
      </c>
      <c r="G24" s="5">
        <f t="shared" si="8"/>
        <v>67.055999999999997</v>
      </c>
      <c r="H24" s="35">
        <f t="shared" si="1"/>
        <v>89.214474481463284</v>
      </c>
      <c r="I24" s="5">
        <f t="shared" si="2"/>
        <v>0</v>
      </c>
      <c r="J24" s="39">
        <f t="shared" si="3"/>
        <v>0</v>
      </c>
      <c r="K24" s="39">
        <f t="shared" si="9"/>
        <v>0</v>
      </c>
      <c r="L24" s="6">
        <f t="shared" si="4"/>
        <v>-1.8384744814632796</v>
      </c>
      <c r="M24" s="60">
        <f t="shared" si="10"/>
        <v>9.3963771669563378E-2</v>
      </c>
      <c r="N24" s="61">
        <f t="shared" si="5"/>
        <v>1.3939637716695632</v>
      </c>
    </row>
    <row r="25" spans="1:14">
      <c r="A25" s="46">
        <v>36539</v>
      </c>
      <c r="B25" s="47">
        <v>0</v>
      </c>
      <c r="C25" s="48">
        <v>3.164740371941038E-3</v>
      </c>
      <c r="D25" s="40">
        <f t="shared" si="6"/>
        <v>1.4938718479454902</v>
      </c>
      <c r="E25" s="5">
        <f t="shared" si="7"/>
        <v>14877.436958909806</v>
      </c>
      <c r="F25" s="9">
        <f t="shared" si="0"/>
        <v>0</v>
      </c>
      <c r="G25" s="5">
        <f t="shared" si="8"/>
        <v>0</v>
      </c>
      <c r="H25" s="35">
        <f t="shared" si="1"/>
        <v>63.294807438820762</v>
      </c>
      <c r="I25" s="5">
        <f t="shared" si="2"/>
        <v>0</v>
      </c>
      <c r="J25" s="39">
        <f t="shared" si="3"/>
        <v>0</v>
      </c>
      <c r="K25" s="39">
        <f t="shared" si="9"/>
        <v>0</v>
      </c>
      <c r="L25" s="6">
        <f t="shared" si="4"/>
        <v>-63.294807438820762</v>
      </c>
      <c r="M25" s="60">
        <f t="shared" si="10"/>
        <v>9.3871847945490305E-2</v>
      </c>
      <c r="N25" s="61">
        <f t="shared" si="5"/>
        <v>1.3938718479454901</v>
      </c>
    </row>
    <row r="26" spans="1:14">
      <c r="A26" s="46">
        <v>36540</v>
      </c>
      <c r="B26" s="47">
        <v>0</v>
      </c>
      <c r="C26" s="48">
        <v>3.0262897496941849E-3</v>
      </c>
      <c r="D26" s="40">
        <f t="shared" si="6"/>
        <v>1.4907071075735494</v>
      </c>
      <c r="E26" s="5">
        <f t="shared" si="7"/>
        <v>14814.142151470985</v>
      </c>
      <c r="F26" s="9">
        <f t="shared" si="0"/>
        <v>0</v>
      </c>
      <c r="G26" s="5">
        <f t="shared" si="8"/>
        <v>0</v>
      </c>
      <c r="H26" s="35">
        <f t="shared" si="1"/>
        <v>60.5257949938837</v>
      </c>
      <c r="I26" s="5">
        <f t="shared" si="2"/>
        <v>0</v>
      </c>
      <c r="J26" s="39">
        <f t="shared" si="3"/>
        <v>0</v>
      </c>
      <c r="K26" s="39">
        <f t="shared" si="9"/>
        <v>0</v>
      </c>
      <c r="L26" s="6">
        <f t="shared" si="4"/>
        <v>-60.5257949938837</v>
      </c>
      <c r="M26" s="60">
        <f t="shared" si="10"/>
        <v>9.0707107573549495E-2</v>
      </c>
      <c r="N26" s="61">
        <f t="shared" si="5"/>
        <v>1.3907071075735493</v>
      </c>
    </row>
    <row r="27" spans="1:14">
      <c r="A27" s="46">
        <v>36541</v>
      </c>
      <c r="B27" s="47">
        <v>0</v>
      </c>
      <c r="C27" s="48">
        <v>3.657189478529335E-3</v>
      </c>
      <c r="D27" s="40">
        <f t="shared" si="6"/>
        <v>1.487680817823855</v>
      </c>
      <c r="E27" s="5">
        <f t="shared" si="7"/>
        <v>14753.616356477101</v>
      </c>
      <c r="F27" s="9">
        <f t="shared" si="0"/>
        <v>0</v>
      </c>
      <c r="G27" s="5">
        <f t="shared" si="8"/>
        <v>0</v>
      </c>
      <c r="H27" s="35">
        <f t="shared" si="1"/>
        <v>73.143789570586705</v>
      </c>
      <c r="I27" s="5">
        <f t="shared" si="2"/>
        <v>0</v>
      </c>
      <c r="J27" s="39">
        <f t="shared" si="3"/>
        <v>0</v>
      </c>
      <c r="K27" s="39">
        <f t="shared" si="9"/>
        <v>0</v>
      </c>
      <c r="L27" s="6">
        <f t="shared" si="4"/>
        <v>-73.143789570586705</v>
      </c>
      <c r="M27" s="60">
        <f t="shared" si="10"/>
        <v>8.7680817823855062E-2</v>
      </c>
      <c r="N27" s="61">
        <f t="shared" si="5"/>
        <v>1.3876808178238549</v>
      </c>
    </row>
    <row r="28" spans="1:14">
      <c r="A28" s="46">
        <v>36542</v>
      </c>
      <c r="B28" s="47">
        <v>0</v>
      </c>
      <c r="C28" s="48">
        <v>3.1637076184108789E-3</v>
      </c>
      <c r="D28" s="40">
        <f t="shared" si="6"/>
        <v>1.4840236283453259</v>
      </c>
      <c r="E28" s="5">
        <f t="shared" si="7"/>
        <v>14680.472566906516</v>
      </c>
      <c r="F28" s="9">
        <f t="shared" si="0"/>
        <v>0</v>
      </c>
      <c r="G28" s="5">
        <f t="shared" si="8"/>
        <v>0</v>
      </c>
      <c r="H28" s="35">
        <f t="shared" si="1"/>
        <v>63.274152368217578</v>
      </c>
      <c r="I28" s="5">
        <f t="shared" si="2"/>
        <v>0</v>
      </c>
      <c r="J28" s="39">
        <f t="shared" si="3"/>
        <v>0</v>
      </c>
      <c r="K28" s="39">
        <f t="shared" si="9"/>
        <v>0</v>
      </c>
      <c r="L28" s="6">
        <f t="shared" si="4"/>
        <v>-63.274152368217578</v>
      </c>
      <c r="M28" s="60">
        <f t="shared" si="10"/>
        <v>8.4023628345325951E-2</v>
      </c>
      <c r="N28" s="61">
        <f t="shared" si="5"/>
        <v>1.3840236283453258</v>
      </c>
    </row>
    <row r="29" spans="1:14">
      <c r="A29" s="46">
        <v>36543</v>
      </c>
      <c r="B29" s="47">
        <v>0</v>
      </c>
      <c r="C29" s="48">
        <v>3.6984485961682992E-3</v>
      </c>
      <c r="D29" s="40">
        <f t="shared" si="6"/>
        <v>1.4808599207269149</v>
      </c>
      <c r="E29" s="5">
        <f t="shared" si="7"/>
        <v>14617.198414538298</v>
      </c>
      <c r="F29" s="9">
        <f t="shared" si="0"/>
        <v>0</v>
      </c>
      <c r="G29" s="5">
        <f t="shared" si="8"/>
        <v>0</v>
      </c>
      <c r="H29" s="35">
        <f t="shared" si="1"/>
        <v>73.968971923365984</v>
      </c>
      <c r="I29" s="5">
        <f t="shared" si="2"/>
        <v>0</v>
      </c>
      <c r="J29" s="39">
        <f t="shared" si="3"/>
        <v>0</v>
      </c>
      <c r="K29" s="39">
        <f t="shared" si="9"/>
        <v>0</v>
      </c>
      <c r="L29" s="6">
        <f t="shared" si="4"/>
        <v>-73.968971923365984</v>
      </c>
      <c r="M29" s="60">
        <f t="shared" si="10"/>
        <v>8.0859920726914947E-2</v>
      </c>
      <c r="N29" s="61">
        <f t="shared" si="5"/>
        <v>1.3808599207269148</v>
      </c>
    </row>
    <row r="30" spans="1:14">
      <c r="A30" s="46">
        <v>36544</v>
      </c>
      <c r="B30" s="47">
        <v>5.0799999999999999E-4</v>
      </c>
      <c r="C30" s="48">
        <v>2.0514111878222638E-3</v>
      </c>
      <c r="D30" s="40">
        <f t="shared" si="6"/>
        <v>1.4771614721307464</v>
      </c>
      <c r="E30" s="5">
        <f t="shared" si="7"/>
        <v>14543.229442614931</v>
      </c>
      <c r="F30" s="9">
        <f t="shared" si="0"/>
        <v>10.16</v>
      </c>
      <c r="G30" s="5">
        <f t="shared" si="8"/>
        <v>33.527999999999999</v>
      </c>
      <c r="H30" s="35">
        <f t="shared" si="1"/>
        <v>41.028223756445279</v>
      </c>
      <c r="I30" s="5">
        <f t="shared" si="2"/>
        <v>0</v>
      </c>
      <c r="J30" s="39">
        <f t="shared" si="3"/>
        <v>0</v>
      </c>
      <c r="K30" s="39">
        <f t="shared" si="9"/>
        <v>0</v>
      </c>
      <c r="L30" s="6">
        <f t="shared" si="4"/>
        <v>2.6597762435547239</v>
      </c>
      <c r="M30" s="60">
        <f t="shared" si="10"/>
        <v>7.7161472130746533E-2</v>
      </c>
      <c r="N30" s="61">
        <f t="shared" si="5"/>
        <v>1.3771614721307464</v>
      </c>
    </row>
    <row r="31" spans="1:14">
      <c r="A31" s="46">
        <v>36545</v>
      </c>
      <c r="B31" s="47">
        <v>0</v>
      </c>
      <c r="C31" s="48">
        <v>3.7537058060414536E-3</v>
      </c>
      <c r="D31" s="40">
        <f t="shared" si="6"/>
        <v>1.4772944609429244</v>
      </c>
      <c r="E31" s="5">
        <f t="shared" si="7"/>
        <v>14545.889218858485</v>
      </c>
      <c r="F31" s="9">
        <f t="shared" si="0"/>
        <v>0</v>
      </c>
      <c r="G31" s="5">
        <f t="shared" si="8"/>
        <v>0</v>
      </c>
      <c r="H31" s="35">
        <f t="shared" si="1"/>
        <v>75.074116120829075</v>
      </c>
      <c r="I31" s="5">
        <f t="shared" si="2"/>
        <v>0</v>
      </c>
      <c r="J31" s="39">
        <f t="shared" si="3"/>
        <v>0</v>
      </c>
      <c r="K31" s="39">
        <f t="shared" si="9"/>
        <v>0</v>
      </c>
      <c r="L31" s="6">
        <f t="shared" si="4"/>
        <v>-75.074116120829075</v>
      </c>
      <c r="M31" s="60">
        <f t="shared" si="10"/>
        <v>7.729446094292447E-2</v>
      </c>
      <c r="N31" s="61">
        <f t="shared" si="5"/>
        <v>1.3772944609429243</v>
      </c>
    </row>
    <row r="32" spans="1:14">
      <c r="A32" s="46">
        <v>36546</v>
      </c>
      <c r="B32" s="47">
        <v>0</v>
      </c>
      <c r="C32" s="48">
        <v>2.4858482198969736E-3</v>
      </c>
      <c r="D32" s="40">
        <f t="shared" si="6"/>
        <v>1.4735407551368827</v>
      </c>
      <c r="E32" s="5">
        <f t="shared" si="7"/>
        <v>14470.815102737655</v>
      </c>
      <c r="F32" s="9">
        <f t="shared" si="0"/>
        <v>0</v>
      </c>
      <c r="G32" s="5">
        <f t="shared" si="8"/>
        <v>0</v>
      </c>
      <c r="H32" s="35">
        <f t="shared" si="1"/>
        <v>49.716964397939471</v>
      </c>
      <c r="I32" s="5">
        <f t="shared" si="2"/>
        <v>0</v>
      </c>
      <c r="J32" s="39">
        <f t="shared" si="3"/>
        <v>0</v>
      </c>
      <c r="K32" s="39">
        <f t="shared" si="9"/>
        <v>0</v>
      </c>
      <c r="L32" s="6">
        <f t="shared" si="4"/>
        <v>-49.716964397939471</v>
      </c>
      <c r="M32" s="60">
        <f t="shared" si="10"/>
        <v>7.3540755136882741E-2</v>
      </c>
      <c r="N32" s="61">
        <f t="shared" si="5"/>
        <v>1.3735407551368826</v>
      </c>
    </row>
    <row r="33" spans="1:14">
      <c r="A33" s="46">
        <v>36547</v>
      </c>
      <c r="B33" s="47">
        <v>0</v>
      </c>
      <c r="C33" s="48">
        <v>3.2828893961280459E-3</v>
      </c>
      <c r="D33" s="40">
        <f t="shared" si="6"/>
        <v>1.4710549069169858</v>
      </c>
      <c r="E33" s="5">
        <f t="shared" si="7"/>
        <v>14421.098138339716</v>
      </c>
      <c r="F33" s="9">
        <f t="shared" si="0"/>
        <v>0</v>
      </c>
      <c r="G33" s="5">
        <f t="shared" si="8"/>
        <v>0</v>
      </c>
      <c r="H33" s="35">
        <f t="shared" si="1"/>
        <v>65.657787922560914</v>
      </c>
      <c r="I33" s="5">
        <f t="shared" si="2"/>
        <v>0</v>
      </c>
      <c r="J33" s="39">
        <f t="shared" si="3"/>
        <v>0</v>
      </c>
      <c r="K33" s="39">
        <f t="shared" si="9"/>
        <v>0</v>
      </c>
      <c r="L33" s="6">
        <f t="shared" si="4"/>
        <v>-65.657787922560914</v>
      </c>
      <c r="M33" s="60">
        <f t="shared" si="10"/>
        <v>7.1054906916985905E-2</v>
      </c>
      <c r="N33" s="61">
        <f t="shared" si="5"/>
        <v>1.3710549069169857</v>
      </c>
    </row>
    <row r="34" spans="1:14">
      <c r="A34" s="46">
        <v>36548</v>
      </c>
      <c r="B34" s="47">
        <v>3.2003999999999998E-2</v>
      </c>
      <c r="C34" s="48">
        <v>4.4279195005869848E-3</v>
      </c>
      <c r="D34" s="40">
        <f t="shared" si="6"/>
        <v>1.467772017520858</v>
      </c>
      <c r="E34" s="5">
        <f t="shared" si="7"/>
        <v>14355.440350417155</v>
      </c>
      <c r="F34" s="9">
        <f t="shared" si="0"/>
        <v>640.07999999999993</v>
      </c>
      <c r="G34" s="5">
        <f t="shared" si="8"/>
        <v>2112.2639999999997</v>
      </c>
      <c r="H34" s="35">
        <f t="shared" si="1"/>
        <v>88.558390011739704</v>
      </c>
      <c r="I34" s="5">
        <f t="shared" si="2"/>
        <v>0</v>
      </c>
      <c r="J34" s="39">
        <f t="shared" si="3"/>
        <v>0</v>
      </c>
      <c r="K34" s="39">
        <f t="shared" si="9"/>
        <v>0</v>
      </c>
      <c r="L34" s="6">
        <f t="shared" si="4"/>
        <v>2663.7856099882597</v>
      </c>
      <c r="M34" s="60">
        <f t="shared" si="10"/>
        <v>6.7772017520858041E-2</v>
      </c>
      <c r="N34" s="61">
        <f t="shared" si="5"/>
        <v>1.3677720175208579</v>
      </c>
    </row>
    <row r="35" spans="1:14">
      <c r="A35" s="46">
        <v>36549</v>
      </c>
      <c r="B35" s="47">
        <v>1.8287999999999999E-2</v>
      </c>
      <c r="C35" s="48">
        <v>2.6324206095203733E-3</v>
      </c>
      <c r="D35" s="40">
        <f t="shared" si="6"/>
        <v>1.6009612980202708</v>
      </c>
      <c r="E35" s="5">
        <f t="shared" si="7"/>
        <v>17019.225960405416</v>
      </c>
      <c r="F35" s="9">
        <f t="shared" si="0"/>
        <v>365.76</v>
      </c>
      <c r="G35" s="5">
        <f t="shared" si="8"/>
        <v>1207.0079999999996</v>
      </c>
      <c r="H35" s="35">
        <f t="shared" si="1"/>
        <v>52.648412190407463</v>
      </c>
      <c r="I35" s="5">
        <f t="shared" si="2"/>
        <v>4910.8381788612714</v>
      </c>
      <c r="J35" s="39">
        <f t="shared" si="3"/>
        <v>2019.2259604054152</v>
      </c>
      <c r="K35" s="39">
        <f t="shared" si="9"/>
        <v>2019.2259604054152</v>
      </c>
      <c r="L35" s="6">
        <f t="shared" si="4"/>
        <v>-499.10637259582313</v>
      </c>
      <c r="M35" s="60">
        <f t="shared" si="10"/>
        <v>0.20096129802027085</v>
      </c>
      <c r="N35" s="61">
        <f t="shared" si="5"/>
        <v>1.5009612980202707</v>
      </c>
    </row>
    <row r="36" spans="1:14">
      <c r="A36" s="46">
        <v>36550</v>
      </c>
      <c r="B36" s="47">
        <v>3.8099999999999996E-3</v>
      </c>
      <c r="C36" s="48">
        <v>1.9717893788500952E-3</v>
      </c>
      <c r="D36" s="40">
        <f t="shared" si="6"/>
        <v>1.5760059793904797</v>
      </c>
      <c r="E36" s="5">
        <f t="shared" si="7"/>
        <v>16520.119587809593</v>
      </c>
      <c r="F36" s="9">
        <f t="shared" si="0"/>
        <v>76.199999999999989</v>
      </c>
      <c r="G36" s="5">
        <f t="shared" si="8"/>
        <v>251.45999999999992</v>
      </c>
      <c r="H36" s="35">
        <f t="shared" si="1"/>
        <v>39.435787577001904</v>
      </c>
      <c r="I36" s="5">
        <f t="shared" si="2"/>
        <v>3207.7083502392015</v>
      </c>
      <c r="J36" s="39">
        <f t="shared" si="3"/>
        <v>1520.1195878095941</v>
      </c>
      <c r="K36" s="39">
        <f t="shared" si="9"/>
        <v>1520.1195878095941</v>
      </c>
      <c r="L36" s="6">
        <f t="shared" si="4"/>
        <v>-1231.8953753865962</v>
      </c>
      <c r="M36" s="60">
        <f t="shared" si="10"/>
        <v>0.17600597939047979</v>
      </c>
      <c r="N36" s="61">
        <f t="shared" si="5"/>
        <v>1.4760059793904796</v>
      </c>
    </row>
    <row r="37" spans="1:14">
      <c r="A37" s="46">
        <v>36551</v>
      </c>
      <c r="B37" s="47">
        <v>2.5400000000000002E-3</v>
      </c>
      <c r="C37" s="48">
        <v>1.787550425855064E-3</v>
      </c>
      <c r="D37" s="40">
        <f t="shared" si="6"/>
        <v>1.5144112106211498</v>
      </c>
      <c r="E37" s="5">
        <f t="shared" si="7"/>
        <v>15288.224212422996</v>
      </c>
      <c r="F37" s="9">
        <f t="shared" si="0"/>
        <v>50.800000000000004</v>
      </c>
      <c r="G37" s="5">
        <f t="shared" si="8"/>
        <v>167.64000000000001</v>
      </c>
      <c r="H37" s="35">
        <f t="shared" si="1"/>
        <v>35.751008517101283</v>
      </c>
      <c r="I37" s="5">
        <f t="shared" si="2"/>
        <v>264.83411797879438</v>
      </c>
      <c r="J37" s="39">
        <f t="shared" si="3"/>
        <v>288.22421242299612</v>
      </c>
      <c r="K37" s="39">
        <f t="shared" si="9"/>
        <v>264.83411797879438</v>
      </c>
      <c r="L37" s="6">
        <f t="shared" si="4"/>
        <v>-82.145126495895624</v>
      </c>
      <c r="M37" s="60">
        <f t="shared" si="10"/>
        <v>0.11441121062114989</v>
      </c>
      <c r="N37" s="61">
        <f t="shared" si="5"/>
        <v>1.4144112106211497</v>
      </c>
    </row>
    <row r="38" spans="1:14">
      <c r="A38" s="46">
        <v>36552</v>
      </c>
      <c r="B38" s="47">
        <v>0</v>
      </c>
      <c r="C38" s="48">
        <v>2.1762238336537764E-3</v>
      </c>
      <c r="D38" s="40">
        <f t="shared" si="6"/>
        <v>1.510303954296355</v>
      </c>
      <c r="E38" s="5">
        <f t="shared" si="7"/>
        <v>15206.0790859271</v>
      </c>
      <c r="F38" s="9">
        <f t="shared" si="0"/>
        <v>0</v>
      </c>
      <c r="G38" s="5">
        <f t="shared" si="8"/>
        <v>0</v>
      </c>
      <c r="H38" s="35">
        <f t="shared" si="1"/>
        <v>43.524476673075526</v>
      </c>
      <c r="I38" s="5">
        <f t="shared" si="2"/>
        <v>160.11393126765387</v>
      </c>
      <c r="J38" s="39">
        <f t="shared" si="3"/>
        <v>206.07908592710001</v>
      </c>
      <c r="K38" s="39">
        <f t="shared" si="9"/>
        <v>160.11393126765387</v>
      </c>
      <c r="L38" s="6">
        <f t="shared" si="4"/>
        <v>-203.63840794072939</v>
      </c>
      <c r="M38" s="60">
        <f t="shared" si="10"/>
        <v>0.11030395429635509</v>
      </c>
      <c r="N38" s="61">
        <f t="shared" si="5"/>
        <v>1.4103039542963549</v>
      </c>
    </row>
    <row r="39" spans="1:14">
      <c r="A39" s="46">
        <v>36553</v>
      </c>
      <c r="B39" s="47">
        <v>6.3499999999999997E-3</v>
      </c>
      <c r="C39" s="48">
        <v>2.2121918015363985E-3</v>
      </c>
      <c r="D39" s="40">
        <f t="shared" si="6"/>
        <v>1.5001220338993186</v>
      </c>
      <c r="E39" s="5">
        <f t="shared" si="7"/>
        <v>15002.440677986371</v>
      </c>
      <c r="F39" s="9">
        <f t="shared" si="0"/>
        <v>127</v>
      </c>
      <c r="G39" s="5">
        <f t="shared" si="8"/>
        <v>419.09999999999997</v>
      </c>
      <c r="H39" s="35">
        <f t="shared" si="1"/>
        <v>44.243836030727969</v>
      </c>
      <c r="I39" s="5">
        <f t="shared" si="2"/>
        <v>0.20636876630777773</v>
      </c>
      <c r="J39" s="39">
        <f t="shared" si="3"/>
        <v>2.440677986372819</v>
      </c>
      <c r="K39" s="39">
        <f t="shared" si="9"/>
        <v>0.20636876630777773</v>
      </c>
      <c r="L39" s="6">
        <f t="shared" si="4"/>
        <v>501.64979520296419</v>
      </c>
      <c r="M39" s="60">
        <f t="shared" si="10"/>
        <v>0.10012203389931873</v>
      </c>
      <c r="N39" s="61">
        <f t="shared" si="5"/>
        <v>1.4001220338993186</v>
      </c>
    </row>
    <row r="40" spans="1:14">
      <c r="A40" s="46">
        <v>36554</v>
      </c>
      <c r="B40" s="47">
        <v>2.5399999999999999E-4</v>
      </c>
      <c r="C40" s="48">
        <v>2.7250439507456978E-3</v>
      </c>
      <c r="D40" s="40">
        <f t="shared" si="6"/>
        <v>1.5252045236594667</v>
      </c>
      <c r="E40" s="5">
        <f t="shared" si="7"/>
        <v>15504.090473189335</v>
      </c>
      <c r="F40" s="9">
        <f t="shared" si="0"/>
        <v>5.08</v>
      </c>
      <c r="G40" s="5">
        <f t="shared" si="8"/>
        <v>16.763999999999999</v>
      </c>
      <c r="H40" s="35">
        <f t="shared" si="1"/>
        <v>54.500879014913956</v>
      </c>
      <c r="I40" s="5">
        <f t="shared" si="2"/>
        <v>612.54919929271853</v>
      </c>
      <c r="J40" s="39">
        <f t="shared" si="3"/>
        <v>504.09047318933364</v>
      </c>
      <c r="K40" s="39">
        <f t="shared" si="9"/>
        <v>504.09047318933364</v>
      </c>
      <c r="L40" s="6">
        <f t="shared" si="4"/>
        <v>-536.74735220424759</v>
      </c>
      <c r="M40" s="60">
        <f t="shared" si="10"/>
        <v>0.12520452365946677</v>
      </c>
      <c r="N40" s="61">
        <f t="shared" si="5"/>
        <v>1.4252045236594666</v>
      </c>
    </row>
    <row r="41" spans="1:14">
      <c r="A41" s="46">
        <v>36555</v>
      </c>
      <c r="B41" s="47">
        <v>1.1176E-2</v>
      </c>
      <c r="C41" s="48">
        <v>3.9236961187738622E-3</v>
      </c>
      <c r="D41" s="40">
        <f t="shared" si="6"/>
        <v>1.4983671560492544</v>
      </c>
      <c r="E41" s="5">
        <f t="shared" si="7"/>
        <v>14967.343120985088</v>
      </c>
      <c r="F41" s="9">
        <f t="shared" si="0"/>
        <v>223.52</v>
      </c>
      <c r="G41" s="5">
        <f t="shared" si="8"/>
        <v>737.61599999999987</v>
      </c>
      <c r="H41" s="35">
        <f t="shared" si="1"/>
        <v>78.473922375477244</v>
      </c>
      <c r="I41" s="5">
        <f t="shared" si="2"/>
        <v>0</v>
      </c>
      <c r="J41" s="39">
        <f t="shared" si="3"/>
        <v>0</v>
      </c>
      <c r="K41" s="39">
        <f t="shared" si="9"/>
        <v>0</v>
      </c>
      <c r="L41" s="6">
        <f t="shared" si="4"/>
        <v>882.66207762452257</v>
      </c>
      <c r="M41" s="60">
        <f t="shared" si="10"/>
        <v>9.8367156049254501E-2</v>
      </c>
      <c r="N41" s="61">
        <f t="shared" si="5"/>
        <v>1.3983671560492543</v>
      </c>
    </row>
    <row r="42" spans="1:14">
      <c r="A42" s="46">
        <v>36556</v>
      </c>
      <c r="B42" s="47">
        <v>2.032E-3</v>
      </c>
      <c r="C42" s="48">
        <v>1.5628377032589637E-3</v>
      </c>
      <c r="D42" s="40">
        <f t="shared" si="6"/>
        <v>1.5425002599304805</v>
      </c>
      <c r="E42" s="5">
        <f t="shared" si="7"/>
        <v>15850.00519860961</v>
      </c>
      <c r="F42" s="9">
        <f t="shared" si="0"/>
        <v>40.64</v>
      </c>
      <c r="G42" s="5">
        <f t="shared" si="8"/>
        <v>134.11199999999999</v>
      </c>
      <c r="H42" s="35">
        <f t="shared" si="1"/>
        <v>31.256754065179276</v>
      </c>
      <c r="I42" s="5">
        <f t="shared" si="2"/>
        <v>1341.2527166415157</v>
      </c>
      <c r="J42" s="39">
        <f t="shared" si="3"/>
        <v>850.00519860960912</v>
      </c>
      <c r="K42" s="39">
        <f t="shared" si="9"/>
        <v>850.00519860960912</v>
      </c>
      <c r="L42" s="6">
        <f t="shared" si="4"/>
        <v>-706.50995267478834</v>
      </c>
      <c r="M42" s="60">
        <f t="shared" si="10"/>
        <v>0.14250025993048054</v>
      </c>
      <c r="N42" s="61">
        <f t="shared" si="5"/>
        <v>1.4425002599304804</v>
      </c>
    </row>
    <row r="43" spans="1:14">
      <c r="A43" s="46">
        <v>36557</v>
      </c>
      <c r="B43" s="47">
        <v>0</v>
      </c>
      <c r="C43" s="48">
        <v>3.5047094833249009E-3</v>
      </c>
      <c r="D43" s="40">
        <f t="shared" si="6"/>
        <v>1.5071747622967411</v>
      </c>
      <c r="E43" s="5">
        <f t="shared" si="7"/>
        <v>15143.495245934821</v>
      </c>
      <c r="F43" s="9">
        <f t="shared" si="0"/>
        <v>0</v>
      </c>
      <c r="G43" s="5">
        <f t="shared" si="8"/>
        <v>0</v>
      </c>
      <c r="H43" s="35">
        <f t="shared" si="1"/>
        <v>70.094189666498011</v>
      </c>
      <c r="I43" s="5">
        <f t="shared" si="2"/>
        <v>93.032461356776807</v>
      </c>
      <c r="J43" s="39">
        <f t="shared" si="3"/>
        <v>143.49524593482155</v>
      </c>
      <c r="K43" s="39">
        <f t="shared" si="9"/>
        <v>93.032461356776807</v>
      </c>
      <c r="L43" s="6">
        <f t="shared" si="4"/>
        <v>-163.1266510232748</v>
      </c>
      <c r="M43" s="60">
        <f t="shared" si="10"/>
        <v>0.10717476229674117</v>
      </c>
      <c r="N43" s="61">
        <f t="shared" si="5"/>
        <v>1.407174762296741</v>
      </c>
    </row>
    <row r="44" spans="1:14">
      <c r="A44" s="46">
        <v>36558</v>
      </c>
      <c r="B44" s="47">
        <v>0</v>
      </c>
      <c r="C44" s="48">
        <v>3.4418574969751255E-3</v>
      </c>
      <c r="D44" s="40">
        <f t="shared" si="6"/>
        <v>1.4990184297455773</v>
      </c>
      <c r="E44" s="5">
        <f t="shared" si="7"/>
        <v>14980.368594911546</v>
      </c>
      <c r="F44" s="9">
        <f t="shared" si="0"/>
        <v>0</v>
      </c>
      <c r="G44" s="5">
        <f t="shared" si="8"/>
        <v>0</v>
      </c>
      <c r="H44" s="35">
        <f t="shared" si="1"/>
        <v>68.83714993950251</v>
      </c>
      <c r="I44" s="5">
        <f t="shared" si="2"/>
        <v>0</v>
      </c>
      <c r="J44" s="39">
        <f t="shared" si="3"/>
        <v>0</v>
      </c>
      <c r="K44" s="39">
        <f t="shared" si="9"/>
        <v>0</v>
      </c>
      <c r="L44" s="6">
        <f t="shared" si="4"/>
        <v>-68.83714993950251</v>
      </c>
      <c r="M44" s="60">
        <f t="shared" si="10"/>
        <v>9.9018429745577397E-2</v>
      </c>
      <c r="N44" s="61">
        <f t="shared" si="5"/>
        <v>1.3990184297455772</v>
      </c>
    </row>
    <row r="45" spans="1:14">
      <c r="A45" s="46">
        <v>36559</v>
      </c>
      <c r="B45" s="47">
        <v>0</v>
      </c>
      <c r="C45" s="48">
        <v>4.2670980664760707E-3</v>
      </c>
      <c r="D45" s="40">
        <f t="shared" si="6"/>
        <v>1.4955765722486023</v>
      </c>
      <c r="E45" s="5">
        <f t="shared" si="7"/>
        <v>14911.531444972044</v>
      </c>
      <c r="F45" s="9">
        <f t="shared" si="0"/>
        <v>0</v>
      </c>
      <c r="G45" s="5">
        <f t="shared" si="8"/>
        <v>0</v>
      </c>
      <c r="H45" s="35">
        <f t="shared" si="1"/>
        <v>85.341961329521411</v>
      </c>
      <c r="I45" s="5">
        <f t="shared" si="2"/>
        <v>0</v>
      </c>
      <c r="J45" s="39">
        <f t="shared" si="3"/>
        <v>0</v>
      </c>
      <c r="K45" s="39">
        <f t="shared" si="9"/>
        <v>0</v>
      </c>
      <c r="L45" s="6">
        <f t="shared" si="4"/>
        <v>-85.341961329521411</v>
      </c>
      <c r="M45" s="60">
        <f t="shared" si="10"/>
        <v>9.5576572248602387E-2</v>
      </c>
      <c r="N45" s="61">
        <f t="shared" si="5"/>
        <v>1.3955765722486022</v>
      </c>
    </row>
    <row r="46" spans="1:14">
      <c r="A46" s="46">
        <v>36560</v>
      </c>
      <c r="B46" s="47">
        <v>0</v>
      </c>
      <c r="C46" s="48">
        <v>4.4797912778672391E-3</v>
      </c>
      <c r="D46" s="40">
        <f t="shared" si="6"/>
        <v>1.4913094741821262</v>
      </c>
      <c r="E46" s="5">
        <f t="shared" si="7"/>
        <v>14826.189483642524</v>
      </c>
      <c r="F46" s="9">
        <f t="shared" si="0"/>
        <v>0</v>
      </c>
      <c r="G46" s="5">
        <f t="shared" si="8"/>
        <v>0</v>
      </c>
      <c r="H46" s="35">
        <f t="shared" si="1"/>
        <v>89.595825557344781</v>
      </c>
      <c r="I46" s="5">
        <f t="shared" si="2"/>
        <v>0</v>
      </c>
      <c r="J46" s="39">
        <f t="shared" si="3"/>
        <v>0</v>
      </c>
      <c r="K46" s="39">
        <f t="shared" si="9"/>
        <v>0</v>
      </c>
      <c r="L46" s="6">
        <f t="shared" si="4"/>
        <v>-89.595825557344781</v>
      </c>
      <c r="M46" s="60">
        <f t="shared" si="10"/>
        <v>9.1309474182126316E-2</v>
      </c>
      <c r="N46" s="61">
        <f t="shared" si="5"/>
        <v>1.3913094741821261</v>
      </c>
    </row>
    <row r="47" spans="1:14">
      <c r="A47" s="46">
        <v>36561</v>
      </c>
      <c r="B47" s="47">
        <v>0</v>
      </c>
      <c r="C47" s="48">
        <v>3.1271427759119964E-3</v>
      </c>
      <c r="D47" s="40">
        <f t="shared" si="6"/>
        <v>1.4868296829042589</v>
      </c>
      <c r="E47" s="5">
        <f t="shared" si="7"/>
        <v>14736.593658085179</v>
      </c>
      <c r="F47" s="9">
        <f t="shared" si="0"/>
        <v>0</v>
      </c>
      <c r="G47" s="5">
        <f t="shared" si="8"/>
        <v>0</v>
      </c>
      <c r="H47" s="35">
        <f t="shared" si="1"/>
        <v>62.542855518239925</v>
      </c>
      <c r="I47" s="5">
        <f t="shared" si="2"/>
        <v>0</v>
      </c>
      <c r="J47" s="39">
        <f t="shared" si="3"/>
        <v>0</v>
      </c>
      <c r="K47" s="39">
        <f t="shared" si="9"/>
        <v>0</v>
      </c>
      <c r="L47" s="6">
        <f t="shared" si="4"/>
        <v>-62.542855518239925</v>
      </c>
      <c r="M47" s="60">
        <f t="shared" si="10"/>
        <v>8.6829682904258965E-2</v>
      </c>
      <c r="N47" s="61">
        <f t="shared" si="5"/>
        <v>1.3868296829042588</v>
      </c>
    </row>
    <row r="48" spans="1:14">
      <c r="A48" s="46">
        <v>36562</v>
      </c>
      <c r="B48" s="47">
        <v>0</v>
      </c>
      <c r="C48" s="48">
        <v>3.6944190384094835E-3</v>
      </c>
      <c r="D48" s="40">
        <f t="shared" si="6"/>
        <v>1.483702540128347</v>
      </c>
      <c r="E48" s="5">
        <f t="shared" si="7"/>
        <v>14674.050802566939</v>
      </c>
      <c r="F48" s="9">
        <f t="shared" si="0"/>
        <v>0</v>
      </c>
      <c r="G48" s="5">
        <f t="shared" si="8"/>
        <v>0</v>
      </c>
      <c r="H48" s="35">
        <f t="shared" si="1"/>
        <v>73.888380768189677</v>
      </c>
      <c r="I48" s="5">
        <f t="shared" si="2"/>
        <v>0</v>
      </c>
      <c r="J48" s="39">
        <f t="shared" si="3"/>
        <v>0</v>
      </c>
      <c r="K48" s="39">
        <f t="shared" si="9"/>
        <v>0</v>
      </c>
      <c r="L48" s="6">
        <f t="shared" si="4"/>
        <v>-73.888380768189677</v>
      </c>
      <c r="M48" s="60">
        <f t="shared" si="10"/>
        <v>8.3702540128347103E-2</v>
      </c>
      <c r="N48" s="61">
        <f t="shared" si="5"/>
        <v>1.3837025401283469</v>
      </c>
    </row>
    <row r="49" spans="1:14">
      <c r="A49" s="46">
        <v>36563</v>
      </c>
      <c r="B49" s="47">
        <v>0</v>
      </c>
      <c r="C49" s="48">
        <v>4.0974090718678968E-3</v>
      </c>
      <c r="D49" s="40">
        <f t="shared" si="6"/>
        <v>1.4800081210899374</v>
      </c>
      <c r="E49" s="5">
        <f t="shared" si="7"/>
        <v>14600.162421798748</v>
      </c>
      <c r="F49" s="9">
        <f t="shared" si="0"/>
        <v>0</v>
      </c>
      <c r="G49" s="5">
        <f t="shared" si="8"/>
        <v>0</v>
      </c>
      <c r="H49" s="35">
        <f t="shared" si="1"/>
        <v>81.948181437357931</v>
      </c>
      <c r="I49" s="5">
        <f t="shared" si="2"/>
        <v>0</v>
      </c>
      <c r="J49" s="39">
        <f t="shared" si="3"/>
        <v>0</v>
      </c>
      <c r="K49" s="39">
        <f t="shared" si="9"/>
        <v>0</v>
      </c>
      <c r="L49" s="6">
        <f t="shared" si="4"/>
        <v>-81.948181437357931</v>
      </c>
      <c r="M49" s="60">
        <f t="shared" si="10"/>
        <v>8.000812108993749E-2</v>
      </c>
      <c r="N49" s="61">
        <f t="shared" si="5"/>
        <v>1.3800081210899373</v>
      </c>
    </row>
    <row r="50" spans="1:14">
      <c r="A50" s="46">
        <v>36564</v>
      </c>
      <c r="B50" s="47">
        <v>0</v>
      </c>
      <c r="C50" s="48">
        <v>4.0695548493282843E-3</v>
      </c>
      <c r="D50" s="40">
        <f t="shared" si="6"/>
        <v>1.4759107120180694</v>
      </c>
      <c r="E50" s="5">
        <f t="shared" si="7"/>
        <v>14518.214240361391</v>
      </c>
      <c r="F50" s="9">
        <f t="shared" si="0"/>
        <v>0</v>
      </c>
      <c r="G50" s="5">
        <f t="shared" si="8"/>
        <v>0</v>
      </c>
      <c r="H50" s="35">
        <f t="shared" si="1"/>
        <v>81.391096986565685</v>
      </c>
      <c r="I50" s="5">
        <f t="shared" si="2"/>
        <v>0</v>
      </c>
      <c r="J50" s="39">
        <f t="shared" si="3"/>
        <v>0</v>
      </c>
      <c r="K50" s="39">
        <f t="shared" si="9"/>
        <v>0</v>
      </c>
      <c r="L50" s="6">
        <f t="shared" si="4"/>
        <v>-81.391096986565685</v>
      </c>
      <c r="M50" s="60">
        <f t="shared" si="10"/>
        <v>7.5910712018069537E-2</v>
      </c>
      <c r="N50" s="61">
        <f t="shared" si="5"/>
        <v>1.3759107120180694</v>
      </c>
    </row>
    <row r="51" spans="1:14">
      <c r="A51" s="46">
        <v>36565</v>
      </c>
      <c r="B51" s="47">
        <v>0</v>
      </c>
      <c r="C51" s="48">
        <v>4.1363118898130533E-3</v>
      </c>
      <c r="D51" s="40">
        <f t="shared" si="6"/>
        <v>1.4718411571687411</v>
      </c>
      <c r="E51" s="5">
        <f t="shared" si="7"/>
        <v>14436.823143374824</v>
      </c>
      <c r="F51" s="9">
        <f t="shared" si="0"/>
        <v>0</v>
      </c>
      <c r="G51" s="5">
        <f t="shared" si="8"/>
        <v>0</v>
      </c>
      <c r="H51" s="35">
        <f t="shared" si="1"/>
        <v>82.72623779626106</v>
      </c>
      <c r="I51" s="5">
        <f t="shared" si="2"/>
        <v>0</v>
      </c>
      <c r="J51" s="39">
        <f t="shared" si="3"/>
        <v>0</v>
      </c>
      <c r="K51" s="39">
        <f t="shared" si="9"/>
        <v>0</v>
      </c>
      <c r="L51" s="6">
        <f t="shared" si="4"/>
        <v>-82.72623779626106</v>
      </c>
      <c r="M51" s="60">
        <f t="shared" si="10"/>
        <v>7.1841157168741177E-2</v>
      </c>
      <c r="N51" s="61">
        <f t="shared" si="5"/>
        <v>1.371841157168741</v>
      </c>
    </row>
    <row r="52" spans="1:14">
      <c r="A52" s="46">
        <v>36566</v>
      </c>
      <c r="B52" s="47">
        <v>0</v>
      </c>
      <c r="C52" s="48">
        <v>4.7537386016081743E-3</v>
      </c>
      <c r="D52" s="40">
        <f t="shared" si="6"/>
        <v>1.4677048452789281</v>
      </c>
      <c r="E52" s="5">
        <f t="shared" si="7"/>
        <v>14354.096905578563</v>
      </c>
      <c r="F52" s="9">
        <f t="shared" si="0"/>
        <v>0</v>
      </c>
      <c r="G52" s="5">
        <f t="shared" si="8"/>
        <v>0</v>
      </c>
      <c r="H52" s="35">
        <f t="shared" si="1"/>
        <v>95.07477203216348</v>
      </c>
      <c r="I52" s="5">
        <f t="shared" si="2"/>
        <v>0</v>
      </c>
      <c r="J52" s="39">
        <f t="shared" si="3"/>
        <v>0</v>
      </c>
      <c r="K52" s="39">
        <f t="shared" si="9"/>
        <v>0</v>
      </c>
      <c r="L52" s="6">
        <f t="shared" si="4"/>
        <v>-95.07477203216348</v>
      </c>
      <c r="M52" s="60">
        <f t="shared" si="10"/>
        <v>6.7704845278928172E-2</v>
      </c>
      <c r="N52" s="61">
        <f t="shared" si="5"/>
        <v>1.367704845278928</v>
      </c>
    </row>
    <row r="53" spans="1:14">
      <c r="A53" s="46">
        <v>36567</v>
      </c>
      <c r="B53" s="47">
        <v>0</v>
      </c>
      <c r="C53" s="48">
        <v>4.7745743370736973E-3</v>
      </c>
      <c r="D53" s="40">
        <f t="shared" si="6"/>
        <v>1.46295110667732</v>
      </c>
      <c r="E53" s="5">
        <f t="shared" si="7"/>
        <v>14259.022133546399</v>
      </c>
      <c r="F53" s="9">
        <f t="shared" si="0"/>
        <v>0</v>
      </c>
      <c r="G53" s="5">
        <f t="shared" si="8"/>
        <v>0</v>
      </c>
      <c r="H53" s="35">
        <f t="shared" si="1"/>
        <v>95.491486741473949</v>
      </c>
      <c r="I53" s="5">
        <f t="shared" si="2"/>
        <v>0</v>
      </c>
      <c r="J53" s="39">
        <f t="shared" si="3"/>
        <v>0</v>
      </c>
      <c r="K53" s="39">
        <f t="shared" si="9"/>
        <v>0</v>
      </c>
      <c r="L53" s="6">
        <f t="shared" si="4"/>
        <v>-95.491486741473949</v>
      </c>
      <c r="M53" s="60">
        <f t="shared" si="10"/>
        <v>6.2951106677320068E-2</v>
      </c>
      <c r="N53" s="61">
        <f t="shared" si="5"/>
        <v>1.3629511066773199</v>
      </c>
    </row>
    <row r="54" spans="1:14">
      <c r="A54" s="46">
        <v>36568</v>
      </c>
      <c r="B54" s="47">
        <v>0</v>
      </c>
      <c r="C54" s="48">
        <v>4.2843214368708301E-3</v>
      </c>
      <c r="D54" s="40">
        <f t="shared" si="6"/>
        <v>1.4581765323402462</v>
      </c>
      <c r="E54" s="5">
        <f t="shared" si="7"/>
        <v>14163.530646804926</v>
      </c>
      <c r="F54" s="9">
        <f t="shared" si="0"/>
        <v>0</v>
      </c>
      <c r="G54" s="5">
        <f t="shared" si="8"/>
        <v>0</v>
      </c>
      <c r="H54" s="35">
        <f t="shared" si="1"/>
        <v>85.686428737416605</v>
      </c>
      <c r="I54" s="5">
        <f t="shared" si="2"/>
        <v>0</v>
      </c>
      <c r="J54" s="39">
        <f t="shared" si="3"/>
        <v>0</v>
      </c>
      <c r="K54" s="39">
        <f t="shared" si="9"/>
        <v>0</v>
      </c>
      <c r="L54" s="6">
        <f t="shared" si="4"/>
        <v>-85.686428737416605</v>
      </c>
      <c r="M54" s="60">
        <f t="shared" si="10"/>
        <v>5.8176532340246334E-2</v>
      </c>
      <c r="N54" s="61">
        <f t="shared" si="5"/>
        <v>1.3581765323402462</v>
      </c>
    </row>
    <row r="55" spans="1:14">
      <c r="A55" s="46">
        <v>36569</v>
      </c>
      <c r="B55" s="47">
        <v>0</v>
      </c>
      <c r="C55" s="48">
        <v>4.8578749886826894E-3</v>
      </c>
      <c r="D55" s="40">
        <f t="shared" si="6"/>
        <v>1.4538922109033754</v>
      </c>
      <c r="E55" s="5">
        <f t="shared" si="7"/>
        <v>14077.844218067508</v>
      </c>
      <c r="F55" s="9">
        <f t="shared" si="0"/>
        <v>0</v>
      </c>
      <c r="G55" s="5">
        <f t="shared" si="8"/>
        <v>0</v>
      </c>
      <c r="H55" s="35">
        <f t="shared" si="1"/>
        <v>97.157499773653782</v>
      </c>
      <c r="I55" s="5">
        <f t="shared" si="2"/>
        <v>0</v>
      </c>
      <c r="J55" s="39">
        <f t="shared" si="3"/>
        <v>0</v>
      </c>
      <c r="K55" s="39">
        <f t="shared" si="9"/>
        <v>0</v>
      </c>
      <c r="L55" s="6">
        <f t="shared" si="4"/>
        <v>-97.157499773653782</v>
      </c>
      <c r="M55" s="60">
        <f t="shared" si="10"/>
        <v>5.3892210903375481E-2</v>
      </c>
      <c r="N55" s="61">
        <f t="shared" si="5"/>
        <v>1.3538922109033753</v>
      </c>
    </row>
    <row r="56" spans="1:14">
      <c r="A56" s="46">
        <v>36570</v>
      </c>
      <c r="B56" s="47">
        <v>1.4477999999999998E-2</v>
      </c>
      <c r="C56" s="48">
        <v>2.8209726621677804E-3</v>
      </c>
      <c r="D56" s="40">
        <f t="shared" si="6"/>
        <v>1.4490343359146927</v>
      </c>
      <c r="E56" s="5">
        <f t="shared" si="7"/>
        <v>13980.686718293855</v>
      </c>
      <c r="F56" s="9">
        <f t="shared" si="0"/>
        <v>289.55999999999995</v>
      </c>
      <c r="G56" s="5">
        <f t="shared" si="8"/>
        <v>955.54799999999977</v>
      </c>
      <c r="H56" s="35">
        <f t="shared" si="1"/>
        <v>56.419453243355605</v>
      </c>
      <c r="I56" s="5">
        <f t="shared" si="2"/>
        <v>0</v>
      </c>
      <c r="J56" s="39">
        <f t="shared" si="3"/>
        <v>0</v>
      </c>
      <c r="K56" s="39">
        <f t="shared" si="9"/>
        <v>0</v>
      </c>
      <c r="L56" s="6">
        <f t="shared" si="4"/>
        <v>1188.6885467566442</v>
      </c>
      <c r="M56" s="60">
        <f t="shared" si="10"/>
        <v>4.903433591469275E-2</v>
      </c>
      <c r="N56" s="61">
        <f t="shared" si="5"/>
        <v>1.3490343359146926</v>
      </c>
    </row>
    <row r="57" spans="1:14">
      <c r="A57" s="46">
        <v>36571</v>
      </c>
      <c r="B57" s="47">
        <v>0</v>
      </c>
      <c r="C57" s="48">
        <v>4.8833394572018697E-3</v>
      </c>
      <c r="D57" s="40">
        <f t="shared" si="6"/>
        <v>1.5084687632525249</v>
      </c>
      <c r="E57" s="5">
        <f t="shared" si="7"/>
        <v>15169.375265050499</v>
      </c>
      <c r="F57" s="9">
        <f t="shared" si="0"/>
        <v>0</v>
      </c>
      <c r="G57" s="5">
        <f t="shared" si="8"/>
        <v>0</v>
      </c>
      <c r="H57" s="35">
        <f t="shared" si="1"/>
        <v>97.666789144037395</v>
      </c>
      <c r="I57" s="5">
        <f t="shared" si="2"/>
        <v>119.30351067346641</v>
      </c>
      <c r="J57" s="39">
        <f t="shared" si="3"/>
        <v>169.3752650504976</v>
      </c>
      <c r="K57" s="39">
        <f t="shared" si="9"/>
        <v>119.30351067346641</v>
      </c>
      <c r="L57" s="6">
        <f t="shared" si="4"/>
        <v>-216.97029981750381</v>
      </c>
      <c r="M57" s="60">
        <f t="shared" si="10"/>
        <v>0.10846876325252497</v>
      </c>
      <c r="N57" s="61">
        <f t="shared" si="5"/>
        <v>1.4084687632525248</v>
      </c>
    </row>
    <row r="58" spans="1:14">
      <c r="A58" s="46">
        <v>36572</v>
      </c>
      <c r="B58" s="47">
        <v>0</v>
      </c>
      <c r="C58" s="48">
        <v>5.6948416651385675E-3</v>
      </c>
      <c r="D58" s="40">
        <f t="shared" si="6"/>
        <v>1.4976202482616499</v>
      </c>
      <c r="E58" s="5">
        <f t="shared" si="7"/>
        <v>14952.404965232996</v>
      </c>
      <c r="F58" s="9">
        <f t="shared" si="0"/>
        <v>0</v>
      </c>
      <c r="G58" s="5">
        <f t="shared" si="8"/>
        <v>0</v>
      </c>
      <c r="H58" s="35">
        <f t="shared" si="1"/>
        <v>113.89683330277136</v>
      </c>
      <c r="I58" s="5">
        <f t="shared" si="2"/>
        <v>0</v>
      </c>
      <c r="J58" s="39">
        <f t="shared" si="3"/>
        <v>0</v>
      </c>
      <c r="K58" s="39">
        <f t="shared" si="9"/>
        <v>0</v>
      </c>
      <c r="L58" s="6">
        <f t="shared" si="4"/>
        <v>-113.89683330277136</v>
      </c>
      <c r="M58" s="60">
        <f t="shared" si="10"/>
        <v>9.7620248261649945E-2</v>
      </c>
      <c r="N58" s="61">
        <f t="shared" si="5"/>
        <v>1.3976202482616498</v>
      </c>
    </row>
    <row r="59" spans="1:14">
      <c r="A59" s="46">
        <v>36573</v>
      </c>
      <c r="B59" s="47">
        <v>0</v>
      </c>
      <c r="C59" s="48">
        <v>5.4309813424649987E-3</v>
      </c>
      <c r="D59" s="40">
        <f t="shared" si="6"/>
        <v>1.4919254065965113</v>
      </c>
      <c r="E59" s="5">
        <f t="shared" si="7"/>
        <v>14838.508131930224</v>
      </c>
      <c r="F59" s="9">
        <f t="shared" si="0"/>
        <v>0</v>
      </c>
      <c r="G59" s="5">
        <f t="shared" si="8"/>
        <v>0</v>
      </c>
      <c r="H59" s="35">
        <f t="shared" si="1"/>
        <v>108.61962684929998</v>
      </c>
      <c r="I59" s="5">
        <f t="shared" si="2"/>
        <v>0</v>
      </c>
      <c r="J59" s="39">
        <f t="shared" si="3"/>
        <v>0</v>
      </c>
      <c r="K59" s="39">
        <f t="shared" si="9"/>
        <v>0</v>
      </c>
      <c r="L59" s="6">
        <f t="shared" si="4"/>
        <v>-108.61962684929998</v>
      </c>
      <c r="M59" s="60">
        <f t="shared" si="10"/>
        <v>9.1925406596511383E-2</v>
      </c>
      <c r="N59" s="61">
        <f t="shared" si="5"/>
        <v>1.3919254065965112</v>
      </c>
    </row>
    <row r="60" spans="1:14">
      <c r="A60" s="46">
        <v>36574</v>
      </c>
      <c r="B60" s="47">
        <v>0</v>
      </c>
      <c r="C60" s="48">
        <v>5.2076445384261136E-3</v>
      </c>
      <c r="D60" s="40">
        <f t="shared" si="6"/>
        <v>1.4864944252540462</v>
      </c>
      <c r="E60" s="5">
        <f t="shared" si="7"/>
        <v>14729.888505080924</v>
      </c>
      <c r="F60" s="9">
        <f t="shared" si="0"/>
        <v>0</v>
      </c>
      <c r="G60" s="5">
        <f t="shared" si="8"/>
        <v>0</v>
      </c>
      <c r="H60" s="35">
        <f t="shared" si="1"/>
        <v>104.15289076852227</v>
      </c>
      <c r="I60" s="5">
        <f t="shared" si="2"/>
        <v>0</v>
      </c>
      <c r="J60" s="39">
        <f t="shared" si="3"/>
        <v>0</v>
      </c>
      <c r="K60" s="39">
        <f t="shared" si="9"/>
        <v>0</v>
      </c>
      <c r="L60" s="6">
        <f t="shared" si="4"/>
        <v>-104.15289076852227</v>
      </c>
      <c r="M60" s="60">
        <f t="shared" si="10"/>
        <v>8.649442525404627E-2</v>
      </c>
      <c r="N60" s="61">
        <f t="shared" si="5"/>
        <v>1.3864944252540461</v>
      </c>
    </row>
    <row r="61" spans="1:14">
      <c r="A61" s="46">
        <v>36575</v>
      </c>
      <c r="B61" s="47">
        <v>0</v>
      </c>
      <c r="C61" s="48">
        <v>4.7364628676662664E-3</v>
      </c>
      <c r="D61" s="40">
        <f t="shared" si="6"/>
        <v>1.48128678071562</v>
      </c>
      <c r="E61" s="5">
        <f t="shared" si="7"/>
        <v>14625.735614312402</v>
      </c>
      <c r="F61" s="9">
        <f t="shared" si="0"/>
        <v>0</v>
      </c>
      <c r="G61" s="5">
        <f t="shared" si="8"/>
        <v>0</v>
      </c>
      <c r="H61" s="35">
        <f t="shared" si="1"/>
        <v>94.729257353325323</v>
      </c>
      <c r="I61" s="5">
        <f t="shared" si="2"/>
        <v>0</v>
      </c>
      <c r="J61" s="39">
        <f t="shared" si="3"/>
        <v>0</v>
      </c>
      <c r="K61" s="39">
        <f t="shared" si="9"/>
        <v>0</v>
      </c>
      <c r="L61" s="6">
        <f t="shared" si="4"/>
        <v>-94.729257353325323</v>
      </c>
      <c r="M61" s="60">
        <f t="shared" si="10"/>
        <v>8.1286780715620122E-2</v>
      </c>
      <c r="N61" s="61">
        <f t="shared" si="5"/>
        <v>1.3812867807156199</v>
      </c>
    </row>
    <row r="62" spans="1:14">
      <c r="A62" s="46">
        <v>36576</v>
      </c>
      <c r="B62" s="47">
        <v>0</v>
      </c>
      <c r="C62" s="48">
        <v>4.5803357577091659E-3</v>
      </c>
      <c r="D62" s="40">
        <f t="shared" si="6"/>
        <v>1.476550317847954</v>
      </c>
      <c r="E62" s="5">
        <f t="shared" si="7"/>
        <v>14531.006356959077</v>
      </c>
      <c r="F62" s="9">
        <f t="shared" si="0"/>
        <v>0</v>
      </c>
      <c r="G62" s="5">
        <f t="shared" si="8"/>
        <v>0</v>
      </c>
      <c r="H62" s="35">
        <f t="shared" si="1"/>
        <v>91.60671515418332</v>
      </c>
      <c r="I62" s="5">
        <f t="shared" si="2"/>
        <v>0</v>
      </c>
      <c r="J62" s="39">
        <f t="shared" si="3"/>
        <v>0</v>
      </c>
      <c r="K62" s="39">
        <f t="shared" si="9"/>
        <v>0</v>
      </c>
      <c r="L62" s="6">
        <f t="shared" si="4"/>
        <v>-91.60671515418332</v>
      </c>
      <c r="M62" s="60">
        <f t="shared" si="10"/>
        <v>7.6550317847954075E-2</v>
      </c>
      <c r="N62" s="61">
        <f t="shared" si="5"/>
        <v>1.3765503178479539</v>
      </c>
    </row>
    <row r="63" spans="1:14">
      <c r="A63" s="46">
        <v>36577</v>
      </c>
      <c r="B63" s="47">
        <v>0</v>
      </c>
      <c r="C63" s="48">
        <v>4.1956278613108416E-3</v>
      </c>
      <c r="D63" s="40">
        <f t="shared" si="6"/>
        <v>1.4719699820902445</v>
      </c>
      <c r="E63" s="5">
        <f t="shared" si="7"/>
        <v>14439.399641804894</v>
      </c>
      <c r="F63" s="9">
        <f t="shared" si="0"/>
        <v>0</v>
      </c>
      <c r="G63" s="5">
        <f t="shared" si="8"/>
        <v>0</v>
      </c>
      <c r="H63" s="35">
        <f t="shared" si="1"/>
        <v>83.912557226216833</v>
      </c>
      <c r="I63" s="5">
        <f t="shared" si="2"/>
        <v>0</v>
      </c>
      <c r="J63" s="39">
        <f t="shared" si="3"/>
        <v>0</v>
      </c>
      <c r="K63" s="39">
        <f t="shared" si="9"/>
        <v>0</v>
      </c>
      <c r="L63" s="6">
        <f t="shared" si="4"/>
        <v>-83.912557226216833</v>
      </c>
      <c r="M63" s="60">
        <f t="shared" si="10"/>
        <v>7.1969982090244633E-2</v>
      </c>
      <c r="N63" s="61">
        <f t="shared" si="5"/>
        <v>1.3719699820902445</v>
      </c>
    </row>
    <row r="64" spans="1:14">
      <c r="A64" s="46">
        <v>36578</v>
      </c>
      <c r="B64" s="47">
        <v>0</v>
      </c>
      <c r="C64" s="48">
        <v>4.2682199751804028E-3</v>
      </c>
      <c r="D64" s="40">
        <f t="shared" si="6"/>
        <v>1.4677743542289339</v>
      </c>
      <c r="E64" s="5">
        <f t="shared" si="7"/>
        <v>14355.487084578677</v>
      </c>
      <c r="F64" s="9">
        <f t="shared" si="0"/>
        <v>0</v>
      </c>
      <c r="G64" s="5">
        <f t="shared" si="8"/>
        <v>0</v>
      </c>
      <c r="H64" s="35">
        <f t="shared" si="1"/>
        <v>85.364399503608055</v>
      </c>
      <c r="I64" s="5">
        <f t="shared" si="2"/>
        <v>0</v>
      </c>
      <c r="J64" s="39">
        <f t="shared" si="3"/>
        <v>0</v>
      </c>
      <c r="K64" s="39">
        <f t="shared" si="9"/>
        <v>0</v>
      </c>
      <c r="L64" s="6">
        <f t="shared" si="4"/>
        <v>-85.364399503608055</v>
      </c>
      <c r="M64" s="60">
        <f t="shared" si="10"/>
        <v>6.7774354228933964E-2</v>
      </c>
      <c r="N64" s="61">
        <f t="shared" si="5"/>
        <v>1.3677743542289338</v>
      </c>
    </row>
    <row r="65" spans="1:14">
      <c r="A65" s="46">
        <v>36579</v>
      </c>
      <c r="B65" s="47">
        <v>0</v>
      </c>
      <c r="C65" s="48">
        <v>4.6672872195158248E-3</v>
      </c>
      <c r="D65" s="40">
        <f t="shared" si="6"/>
        <v>1.4635061342537534</v>
      </c>
      <c r="E65" s="5">
        <f t="shared" si="7"/>
        <v>14270.12268507507</v>
      </c>
      <c r="F65" s="9">
        <f t="shared" si="0"/>
        <v>0</v>
      </c>
      <c r="G65" s="5">
        <f t="shared" si="8"/>
        <v>0</v>
      </c>
      <c r="H65" s="35">
        <f t="shared" si="1"/>
        <v>93.345744390316497</v>
      </c>
      <c r="I65" s="5">
        <f t="shared" si="2"/>
        <v>0</v>
      </c>
      <c r="J65" s="39">
        <f t="shared" si="3"/>
        <v>0</v>
      </c>
      <c r="K65" s="39">
        <f t="shared" si="9"/>
        <v>0</v>
      </c>
      <c r="L65" s="6">
        <f t="shared" si="4"/>
        <v>-93.345744390316497</v>
      </c>
      <c r="M65" s="60">
        <f t="shared" si="10"/>
        <v>6.350613425375351E-2</v>
      </c>
      <c r="N65" s="61">
        <f t="shared" si="5"/>
        <v>1.3635061342537533</v>
      </c>
    </row>
    <row r="66" spans="1:14">
      <c r="A66" s="46">
        <v>36580</v>
      </c>
      <c r="B66" s="47">
        <v>0</v>
      </c>
      <c r="C66" s="48">
        <v>5.1643292137661632E-3</v>
      </c>
      <c r="D66" s="40">
        <f t="shared" si="6"/>
        <v>1.4588388470342375</v>
      </c>
      <c r="E66" s="5">
        <f t="shared" si="7"/>
        <v>14176.776940684753</v>
      </c>
      <c r="F66" s="9">
        <f t="shared" si="0"/>
        <v>0</v>
      </c>
      <c r="G66" s="5">
        <f t="shared" si="8"/>
        <v>0</v>
      </c>
      <c r="H66" s="35">
        <f t="shared" si="1"/>
        <v>103.28658427532326</v>
      </c>
      <c r="I66" s="5">
        <f t="shared" si="2"/>
        <v>0</v>
      </c>
      <c r="J66" s="39">
        <f t="shared" si="3"/>
        <v>0</v>
      </c>
      <c r="K66" s="39">
        <f t="shared" si="9"/>
        <v>0</v>
      </c>
      <c r="L66" s="6">
        <f t="shared" si="4"/>
        <v>-103.28658427532326</v>
      </c>
      <c r="M66" s="60">
        <f t="shared" si="10"/>
        <v>5.8838847034237585E-2</v>
      </c>
      <c r="N66" s="61">
        <f t="shared" si="5"/>
        <v>1.3588388470342374</v>
      </c>
    </row>
    <row r="67" spans="1:14">
      <c r="A67" s="46">
        <v>36581</v>
      </c>
      <c r="B67" s="47">
        <v>0</v>
      </c>
      <c r="C67" s="48">
        <v>5.3702302551475586E-3</v>
      </c>
      <c r="D67" s="40">
        <f t="shared" si="6"/>
        <v>1.4536745178204713</v>
      </c>
      <c r="E67" s="5">
        <f t="shared" si="7"/>
        <v>14073.490356409429</v>
      </c>
      <c r="F67" s="9">
        <f t="shared" si="0"/>
        <v>0</v>
      </c>
      <c r="G67" s="5">
        <f t="shared" si="8"/>
        <v>0</v>
      </c>
      <c r="H67" s="35">
        <f t="shared" si="1"/>
        <v>107.40460510295117</v>
      </c>
      <c r="I67" s="5">
        <f t="shared" si="2"/>
        <v>0</v>
      </c>
      <c r="J67" s="39">
        <f t="shared" si="3"/>
        <v>0</v>
      </c>
      <c r="K67" s="39">
        <f t="shared" si="9"/>
        <v>0</v>
      </c>
      <c r="L67" s="6">
        <f t="shared" si="4"/>
        <v>-107.40460510295117</v>
      </c>
      <c r="M67" s="60">
        <f t="shared" si="10"/>
        <v>5.367451782047139E-2</v>
      </c>
      <c r="N67" s="61">
        <f t="shared" si="5"/>
        <v>1.3536745178204712</v>
      </c>
    </row>
    <row r="68" spans="1:14">
      <c r="A68" s="46">
        <v>36582</v>
      </c>
      <c r="B68" s="47">
        <v>0</v>
      </c>
      <c r="C68" s="48">
        <v>5.2322106173304942E-3</v>
      </c>
      <c r="D68" s="40">
        <f t="shared" si="6"/>
        <v>1.4483042875653238</v>
      </c>
      <c r="E68" s="5">
        <f t="shared" si="7"/>
        <v>13966.085751306478</v>
      </c>
      <c r="F68" s="9">
        <f t="shared" si="0"/>
        <v>0</v>
      </c>
      <c r="G68" s="5">
        <f t="shared" si="8"/>
        <v>0</v>
      </c>
      <c r="H68" s="35">
        <f t="shared" si="1"/>
        <v>104.64421234660989</v>
      </c>
      <c r="I68" s="5">
        <f t="shared" si="2"/>
        <v>0</v>
      </c>
      <c r="J68" s="39">
        <f t="shared" si="3"/>
        <v>0</v>
      </c>
      <c r="K68" s="39">
        <f t="shared" si="9"/>
        <v>0</v>
      </c>
      <c r="L68" s="6">
        <f t="shared" si="4"/>
        <v>-104.64421234660989</v>
      </c>
      <c r="M68" s="60">
        <f t="shared" si="10"/>
        <v>4.83042875653239E-2</v>
      </c>
      <c r="N68" s="61">
        <f t="shared" si="5"/>
        <v>1.3483042875653237</v>
      </c>
    </row>
    <row r="69" spans="1:14">
      <c r="A69" s="46">
        <v>36583</v>
      </c>
      <c r="B69" s="47">
        <v>1.7780000000000001E-3</v>
      </c>
      <c r="C69" s="48">
        <v>5.0218432997210386E-3</v>
      </c>
      <c r="D69" s="40">
        <f t="shared" si="6"/>
        <v>1.4430720769479934</v>
      </c>
      <c r="E69" s="5">
        <f t="shared" si="7"/>
        <v>13861.441538959869</v>
      </c>
      <c r="F69" s="9">
        <f t="shared" si="0"/>
        <v>35.56</v>
      </c>
      <c r="G69" s="5">
        <f t="shared" si="8"/>
        <v>117.348</v>
      </c>
      <c r="H69" s="35">
        <f t="shared" si="1"/>
        <v>100.43686599442077</v>
      </c>
      <c r="I69" s="5">
        <f t="shared" si="2"/>
        <v>0</v>
      </c>
      <c r="J69" s="39">
        <f t="shared" si="3"/>
        <v>0</v>
      </c>
      <c r="K69" s="39">
        <f t="shared" si="9"/>
        <v>0</v>
      </c>
      <c r="L69" s="6">
        <f t="shared" si="4"/>
        <v>52.471134005579245</v>
      </c>
      <c r="M69" s="60">
        <f t="shared" si="10"/>
        <v>4.3072076947993532E-2</v>
      </c>
      <c r="N69" s="61">
        <f t="shared" si="5"/>
        <v>1.3430720769479934</v>
      </c>
    </row>
    <row r="70" spans="1:14">
      <c r="A70" s="46">
        <v>36584</v>
      </c>
      <c r="B70" s="47">
        <v>0</v>
      </c>
      <c r="C70" s="48">
        <v>4.5490803203781828E-3</v>
      </c>
      <c r="D70" s="40">
        <f t="shared" si="6"/>
        <v>1.4456956336482725</v>
      </c>
      <c r="E70" s="5">
        <f t="shared" si="7"/>
        <v>13913.912672965449</v>
      </c>
      <c r="F70" s="9">
        <f t="shared" si="0"/>
        <v>0</v>
      </c>
      <c r="G70" s="5">
        <f t="shared" si="8"/>
        <v>0</v>
      </c>
      <c r="H70" s="35">
        <f t="shared" si="1"/>
        <v>90.98160640756366</v>
      </c>
      <c r="I70" s="5">
        <f t="shared" si="2"/>
        <v>0</v>
      </c>
      <c r="J70" s="39">
        <f t="shared" si="3"/>
        <v>0</v>
      </c>
      <c r="K70" s="39">
        <f t="shared" si="9"/>
        <v>0</v>
      </c>
      <c r="L70" s="6">
        <f t="shared" si="4"/>
        <v>-90.98160640756366</v>
      </c>
      <c r="M70" s="60">
        <f t="shared" si="10"/>
        <v>4.569563364827256E-2</v>
      </c>
      <c r="N70" s="61">
        <f t="shared" si="5"/>
        <v>1.3456956336482724</v>
      </c>
    </row>
    <row r="71" spans="1:14">
      <c r="A71" s="46">
        <v>36585</v>
      </c>
      <c r="B71" s="47">
        <v>0</v>
      </c>
      <c r="C71" s="48">
        <v>6.6756022645615889E-3</v>
      </c>
      <c r="D71" s="40">
        <f t="shared" si="6"/>
        <v>1.4411465533278942</v>
      </c>
      <c r="E71" s="5">
        <f t="shared" si="7"/>
        <v>13822.931066557885</v>
      </c>
      <c r="F71" s="9">
        <f t="shared" si="0"/>
        <v>0</v>
      </c>
      <c r="G71" s="5">
        <f t="shared" si="8"/>
        <v>0</v>
      </c>
      <c r="H71" s="35">
        <f t="shared" si="1"/>
        <v>133.51204529123177</v>
      </c>
      <c r="I71" s="5">
        <f t="shared" si="2"/>
        <v>0</v>
      </c>
      <c r="J71" s="39">
        <f t="shared" si="3"/>
        <v>0</v>
      </c>
      <c r="K71" s="39">
        <f t="shared" si="9"/>
        <v>0</v>
      </c>
      <c r="L71" s="6">
        <f t="shared" si="4"/>
        <v>-133.51204529123177</v>
      </c>
      <c r="M71" s="60">
        <f t="shared" si="10"/>
        <v>4.1146553327894297E-2</v>
      </c>
      <c r="N71" s="61">
        <f t="shared" si="5"/>
        <v>1.3411465533278941</v>
      </c>
    </row>
    <row r="72" spans="1:14">
      <c r="A72" s="46">
        <v>36586</v>
      </c>
      <c r="B72" s="47">
        <v>0</v>
      </c>
      <c r="C72" s="48">
        <v>6.454445435658842E-3</v>
      </c>
      <c r="D72" s="40">
        <f t="shared" si="6"/>
        <v>1.4344709510633324</v>
      </c>
      <c r="E72" s="5">
        <f t="shared" si="7"/>
        <v>13689.419021266653</v>
      </c>
      <c r="F72" s="9">
        <f t="shared" si="0"/>
        <v>0</v>
      </c>
      <c r="G72" s="5">
        <f t="shared" si="8"/>
        <v>0</v>
      </c>
      <c r="H72" s="35">
        <f t="shared" si="1"/>
        <v>129.08890871317683</v>
      </c>
      <c r="I72" s="5">
        <f t="shared" si="2"/>
        <v>0</v>
      </c>
      <c r="J72" s="39">
        <f t="shared" si="3"/>
        <v>0</v>
      </c>
      <c r="K72" s="39">
        <f t="shared" si="9"/>
        <v>0</v>
      </c>
      <c r="L72" s="6">
        <f t="shared" si="4"/>
        <v>-129.08890871317683</v>
      </c>
      <c r="M72" s="60">
        <f t="shared" si="10"/>
        <v>3.4470951063332533E-2</v>
      </c>
      <c r="N72" s="61">
        <f t="shared" si="5"/>
        <v>1.3344709510633324</v>
      </c>
    </row>
    <row r="73" spans="1:14">
      <c r="A73" s="46">
        <v>36587</v>
      </c>
      <c r="B73" s="47">
        <v>0</v>
      </c>
      <c r="C73" s="48">
        <v>5.5465177855569892E-3</v>
      </c>
      <c r="D73" s="40">
        <f t="shared" si="6"/>
        <v>1.4280165056276739</v>
      </c>
      <c r="E73" s="5">
        <f t="shared" si="7"/>
        <v>13560.330112553476</v>
      </c>
      <c r="F73" s="9">
        <f t="shared" si="0"/>
        <v>0</v>
      </c>
      <c r="G73" s="5">
        <f t="shared" si="8"/>
        <v>0</v>
      </c>
      <c r="H73" s="35">
        <f t="shared" si="1"/>
        <v>110.93035571113978</v>
      </c>
      <c r="I73" s="5">
        <f t="shared" si="2"/>
        <v>0</v>
      </c>
      <c r="J73" s="39">
        <f t="shared" si="3"/>
        <v>0</v>
      </c>
      <c r="K73" s="39">
        <f t="shared" si="9"/>
        <v>0</v>
      </c>
      <c r="L73" s="6">
        <f t="shared" si="4"/>
        <v>-110.93035571113978</v>
      </c>
      <c r="M73" s="60">
        <f t="shared" si="10"/>
        <v>2.8016505627673993E-2</v>
      </c>
      <c r="N73" s="61">
        <f t="shared" si="5"/>
        <v>1.3280165056276738</v>
      </c>
    </row>
    <row r="74" spans="1:14">
      <c r="A74" s="46">
        <v>36588</v>
      </c>
      <c r="B74" s="47">
        <v>0</v>
      </c>
      <c r="C74" s="48">
        <v>6.0096441738751605E-3</v>
      </c>
      <c r="D74" s="40">
        <f t="shared" si="6"/>
        <v>1.4224699878421168</v>
      </c>
      <c r="E74" s="5">
        <f t="shared" si="7"/>
        <v>13449.399756842337</v>
      </c>
      <c r="F74" s="9">
        <f t="shared" si="0"/>
        <v>0</v>
      </c>
      <c r="G74" s="5">
        <f t="shared" si="8"/>
        <v>0</v>
      </c>
      <c r="H74" s="35">
        <f t="shared" si="1"/>
        <v>120.19288347750322</v>
      </c>
      <c r="I74" s="5">
        <f t="shared" si="2"/>
        <v>0</v>
      </c>
      <c r="J74" s="39">
        <f t="shared" si="3"/>
        <v>0</v>
      </c>
      <c r="K74" s="39">
        <f t="shared" si="9"/>
        <v>0</v>
      </c>
      <c r="L74" s="6">
        <f t="shared" si="4"/>
        <v>-120.19288347750322</v>
      </c>
      <c r="M74" s="60">
        <f t="shared" si="10"/>
        <v>2.2469987842116845E-2</v>
      </c>
      <c r="N74" s="61">
        <f t="shared" si="5"/>
        <v>1.3224699878421167</v>
      </c>
    </row>
    <row r="75" spans="1:14">
      <c r="A75" s="46">
        <v>36589</v>
      </c>
      <c r="B75" s="47">
        <v>4.0639999999999999E-3</v>
      </c>
      <c r="C75" s="48">
        <v>6.354292839720381E-3</v>
      </c>
      <c r="D75" s="40">
        <f t="shared" si="6"/>
        <v>1.4164603436682417</v>
      </c>
      <c r="E75" s="5">
        <f t="shared" si="7"/>
        <v>13329.206873364834</v>
      </c>
      <c r="F75" s="9">
        <f t="shared" si="0"/>
        <v>81.28</v>
      </c>
      <c r="G75" s="5">
        <f t="shared" si="8"/>
        <v>268.22399999999999</v>
      </c>
      <c r="H75" s="35">
        <f t="shared" si="1"/>
        <v>127.08585679440762</v>
      </c>
      <c r="I75" s="5">
        <f t="shared" si="2"/>
        <v>0</v>
      </c>
      <c r="J75" s="39">
        <f t="shared" si="3"/>
        <v>0</v>
      </c>
      <c r="K75" s="39">
        <f t="shared" si="9"/>
        <v>0</v>
      </c>
      <c r="L75" s="6">
        <f t="shared" si="4"/>
        <v>222.4181432055924</v>
      </c>
      <c r="M75" s="60">
        <f t="shared" si="10"/>
        <v>1.6460343668241784E-2</v>
      </c>
      <c r="N75" s="61">
        <f t="shared" si="5"/>
        <v>1.3164603436682416</v>
      </c>
    </row>
    <row r="76" spans="1:14">
      <c r="A76" s="46">
        <v>36590</v>
      </c>
      <c r="B76" s="47">
        <v>2.5399999999999999E-4</v>
      </c>
      <c r="C76" s="48">
        <v>6.2417692002540307E-3</v>
      </c>
      <c r="D76" s="40">
        <f t="shared" si="6"/>
        <v>1.4275812508285213</v>
      </c>
      <c r="E76" s="5">
        <f t="shared" si="7"/>
        <v>13551.625016570426</v>
      </c>
      <c r="F76" s="9">
        <f t="shared" ref="F76:F139" si="11">B76*($D$6+$D$5)*10000</f>
        <v>5.08</v>
      </c>
      <c r="G76" s="5">
        <f t="shared" si="8"/>
        <v>16.763999999999999</v>
      </c>
      <c r="H76" s="35">
        <f t="shared" ref="H76:H139" si="12">C76*($D$6+$D$5)*10000</f>
        <v>124.83538400508061</v>
      </c>
      <c r="I76" s="5">
        <f t="shared" ref="I76:I139" si="13">IF(D76&lt;$L$4,0,(2/3*$L$6*SQRT(2*$L$7)*$L$5*(D76-$L$4)^(3/2))*24*60*60)</f>
        <v>0</v>
      </c>
      <c r="J76" s="39">
        <f t="shared" ref="J76:J139" si="14">IF(D76&lt;$L$4,0,(D76-$L$4)*10000*($D$6+$D$5))</f>
        <v>0</v>
      </c>
      <c r="K76" s="39">
        <f t="shared" si="9"/>
        <v>0</v>
      </c>
      <c r="L76" s="6">
        <f t="shared" ref="L76:L139" si="15">F76+G76-H76-K76</f>
        <v>-102.99138400508062</v>
      </c>
      <c r="M76" s="60">
        <f t="shared" si="10"/>
        <v>2.7581250828521364E-2</v>
      </c>
      <c r="N76" s="61">
        <f t="shared" ref="N76:N139" si="16">IF(D76&lt;$D$7,0,D76-$D$7)</f>
        <v>1.3275812508285212</v>
      </c>
    </row>
    <row r="77" spans="1:14">
      <c r="A77" s="46">
        <v>36591</v>
      </c>
      <c r="B77" s="47">
        <v>0</v>
      </c>
      <c r="C77" s="48">
        <v>6.4546620986526849E-3</v>
      </c>
      <c r="D77" s="40">
        <f t="shared" ref="D77:D140" si="17">IF(E77&lt;$D$5*10000*($D$8-$D$7),(E77+$D$7*$D$5*10000)/($D$5*10000),(E77+$D$7*$D$5*10000+$D$8*$D$6*10000)/($D$5*10000+$D$6*10000))</f>
        <v>1.4224316816282674</v>
      </c>
      <c r="E77" s="5">
        <f t="shared" ref="E77:E140" si="18">E76+L76</f>
        <v>13448.633632565345</v>
      </c>
      <c r="F77" s="9">
        <f t="shared" si="11"/>
        <v>0</v>
      </c>
      <c r="G77" s="5">
        <f t="shared" ref="G77:G140" si="19">B77*$I$8*$D$4*10000</f>
        <v>0</v>
      </c>
      <c r="H77" s="35">
        <f t="shared" si="12"/>
        <v>129.09324197305369</v>
      </c>
      <c r="I77" s="5">
        <f t="shared" si="13"/>
        <v>0</v>
      </c>
      <c r="J77" s="39">
        <f t="shared" si="14"/>
        <v>0</v>
      </c>
      <c r="K77" s="39">
        <f t="shared" ref="K77:K140" si="20">IF(I77&gt;J77,J77,I77)</f>
        <v>0</v>
      </c>
      <c r="L77" s="6">
        <f t="shared" si="15"/>
        <v>-129.09324197305369</v>
      </c>
      <c r="M77" s="60">
        <f t="shared" ref="M77:M140" si="21">D77-$D$8</f>
        <v>2.2431681628267475E-2</v>
      </c>
      <c r="N77" s="61">
        <f t="shared" si="16"/>
        <v>1.3224316816282673</v>
      </c>
    </row>
    <row r="78" spans="1:14">
      <c r="A78" s="46">
        <v>36592</v>
      </c>
      <c r="B78" s="47">
        <v>0</v>
      </c>
      <c r="C78" s="48">
        <v>6.5701248653690213E-3</v>
      </c>
      <c r="D78" s="40">
        <f t="shared" si="17"/>
        <v>1.4159770195296144</v>
      </c>
      <c r="E78" s="5">
        <f t="shared" si="18"/>
        <v>13319.54039059229</v>
      </c>
      <c r="F78" s="9">
        <f t="shared" si="11"/>
        <v>0</v>
      </c>
      <c r="G78" s="5">
        <f t="shared" si="19"/>
        <v>0</v>
      </c>
      <c r="H78" s="35">
        <f t="shared" si="12"/>
        <v>131.40249730738043</v>
      </c>
      <c r="I78" s="5">
        <f t="shared" si="13"/>
        <v>0</v>
      </c>
      <c r="J78" s="39">
        <f t="shared" si="14"/>
        <v>0</v>
      </c>
      <c r="K78" s="39">
        <f t="shared" si="20"/>
        <v>0</v>
      </c>
      <c r="L78" s="6">
        <f t="shared" si="15"/>
        <v>-131.40249730738043</v>
      </c>
      <c r="M78" s="60">
        <f t="shared" si="21"/>
        <v>1.59770195296145E-2</v>
      </c>
      <c r="N78" s="61">
        <f t="shared" si="16"/>
        <v>1.3159770195296143</v>
      </c>
    </row>
    <row r="79" spans="1:14">
      <c r="A79" s="46">
        <v>36593</v>
      </c>
      <c r="B79" s="47">
        <v>0</v>
      </c>
      <c r="C79" s="48">
        <v>6.896588742327233E-3</v>
      </c>
      <c r="D79" s="40">
        <f t="shared" si="17"/>
        <v>1.4094068946642455</v>
      </c>
      <c r="E79" s="5">
        <f t="shared" si="18"/>
        <v>13188.137893284909</v>
      </c>
      <c r="F79" s="9">
        <f t="shared" si="11"/>
        <v>0</v>
      </c>
      <c r="G79" s="5">
        <f t="shared" si="19"/>
        <v>0</v>
      </c>
      <c r="H79" s="35">
        <f t="shared" si="12"/>
        <v>137.93177484654467</v>
      </c>
      <c r="I79" s="5">
        <f t="shared" si="13"/>
        <v>0</v>
      </c>
      <c r="J79" s="39">
        <f t="shared" si="14"/>
        <v>0</v>
      </c>
      <c r="K79" s="39">
        <f t="shared" si="20"/>
        <v>0</v>
      </c>
      <c r="L79" s="6">
        <f t="shared" si="15"/>
        <v>-137.93177484654467</v>
      </c>
      <c r="M79" s="60">
        <f t="shared" si="21"/>
        <v>9.4068946642456019E-3</v>
      </c>
      <c r="N79" s="61">
        <f t="shared" si="16"/>
        <v>1.3094068946642454</v>
      </c>
    </row>
    <row r="80" spans="1:14">
      <c r="A80" s="46">
        <v>36594</v>
      </c>
      <c r="B80" s="47">
        <v>0</v>
      </c>
      <c r="C80" s="48">
        <v>6.3913820903051316E-3</v>
      </c>
      <c r="D80" s="40">
        <f t="shared" si="17"/>
        <v>1.4025103059219182</v>
      </c>
      <c r="E80" s="5">
        <f t="shared" si="18"/>
        <v>13050.206118438364</v>
      </c>
      <c r="F80" s="9">
        <f t="shared" si="11"/>
        <v>0</v>
      </c>
      <c r="G80" s="5">
        <f t="shared" si="19"/>
        <v>0</v>
      </c>
      <c r="H80" s="35">
        <f t="shared" si="12"/>
        <v>127.82764180610263</v>
      </c>
      <c r="I80" s="5">
        <f t="shared" si="13"/>
        <v>0</v>
      </c>
      <c r="J80" s="39">
        <f t="shared" si="14"/>
        <v>0</v>
      </c>
      <c r="K80" s="39">
        <f t="shared" si="20"/>
        <v>0</v>
      </c>
      <c r="L80" s="6">
        <f t="shared" si="15"/>
        <v>-127.82764180610263</v>
      </c>
      <c r="M80" s="60">
        <f t="shared" si="21"/>
        <v>2.5103059219182544E-3</v>
      </c>
      <c r="N80" s="61">
        <f t="shared" si="16"/>
        <v>1.3025103059219181</v>
      </c>
    </row>
    <row r="81" spans="1:14">
      <c r="A81" s="46">
        <v>36595</v>
      </c>
      <c r="B81" s="47">
        <v>0</v>
      </c>
      <c r="C81" s="48">
        <v>6.6806260606245014E-3</v>
      </c>
      <c r="D81" s="40">
        <f t="shared" si="17"/>
        <v>1.392237847663226</v>
      </c>
      <c r="E81" s="5">
        <f t="shared" si="18"/>
        <v>12922.378476632261</v>
      </c>
      <c r="F81" s="9">
        <f t="shared" si="11"/>
        <v>0</v>
      </c>
      <c r="G81" s="5">
        <f t="shared" si="19"/>
        <v>0</v>
      </c>
      <c r="H81" s="35">
        <f t="shared" si="12"/>
        <v>133.61252121249004</v>
      </c>
      <c r="I81" s="5">
        <f t="shared" si="13"/>
        <v>0</v>
      </c>
      <c r="J81" s="39">
        <f t="shared" si="14"/>
        <v>0</v>
      </c>
      <c r="K81" s="39">
        <f t="shared" si="20"/>
        <v>0</v>
      </c>
      <c r="L81" s="6">
        <f t="shared" si="15"/>
        <v>-133.61252121249004</v>
      </c>
      <c r="M81" s="60">
        <f t="shared" si="21"/>
        <v>-7.7621523367739087E-3</v>
      </c>
      <c r="N81" s="61">
        <f t="shared" si="16"/>
        <v>1.2922378476632259</v>
      </c>
    </row>
    <row r="82" spans="1:14">
      <c r="A82" s="46">
        <v>36596</v>
      </c>
      <c r="B82" s="47">
        <v>7.6199999999999998E-4</v>
      </c>
      <c r="C82" s="48">
        <v>6.8050144688355666E-3</v>
      </c>
      <c r="D82" s="40">
        <f t="shared" si="17"/>
        <v>1.3788765955419771</v>
      </c>
      <c r="E82" s="5">
        <f t="shared" si="18"/>
        <v>12788.765955419771</v>
      </c>
      <c r="F82" s="9">
        <f t="shared" si="11"/>
        <v>15.24</v>
      </c>
      <c r="G82" s="5">
        <f t="shared" si="19"/>
        <v>50.291999999999994</v>
      </c>
      <c r="H82" s="35">
        <f t="shared" si="12"/>
        <v>136.10028937671134</v>
      </c>
      <c r="I82" s="5">
        <f t="shared" si="13"/>
        <v>0</v>
      </c>
      <c r="J82" s="39">
        <f t="shared" si="14"/>
        <v>0</v>
      </c>
      <c r="K82" s="39">
        <f t="shared" si="20"/>
        <v>0</v>
      </c>
      <c r="L82" s="6">
        <f t="shared" si="15"/>
        <v>-70.568289376711348</v>
      </c>
      <c r="M82" s="60">
        <f t="shared" si="21"/>
        <v>-2.1123404458022854E-2</v>
      </c>
      <c r="N82" s="61">
        <f t="shared" si="16"/>
        <v>1.278876595541977</v>
      </c>
    </row>
    <row r="83" spans="1:14">
      <c r="A83" s="46">
        <v>36597</v>
      </c>
      <c r="B83" s="47">
        <v>1.2700000000000001E-3</v>
      </c>
      <c r="C83" s="48">
        <v>5.7119112341931641E-3</v>
      </c>
      <c r="D83" s="40">
        <f t="shared" si="17"/>
        <v>1.3718197666043059</v>
      </c>
      <c r="E83" s="5">
        <f t="shared" si="18"/>
        <v>12718.197666043059</v>
      </c>
      <c r="F83" s="9">
        <f t="shared" si="11"/>
        <v>25.400000000000002</v>
      </c>
      <c r="G83" s="5">
        <f t="shared" si="19"/>
        <v>83.820000000000007</v>
      </c>
      <c r="H83" s="35">
        <f t="shared" si="12"/>
        <v>114.23822468386328</v>
      </c>
      <c r="I83" s="5">
        <f t="shared" si="13"/>
        <v>0</v>
      </c>
      <c r="J83" s="39">
        <f t="shared" si="14"/>
        <v>0</v>
      </c>
      <c r="K83" s="39">
        <f t="shared" si="20"/>
        <v>0</v>
      </c>
      <c r="L83" s="6">
        <f t="shared" si="15"/>
        <v>-5.0182246838632665</v>
      </c>
      <c r="M83" s="60">
        <f t="shared" si="21"/>
        <v>-2.8180233395693977E-2</v>
      </c>
      <c r="N83" s="61">
        <f t="shared" si="16"/>
        <v>1.2718197666043058</v>
      </c>
    </row>
    <row r="84" spans="1:14">
      <c r="A84" s="46">
        <v>36598</v>
      </c>
      <c r="B84" s="47">
        <v>0</v>
      </c>
      <c r="C84" s="48">
        <v>6.101435826390866E-3</v>
      </c>
      <c r="D84" s="40">
        <f t="shared" si="17"/>
        <v>1.3713179441359196</v>
      </c>
      <c r="E84" s="5">
        <f t="shared" si="18"/>
        <v>12713.179441359196</v>
      </c>
      <c r="F84" s="9">
        <f t="shared" si="11"/>
        <v>0</v>
      </c>
      <c r="G84" s="5">
        <f t="shared" si="19"/>
        <v>0</v>
      </c>
      <c r="H84" s="35">
        <f t="shared" si="12"/>
        <v>122.02871652781732</v>
      </c>
      <c r="I84" s="5">
        <f t="shared" si="13"/>
        <v>0</v>
      </c>
      <c r="J84" s="39">
        <f t="shared" si="14"/>
        <v>0</v>
      </c>
      <c r="K84" s="39">
        <f t="shared" si="20"/>
        <v>0</v>
      </c>
      <c r="L84" s="6">
        <f t="shared" si="15"/>
        <v>-122.02871652781732</v>
      </c>
      <c r="M84" s="60">
        <f t="shared" si="21"/>
        <v>-2.8682055864080347E-2</v>
      </c>
      <c r="N84" s="61">
        <f t="shared" si="16"/>
        <v>1.2713179441359195</v>
      </c>
    </row>
    <row r="85" spans="1:14">
      <c r="A85" s="46">
        <v>36599</v>
      </c>
      <c r="B85" s="47">
        <v>0</v>
      </c>
      <c r="C85" s="48">
        <v>6.0663726685774508E-3</v>
      </c>
      <c r="D85" s="40">
        <f t="shared" si="17"/>
        <v>1.359115072483138</v>
      </c>
      <c r="E85" s="5">
        <f t="shared" si="18"/>
        <v>12591.150724831379</v>
      </c>
      <c r="F85" s="9">
        <f t="shared" si="11"/>
        <v>0</v>
      </c>
      <c r="G85" s="5">
        <f t="shared" si="19"/>
        <v>0</v>
      </c>
      <c r="H85" s="35">
        <f t="shared" si="12"/>
        <v>121.32745337154901</v>
      </c>
      <c r="I85" s="5">
        <f t="shared" si="13"/>
        <v>0</v>
      </c>
      <c r="J85" s="39">
        <f t="shared" si="14"/>
        <v>0</v>
      </c>
      <c r="K85" s="39">
        <f t="shared" si="20"/>
        <v>0</v>
      </c>
      <c r="L85" s="6">
        <f t="shared" si="15"/>
        <v>-121.32745337154901</v>
      </c>
      <c r="M85" s="60">
        <f t="shared" si="21"/>
        <v>-4.0884927516861902E-2</v>
      </c>
      <c r="N85" s="61">
        <f t="shared" si="16"/>
        <v>1.2591150724831379</v>
      </c>
    </row>
    <row r="86" spans="1:14">
      <c r="A86" s="46">
        <v>36600</v>
      </c>
      <c r="B86" s="47">
        <v>0</v>
      </c>
      <c r="C86" s="48">
        <v>6.4390114617740649E-3</v>
      </c>
      <c r="D86" s="40">
        <f t="shared" si="17"/>
        <v>1.3469823271459831</v>
      </c>
      <c r="E86" s="5">
        <f t="shared" si="18"/>
        <v>12469.823271459831</v>
      </c>
      <c r="F86" s="9">
        <f t="shared" si="11"/>
        <v>0</v>
      </c>
      <c r="G86" s="5">
        <f t="shared" si="19"/>
        <v>0</v>
      </c>
      <c r="H86" s="35">
        <f t="shared" si="12"/>
        <v>128.7802292354813</v>
      </c>
      <c r="I86" s="5">
        <f t="shared" si="13"/>
        <v>0</v>
      </c>
      <c r="J86" s="39">
        <f t="shared" si="14"/>
        <v>0</v>
      </c>
      <c r="K86" s="39">
        <f t="shared" si="20"/>
        <v>0</v>
      </c>
      <c r="L86" s="6">
        <f t="shared" si="15"/>
        <v>-128.7802292354813</v>
      </c>
      <c r="M86" s="60">
        <f t="shared" si="21"/>
        <v>-5.3017672854016817E-2</v>
      </c>
      <c r="N86" s="61">
        <f t="shared" si="16"/>
        <v>1.246982327145983</v>
      </c>
    </row>
    <row r="87" spans="1:14">
      <c r="A87" s="46">
        <v>36601</v>
      </c>
      <c r="B87" s="47">
        <v>1.7780000000000001E-3</v>
      </c>
      <c r="C87" s="48">
        <v>5.7803192474479171E-3</v>
      </c>
      <c r="D87" s="40">
        <f t="shared" si="17"/>
        <v>1.334104304222435</v>
      </c>
      <c r="E87" s="5">
        <f t="shared" si="18"/>
        <v>12341.04304222435</v>
      </c>
      <c r="F87" s="9">
        <f t="shared" si="11"/>
        <v>35.56</v>
      </c>
      <c r="G87" s="5">
        <f t="shared" si="19"/>
        <v>117.348</v>
      </c>
      <c r="H87" s="35">
        <f t="shared" si="12"/>
        <v>115.60638494895834</v>
      </c>
      <c r="I87" s="5">
        <f t="shared" si="13"/>
        <v>0</v>
      </c>
      <c r="J87" s="39">
        <f t="shared" si="14"/>
        <v>0</v>
      </c>
      <c r="K87" s="39">
        <f t="shared" si="20"/>
        <v>0</v>
      </c>
      <c r="L87" s="6">
        <f t="shared" si="15"/>
        <v>37.301615051041679</v>
      </c>
      <c r="M87" s="60">
        <f t="shared" si="21"/>
        <v>-6.5895695777564933E-2</v>
      </c>
      <c r="N87" s="61">
        <f t="shared" si="16"/>
        <v>1.2341043042224349</v>
      </c>
    </row>
    <row r="88" spans="1:14">
      <c r="A88" s="46">
        <v>36602</v>
      </c>
      <c r="B88" s="47">
        <v>0</v>
      </c>
      <c r="C88" s="48">
        <v>5.0570666990330309E-3</v>
      </c>
      <c r="D88" s="40">
        <f t="shared" si="17"/>
        <v>1.3378344657275392</v>
      </c>
      <c r="E88" s="5">
        <f t="shared" si="18"/>
        <v>12378.344657275391</v>
      </c>
      <c r="F88" s="9">
        <f t="shared" si="11"/>
        <v>0</v>
      </c>
      <c r="G88" s="5">
        <f t="shared" si="19"/>
        <v>0</v>
      </c>
      <c r="H88" s="35">
        <f t="shared" si="12"/>
        <v>101.14133398066062</v>
      </c>
      <c r="I88" s="5">
        <f t="shared" si="13"/>
        <v>0</v>
      </c>
      <c r="J88" s="39">
        <f t="shared" si="14"/>
        <v>0</v>
      </c>
      <c r="K88" s="39">
        <f t="shared" si="20"/>
        <v>0</v>
      </c>
      <c r="L88" s="6">
        <f t="shared" si="15"/>
        <v>-101.14133398066062</v>
      </c>
      <c r="M88" s="60">
        <f t="shared" si="21"/>
        <v>-6.2165534272460743E-2</v>
      </c>
      <c r="N88" s="61">
        <f t="shared" si="16"/>
        <v>1.2378344657275391</v>
      </c>
    </row>
    <row r="89" spans="1:14">
      <c r="A89" s="46">
        <v>36603</v>
      </c>
      <c r="B89" s="47">
        <v>2.5399999999999999E-4</v>
      </c>
      <c r="C89" s="48">
        <v>5.1261079647583838E-3</v>
      </c>
      <c r="D89" s="40">
        <f t="shared" si="17"/>
        <v>1.3277203323294731</v>
      </c>
      <c r="E89" s="5">
        <f t="shared" si="18"/>
        <v>12277.203323294731</v>
      </c>
      <c r="F89" s="9">
        <f t="shared" si="11"/>
        <v>5.08</v>
      </c>
      <c r="G89" s="5">
        <f t="shared" si="19"/>
        <v>16.763999999999999</v>
      </c>
      <c r="H89" s="35">
        <f t="shared" si="12"/>
        <v>102.52215929516768</v>
      </c>
      <c r="I89" s="5">
        <f t="shared" si="13"/>
        <v>0</v>
      </c>
      <c r="J89" s="39">
        <f t="shared" si="14"/>
        <v>0</v>
      </c>
      <c r="K89" s="39">
        <f t="shared" si="20"/>
        <v>0</v>
      </c>
      <c r="L89" s="6">
        <f t="shared" si="15"/>
        <v>-80.678159295167688</v>
      </c>
      <c r="M89" s="60">
        <f t="shared" si="21"/>
        <v>-7.2279667670526848E-2</v>
      </c>
      <c r="N89" s="61">
        <f t="shared" si="16"/>
        <v>1.227720332329473</v>
      </c>
    </row>
    <row r="90" spans="1:14">
      <c r="A90" s="46">
        <v>36604</v>
      </c>
      <c r="B90" s="47">
        <v>1.7780000000000001E-3</v>
      </c>
      <c r="C90" s="48">
        <v>4.2106794573063882E-3</v>
      </c>
      <c r="D90" s="40">
        <f t="shared" si="17"/>
        <v>1.3196525163999562</v>
      </c>
      <c r="E90" s="5">
        <f t="shared" si="18"/>
        <v>12196.525163999562</v>
      </c>
      <c r="F90" s="9">
        <f t="shared" si="11"/>
        <v>35.56</v>
      </c>
      <c r="G90" s="5">
        <f t="shared" si="19"/>
        <v>117.348</v>
      </c>
      <c r="H90" s="35">
        <f t="shared" si="12"/>
        <v>84.213589146127759</v>
      </c>
      <c r="I90" s="5">
        <f t="shared" si="13"/>
        <v>0</v>
      </c>
      <c r="J90" s="39">
        <f t="shared" si="14"/>
        <v>0</v>
      </c>
      <c r="K90" s="39">
        <f t="shared" si="20"/>
        <v>0</v>
      </c>
      <c r="L90" s="6">
        <f t="shared" si="15"/>
        <v>68.694410853872256</v>
      </c>
      <c r="M90" s="60">
        <f t="shared" si="21"/>
        <v>-8.0347483600043734E-2</v>
      </c>
      <c r="N90" s="61">
        <f t="shared" si="16"/>
        <v>1.2196525163999561</v>
      </c>
    </row>
    <row r="91" spans="1:14">
      <c r="A91" s="46">
        <v>36605</v>
      </c>
      <c r="B91" s="47">
        <v>1.524E-3</v>
      </c>
      <c r="C91" s="48">
        <v>6.850212785911935E-3</v>
      </c>
      <c r="D91" s="40">
        <f t="shared" si="17"/>
        <v>1.3265219574853435</v>
      </c>
      <c r="E91" s="5">
        <f t="shared" si="18"/>
        <v>12265.219574853434</v>
      </c>
      <c r="F91" s="9">
        <f t="shared" si="11"/>
        <v>30.48</v>
      </c>
      <c r="G91" s="5">
        <f t="shared" si="19"/>
        <v>100.58399999999999</v>
      </c>
      <c r="H91" s="35">
        <f t="shared" si="12"/>
        <v>137.00425571823871</v>
      </c>
      <c r="I91" s="5">
        <f t="shared" si="13"/>
        <v>0</v>
      </c>
      <c r="J91" s="39">
        <f t="shared" si="14"/>
        <v>0</v>
      </c>
      <c r="K91" s="39">
        <f t="shared" si="20"/>
        <v>0</v>
      </c>
      <c r="L91" s="6">
        <f t="shared" si="15"/>
        <v>-5.940255718238717</v>
      </c>
      <c r="M91" s="60">
        <f t="shared" si="21"/>
        <v>-7.3478042514656394E-2</v>
      </c>
      <c r="N91" s="61">
        <f t="shared" si="16"/>
        <v>1.2265219574853434</v>
      </c>
    </row>
    <row r="92" spans="1:14">
      <c r="A92" s="46">
        <v>36606</v>
      </c>
      <c r="B92" s="47">
        <v>0</v>
      </c>
      <c r="C92" s="48">
        <v>7.1495637352287818E-3</v>
      </c>
      <c r="D92" s="40">
        <f t="shared" si="17"/>
        <v>1.3259279319135195</v>
      </c>
      <c r="E92" s="5">
        <f t="shared" si="18"/>
        <v>12259.279319135196</v>
      </c>
      <c r="F92" s="9">
        <f t="shared" si="11"/>
        <v>0</v>
      </c>
      <c r="G92" s="5">
        <f t="shared" si="19"/>
        <v>0</v>
      </c>
      <c r="H92" s="35">
        <f t="shared" si="12"/>
        <v>142.99127470457563</v>
      </c>
      <c r="I92" s="5">
        <f t="shared" si="13"/>
        <v>0</v>
      </c>
      <c r="J92" s="39">
        <f t="shared" si="14"/>
        <v>0</v>
      </c>
      <c r="K92" s="39">
        <f t="shared" si="20"/>
        <v>0</v>
      </c>
      <c r="L92" s="6">
        <f t="shared" si="15"/>
        <v>-142.99127470457563</v>
      </c>
      <c r="M92" s="60">
        <f t="shared" si="21"/>
        <v>-7.4072068086480369E-2</v>
      </c>
      <c r="N92" s="61">
        <f t="shared" si="16"/>
        <v>1.2259279319135195</v>
      </c>
    </row>
    <row r="93" spans="1:14">
      <c r="A93" s="46">
        <v>36607</v>
      </c>
      <c r="B93" s="47">
        <v>0</v>
      </c>
      <c r="C93" s="48">
        <v>6.1829358324229349E-3</v>
      </c>
      <c r="D93" s="40">
        <f t="shared" si="17"/>
        <v>1.311628804443062</v>
      </c>
      <c r="E93" s="5">
        <f t="shared" si="18"/>
        <v>12116.288044430619</v>
      </c>
      <c r="F93" s="9">
        <f t="shared" si="11"/>
        <v>0</v>
      </c>
      <c r="G93" s="5">
        <f t="shared" si="19"/>
        <v>0</v>
      </c>
      <c r="H93" s="35">
        <f t="shared" si="12"/>
        <v>123.65871664845869</v>
      </c>
      <c r="I93" s="5">
        <f t="shared" si="13"/>
        <v>0</v>
      </c>
      <c r="J93" s="39">
        <f t="shared" si="14"/>
        <v>0</v>
      </c>
      <c r="K93" s="39">
        <f t="shared" si="20"/>
        <v>0</v>
      </c>
      <c r="L93" s="6">
        <f t="shared" si="15"/>
        <v>-123.65871664845869</v>
      </c>
      <c r="M93" s="60">
        <f t="shared" si="21"/>
        <v>-8.8371195556937954E-2</v>
      </c>
      <c r="N93" s="61">
        <f t="shared" si="16"/>
        <v>1.2116288044430619</v>
      </c>
    </row>
    <row r="94" spans="1:14">
      <c r="A94" s="46">
        <v>36608</v>
      </c>
      <c r="B94" s="47">
        <v>0</v>
      </c>
      <c r="C94" s="48">
        <v>5.1347343159025994E-3</v>
      </c>
      <c r="D94" s="40">
        <f t="shared" si="17"/>
        <v>1.2992629327782161</v>
      </c>
      <c r="E94" s="5">
        <f t="shared" si="18"/>
        <v>11992.629327782161</v>
      </c>
      <c r="F94" s="9">
        <f t="shared" si="11"/>
        <v>0</v>
      </c>
      <c r="G94" s="5">
        <f t="shared" si="19"/>
        <v>0</v>
      </c>
      <c r="H94" s="35">
        <f t="shared" si="12"/>
        <v>102.69468631805199</v>
      </c>
      <c r="I94" s="5">
        <f t="shared" si="13"/>
        <v>0</v>
      </c>
      <c r="J94" s="39">
        <f t="shared" si="14"/>
        <v>0</v>
      </c>
      <c r="K94" s="39">
        <f t="shared" si="20"/>
        <v>0</v>
      </c>
      <c r="L94" s="6">
        <f t="shared" si="15"/>
        <v>-102.69468631805199</v>
      </c>
      <c r="M94" s="60">
        <f t="shared" si="21"/>
        <v>-0.10073706722178377</v>
      </c>
      <c r="N94" s="61">
        <f t="shared" si="16"/>
        <v>1.1992629327782161</v>
      </c>
    </row>
    <row r="95" spans="1:14">
      <c r="A95" s="46">
        <v>36609</v>
      </c>
      <c r="B95" s="47">
        <v>0</v>
      </c>
      <c r="C95" s="48">
        <v>6.2020099266113671E-3</v>
      </c>
      <c r="D95" s="40">
        <f t="shared" si="17"/>
        <v>1.2889934641464107</v>
      </c>
      <c r="E95" s="5">
        <f t="shared" si="18"/>
        <v>11889.934641464108</v>
      </c>
      <c r="F95" s="9">
        <f t="shared" si="11"/>
        <v>0</v>
      </c>
      <c r="G95" s="5">
        <f t="shared" si="19"/>
        <v>0</v>
      </c>
      <c r="H95" s="35">
        <f t="shared" si="12"/>
        <v>124.04019853222734</v>
      </c>
      <c r="I95" s="5">
        <f t="shared" si="13"/>
        <v>0</v>
      </c>
      <c r="J95" s="39">
        <f t="shared" si="14"/>
        <v>0</v>
      </c>
      <c r="K95" s="39">
        <f t="shared" si="20"/>
        <v>0</v>
      </c>
      <c r="L95" s="6">
        <f t="shared" si="15"/>
        <v>-124.04019853222734</v>
      </c>
      <c r="M95" s="60">
        <f t="shared" si="21"/>
        <v>-0.11100653585358922</v>
      </c>
      <c r="N95" s="61">
        <f t="shared" si="16"/>
        <v>1.1889934641464106</v>
      </c>
    </row>
    <row r="96" spans="1:14">
      <c r="A96" s="46">
        <v>36610</v>
      </c>
      <c r="B96" s="47">
        <v>0</v>
      </c>
      <c r="C96" s="48">
        <v>7.15502508318085E-3</v>
      </c>
      <c r="D96" s="40">
        <f t="shared" si="17"/>
        <v>1.276589444293188</v>
      </c>
      <c r="E96" s="5">
        <f t="shared" si="18"/>
        <v>11765.89444293188</v>
      </c>
      <c r="F96" s="9">
        <f t="shared" si="11"/>
        <v>0</v>
      </c>
      <c r="G96" s="5">
        <f t="shared" si="19"/>
        <v>0</v>
      </c>
      <c r="H96" s="35">
        <f t="shared" si="12"/>
        <v>143.100501663617</v>
      </c>
      <c r="I96" s="5">
        <f t="shared" si="13"/>
        <v>0</v>
      </c>
      <c r="J96" s="39">
        <f t="shared" si="14"/>
        <v>0</v>
      </c>
      <c r="K96" s="39">
        <f t="shared" si="20"/>
        <v>0</v>
      </c>
      <c r="L96" s="6">
        <f t="shared" si="15"/>
        <v>-143.100501663617</v>
      </c>
      <c r="M96" s="60">
        <f t="shared" si="21"/>
        <v>-0.12341055570681192</v>
      </c>
      <c r="N96" s="61">
        <f t="shared" si="16"/>
        <v>1.1765894442931879</v>
      </c>
    </row>
    <row r="97" spans="1:14">
      <c r="A97" s="46">
        <v>36611</v>
      </c>
      <c r="B97" s="47">
        <v>1.3716000000000001E-2</v>
      </c>
      <c r="C97" s="48">
        <v>5.171936241120929E-3</v>
      </c>
      <c r="D97" s="40">
        <f t="shared" si="17"/>
        <v>1.2622793941268262</v>
      </c>
      <c r="E97" s="5">
        <f t="shared" si="18"/>
        <v>11622.793941268263</v>
      </c>
      <c r="F97" s="9">
        <f t="shared" si="11"/>
        <v>274.32</v>
      </c>
      <c r="G97" s="5">
        <f t="shared" si="19"/>
        <v>905.25599999999997</v>
      </c>
      <c r="H97" s="35">
        <f t="shared" si="12"/>
        <v>103.43872482241858</v>
      </c>
      <c r="I97" s="5">
        <f t="shared" si="13"/>
        <v>0</v>
      </c>
      <c r="J97" s="39">
        <f t="shared" si="14"/>
        <v>0</v>
      </c>
      <c r="K97" s="39">
        <f t="shared" si="20"/>
        <v>0</v>
      </c>
      <c r="L97" s="6">
        <f t="shared" si="15"/>
        <v>1076.1372751775814</v>
      </c>
      <c r="M97" s="60">
        <f t="shared" si="21"/>
        <v>-0.1377206058731737</v>
      </c>
      <c r="N97" s="61">
        <f t="shared" si="16"/>
        <v>1.1622793941268261</v>
      </c>
    </row>
    <row r="98" spans="1:14">
      <c r="A98" s="46">
        <v>36612</v>
      </c>
      <c r="B98" s="47">
        <v>5.3339999999999993E-3</v>
      </c>
      <c r="C98" s="48">
        <v>4.7499525568365552E-3</v>
      </c>
      <c r="D98" s="40">
        <f t="shared" si="17"/>
        <v>1.3698931216445844</v>
      </c>
      <c r="E98" s="5">
        <f t="shared" si="18"/>
        <v>12698.931216445844</v>
      </c>
      <c r="F98" s="9">
        <f t="shared" si="11"/>
        <v>106.67999999999999</v>
      </c>
      <c r="G98" s="5">
        <f t="shared" si="19"/>
        <v>352.04399999999993</v>
      </c>
      <c r="H98" s="35">
        <f t="shared" si="12"/>
        <v>94.999051136731097</v>
      </c>
      <c r="I98" s="5">
        <f t="shared" si="13"/>
        <v>0</v>
      </c>
      <c r="J98" s="39">
        <f t="shared" si="14"/>
        <v>0</v>
      </c>
      <c r="K98" s="39">
        <f t="shared" si="20"/>
        <v>0</v>
      </c>
      <c r="L98" s="6">
        <f t="shared" si="15"/>
        <v>363.72494886326882</v>
      </c>
      <c r="M98" s="60">
        <f t="shared" si="21"/>
        <v>-3.0106878355415478E-2</v>
      </c>
      <c r="N98" s="61">
        <f t="shared" si="16"/>
        <v>1.2698931216445843</v>
      </c>
    </row>
    <row r="99" spans="1:14">
      <c r="A99" s="46">
        <v>36613</v>
      </c>
      <c r="B99" s="47">
        <v>7.6199999999999998E-4</v>
      </c>
      <c r="C99" s="48">
        <v>5.8221553588105697E-3</v>
      </c>
      <c r="D99" s="40">
        <f t="shared" si="17"/>
        <v>1.4031328082654555</v>
      </c>
      <c r="E99" s="5">
        <f t="shared" si="18"/>
        <v>13062.656165309114</v>
      </c>
      <c r="F99" s="9">
        <f t="shared" si="11"/>
        <v>15.24</v>
      </c>
      <c r="G99" s="5">
        <f t="shared" si="19"/>
        <v>50.291999999999994</v>
      </c>
      <c r="H99" s="35">
        <f t="shared" si="12"/>
        <v>116.4431071762114</v>
      </c>
      <c r="I99" s="5">
        <f t="shared" si="13"/>
        <v>0</v>
      </c>
      <c r="J99" s="39">
        <f t="shared" si="14"/>
        <v>0</v>
      </c>
      <c r="K99" s="39">
        <f t="shared" si="20"/>
        <v>0</v>
      </c>
      <c r="L99" s="6">
        <f t="shared" si="15"/>
        <v>-50.911107176211402</v>
      </c>
      <c r="M99" s="60">
        <f t="shared" si="21"/>
        <v>3.1328082654555889E-3</v>
      </c>
      <c r="N99" s="61">
        <f t="shared" si="16"/>
        <v>1.3031328082654554</v>
      </c>
    </row>
    <row r="100" spans="1:14">
      <c r="A100" s="46">
        <v>36614</v>
      </c>
      <c r="B100" s="47">
        <v>0</v>
      </c>
      <c r="C100" s="48">
        <v>7.472723237197932E-3</v>
      </c>
      <c r="D100" s="40">
        <f t="shared" si="17"/>
        <v>1.4005872529066452</v>
      </c>
      <c r="E100" s="5">
        <f t="shared" si="18"/>
        <v>13011.745058132903</v>
      </c>
      <c r="F100" s="9">
        <f t="shared" si="11"/>
        <v>0</v>
      </c>
      <c r="G100" s="5">
        <f t="shared" si="19"/>
        <v>0</v>
      </c>
      <c r="H100" s="35">
        <f t="shared" si="12"/>
        <v>149.45446474395865</v>
      </c>
      <c r="I100" s="5">
        <f t="shared" si="13"/>
        <v>0</v>
      </c>
      <c r="J100" s="39">
        <f t="shared" si="14"/>
        <v>0</v>
      </c>
      <c r="K100" s="39">
        <f t="shared" si="20"/>
        <v>0</v>
      </c>
      <c r="L100" s="6">
        <f t="shared" si="15"/>
        <v>-149.45446474395865</v>
      </c>
      <c r="M100" s="60">
        <f t="shared" si="21"/>
        <v>5.8725290664529695E-4</v>
      </c>
      <c r="N100" s="61">
        <f t="shared" si="16"/>
        <v>1.3005872529066451</v>
      </c>
    </row>
    <row r="101" spans="1:14">
      <c r="A101" s="46">
        <v>36615</v>
      </c>
      <c r="B101" s="47">
        <v>2.5399999999999999E-4</v>
      </c>
      <c r="C101" s="48">
        <v>5.6170449167296816E-3</v>
      </c>
      <c r="D101" s="40">
        <f t="shared" si="17"/>
        <v>1.3862290593388946</v>
      </c>
      <c r="E101" s="5">
        <f t="shared" si="18"/>
        <v>12862.290593388945</v>
      </c>
      <c r="F101" s="9">
        <f t="shared" si="11"/>
        <v>5.08</v>
      </c>
      <c r="G101" s="5">
        <f t="shared" si="19"/>
        <v>16.763999999999999</v>
      </c>
      <c r="H101" s="35">
        <f t="shared" si="12"/>
        <v>112.34089833459363</v>
      </c>
      <c r="I101" s="5">
        <f t="shared" si="13"/>
        <v>0</v>
      </c>
      <c r="J101" s="39">
        <f t="shared" si="14"/>
        <v>0</v>
      </c>
      <c r="K101" s="39">
        <f t="shared" si="20"/>
        <v>0</v>
      </c>
      <c r="L101" s="6">
        <f t="shared" si="15"/>
        <v>-90.496898334593624</v>
      </c>
      <c r="M101" s="60">
        <f t="shared" si="21"/>
        <v>-1.3770940661105291E-2</v>
      </c>
      <c r="N101" s="61">
        <f t="shared" si="16"/>
        <v>1.2862290593388945</v>
      </c>
    </row>
    <row r="102" spans="1:14">
      <c r="A102" s="46">
        <v>36616</v>
      </c>
      <c r="B102" s="47">
        <v>0</v>
      </c>
      <c r="C102" s="48">
        <v>5.941329815294577E-3</v>
      </c>
      <c r="D102" s="40">
        <f t="shared" si="17"/>
        <v>1.3771793695054351</v>
      </c>
      <c r="E102" s="5">
        <f t="shared" si="18"/>
        <v>12771.793695054352</v>
      </c>
      <c r="F102" s="9">
        <f t="shared" si="11"/>
        <v>0</v>
      </c>
      <c r="G102" s="5">
        <f t="shared" si="19"/>
        <v>0</v>
      </c>
      <c r="H102" s="35">
        <f t="shared" si="12"/>
        <v>118.82659630589154</v>
      </c>
      <c r="I102" s="5">
        <f t="shared" si="13"/>
        <v>0</v>
      </c>
      <c r="J102" s="39">
        <f t="shared" si="14"/>
        <v>0</v>
      </c>
      <c r="K102" s="39">
        <f t="shared" si="20"/>
        <v>0</v>
      </c>
      <c r="L102" s="6">
        <f t="shared" si="15"/>
        <v>-118.82659630589154</v>
      </c>
      <c r="M102" s="60">
        <f t="shared" si="21"/>
        <v>-2.2820630494564842E-2</v>
      </c>
      <c r="N102" s="61">
        <f t="shared" si="16"/>
        <v>1.277179369505435</v>
      </c>
    </row>
    <row r="103" spans="1:14">
      <c r="A103" s="46">
        <v>36617</v>
      </c>
      <c r="B103" s="47">
        <v>0</v>
      </c>
      <c r="C103" s="48">
        <v>6.6809006537528366E-3</v>
      </c>
      <c r="D103" s="40">
        <f t="shared" si="17"/>
        <v>1.3652967098748461</v>
      </c>
      <c r="E103" s="5">
        <f t="shared" si="18"/>
        <v>12652.967098748461</v>
      </c>
      <c r="F103" s="9">
        <f t="shared" si="11"/>
        <v>0</v>
      </c>
      <c r="G103" s="5">
        <f t="shared" si="19"/>
        <v>0</v>
      </c>
      <c r="H103" s="35">
        <f t="shared" si="12"/>
        <v>133.61801307505672</v>
      </c>
      <c r="I103" s="5">
        <f t="shared" si="13"/>
        <v>0</v>
      </c>
      <c r="J103" s="39">
        <f t="shared" si="14"/>
        <v>0</v>
      </c>
      <c r="K103" s="39">
        <f t="shared" si="20"/>
        <v>0</v>
      </c>
      <c r="L103" s="6">
        <f t="shared" si="15"/>
        <v>-133.61801307505672</v>
      </c>
      <c r="M103" s="60">
        <f t="shared" si="21"/>
        <v>-3.4703290125153829E-2</v>
      </c>
      <c r="N103" s="61">
        <f t="shared" si="16"/>
        <v>1.265296709874846</v>
      </c>
    </row>
    <row r="104" spans="1:14">
      <c r="A104" s="46">
        <v>36618</v>
      </c>
      <c r="B104" s="47">
        <v>0</v>
      </c>
      <c r="C104" s="48">
        <v>7.2064566708828839E-3</v>
      </c>
      <c r="D104" s="40">
        <f t="shared" si="17"/>
        <v>1.3519349085673404</v>
      </c>
      <c r="E104" s="5">
        <f t="shared" si="18"/>
        <v>12519.349085673404</v>
      </c>
      <c r="F104" s="9">
        <f t="shared" si="11"/>
        <v>0</v>
      </c>
      <c r="G104" s="5">
        <f t="shared" si="19"/>
        <v>0</v>
      </c>
      <c r="H104" s="35">
        <f t="shared" si="12"/>
        <v>144.12913341765767</v>
      </c>
      <c r="I104" s="5">
        <f t="shared" si="13"/>
        <v>0</v>
      </c>
      <c r="J104" s="39">
        <f t="shared" si="14"/>
        <v>0</v>
      </c>
      <c r="K104" s="39">
        <f t="shared" si="20"/>
        <v>0</v>
      </c>
      <c r="L104" s="6">
        <f t="shared" si="15"/>
        <v>-144.12913341765767</v>
      </c>
      <c r="M104" s="60">
        <f t="shared" si="21"/>
        <v>-4.8065091432659468E-2</v>
      </c>
      <c r="N104" s="61">
        <f t="shared" si="16"/>
        <v>1.2519349085673404</v>
      </c>
    </row>
    <row r="105" spans="1:14">
      <c r="A105" s="46">
        <v>36619</v>
      </c>
      <c r="B105" s="47">
        <v>0</v>
      </c>
      <c r="C105" s="48">
        <v>6.4960871280867871E-3</v>
      </c>
      <c r="D105" s="40">
        <f t="shared" si="17"/>
        <v>1.3375219952255746</v>
      </c>
      <c r="E105" s="5">
        <f t="shared" si="18"/>
        <v>12375.219952255746</v>
      </c>
      <c r="F105" s="9">
        <f t="shared" si="11"/>
        <v>0</v>
      </c>
      <c r="G105" s="5">
        <f t="shared" si="19"/>
        <v>0</v>
      </c>
      <c r="H105" s="35">
        <f t="shared" si="12"/>
        <v>129.92174256173575</v>
      </c>
      <c r="I105" s="5">
        <f t="shared" si="13"/>
        <v>0</v>
      </c>
      <c r="J105" s="39">
        <f t="shared" si="14"/>
        <v>0</v>
      </c>
      <c r="K105" s="39">
        <f t="shared" si="20"/>
        <v>0</v>
      </c>
      <c r="L105" s="6">
        <f t="shared" si="15"/>
        <v>-129.92174256173575</v>
      </c>
      <c r="M105" s="60">
        <f t="shared" si="21"/>
        <v>-6.2478004774425333E-2</v>
      </c>
      <c r="N105" s="61">
        <f t="shared" si="16"/>
        <v>1.2375219952255745</v>
      </c>
    </row>
    <row r="106" spans="1:14">
      <c r="A106" s="46">
        <v>36620</v>
      </c>
      <c r="B106" s="47">
        <v>1.524E-3</v>
      </c>
      <c r="C106" s="48">
        <v>6.3218097121863284E-3</v>
      </c>
      <c r="D106" s="40">
        <f t="shared" si="17"/>
        <v>1.324529820969401</v>
      </c>
      <c r="E106" s="5">
        <f t="shared" si="18"/>
        <v>12245.29820969401</v>
      </c>
      <c r="F106" s="9">
        <f t="shared" si="11"/>
        <v>30.48</v>
      </c>
      <c r="G106" s="5">
        <f t="shared" si="19"/>
        <v>100.58399999999999</v>
      </c>
      <c r="H106" s="35">
        <f t="shared" si="12"/>
        <v>126.43619424372658</v>
      </c>
      <c r="I106" s="5">
        <f t="shared" si="13"/>
        <v>0</v>
      </c>
      <c r="J106" s="39">
        <f t="shared" si="14"/>
        <v>0</v>
      </c>
      <c r="K106" s="39">
        <f t="shared" si="20"/>
        <v>0</v>
      </c>
      <c r="L106" s="6">
        <f t="shared" si="15"/>
        <v>4.6278057562734176</v>
      </c>
      <c r="M106" s="60">
        <f t="shared" si="21"/>
        <v>-7.5470179030598938E-2</v>
      </c>
      <c r="N106" s="61">
        <f t="shared" si="16"/>
        <v>1.2245298209694009</v>
      </c>
    </row>
    <row r="107" spans="1:14">
      <c r="A107" s="46">
        <v>36621</v>
      </c>
      <c r="B107" s="47">
        <v>0</v>
      </c>
      <c r="C107" s="48">
        <v>6.2900108401538098E-3</v>
      </c>
      <c r="D107" s="40">
        <f t="shared" si="17"/>
        <v>1.3249926015450284</v>
      </c>
      <c r="E107" s="5">
        <f t="shared" si="18"/>
        <v>12249.926015450284</v>
      </c>
      <c r="F107" s="9">
        <f t="shared" si="11"/>
        <v>0</v>
      </c>
      <c r="G107" s="5">
        <f t="shared" si="19"/>
        <v>0</v>
      </c>
      <c r="H107" s="35">
        <f t="shared" si="12"/>
        <v>125.8002168030762</v>
      </c>
      <c r="I107" s="5">
        <f t="shared" si="13"/>
        <v>0</v>
      </c>
      <c r="J107" s="39">
        <f t="shared" si="14"/>
        <v>0</v>
      </c>
      <c r="K107" s="39">
        <f t="shared" si="20"/>
        <v>0</v>
      </c>
      <c r="L107" s="6">
        <f t="shared" si="15"/>
        <v>-125.8002168030762</v>
      </c>
      <c r="M107" s="60">
        <f t="shared" si="21"/>
        <v>-7.5007398454971508E-2</v>
      </c>
      <c r="N107" s="61">
        <f t="shared" si="16"/>
        <v>1.2249926015450283</v>
      </c>
    </row>
    <row r="108" spans="1:14">
      <c r="A108" s="46">
        <v>36622</v>
      </c>
      <c r="B108" s="47">
        <v>0</v>
      </c>
      <c r="C108" s="48">
        <v>7.7644594125396201E-3</v>
      </c>
      <c r="D108" s="40">
        <f t="shared" si="17"/>
        <v>1.3124125798647208</v>
      </c>
      <c r="E108" s="5">
        <f t="shared" si="18"/>
        <v>12124.125798647208</v>
      </c>
      <c r="F108" s="9">
        <f t="shared" si="11"/>
        <v>0</v>
      </c>
      <c r="G108" s="5">
        <f t="shared" si="19"/>
        <v>0</v>
      </c>
      <c r="H108" s="35">
        <f t="shared" si="12"/>
        <v>155.28918825079239</v>
      </c>
      <c r="I108" s="5">
        <f t="shared" si="13"/>
        <v>0</v>
      </c>
      <c r="J108" s="39">
        <f t="shared" si="14"/>
        <v>0</v>
      </c>
      <c r="K108" s="39">
        <f t="shared" si="20"/>
        <v>0</v>
      </c>
      <c r="L108" s="6">
        <f t="shared" si="15"/>
        <v>-155.28918825079239</v>
      </c>
      <c r="M108" s="60">
        <f t="shared" si="21"/>
        <v>-8.7587420135279093E-2</v>
      </c>
      <c r="N108" s="61">
        <f t="shared" si="16"/>
        <v>1.2124125798647207</v>
      </c>
    </row>
    <row r="109" spans="1:14">
      <c r="A109" s="46">
        <v>36623</v>
      </c>
      <c r="B109" s="47">
        <v>0</v>
      </c>
      <c r="C109" s="48">
        <v>7.8664083330117832E-3</v>
      </c>
      <c r="D109" s="40">
        <f t="shared" si="17"/>
        <v>1.2968836610396417</v>
      </c>
      <c r="E109" s="5">
        <f t="shared" si="18"/>
        <v>11968.836610396416</v>
      </c>
      <c r="F109" s="9">
        <f t="shared" si="11"/>
        <v>0</v>
      </c>
      <c r="G109" s="5">
        <f t="shared" si="19"/>
        <v>0</v>
      </c>
      <c r="H109" s="35">
        <f t="shared" si="12"/>
        <v>157.32816666023567</v>
      </c>
      <c r="I109" s="5">
        <f t="shared" si="13"/>
        <v>0</v>
      </c>
      <c r="J109" s="39">
        <f t="shared" si="14"/>
        <v>0</v>
      </c>
      <c r="K109" s="39">
        <f t="shared" si="20"/>
        <v>0</v>
      </c>
      <c r="L109" s="6">
        <f t="shared" si="15"/>
        <v>-157.32816666023567</v>
      </c>
      <c r="M109" s="60">
        <f t="shared" si="21"/>
        <v>-0.10311633896035821</v>
      </c>
      <c r="N109" s="61">
        <f t="shared" si="16"/>
        <v>1.1968836610396416</v>
      </c>
    </row>
    <row r="110" spans="1:14">
      <c r="A110" s="46">
        <v>36624</v>
      </c>
      <c r="B110" s="47">
        <v>3.5560000000000001E-3</v>
      </c>
      <c r="C110" s="48">
        <v>7.4816460727570398E-3</v>
      </c>
      <c r="D110" s="40">
        <f t="shared" si="17"/>
        <v>1.2811508443736179</v>
      </c>
      <c r="E110" s="5">
        <f t="shared" si="18"/>
        <v>11811.50844373618</v>
      </c>
      <c r="F110" s="9">
        <f t="shared" si="11"/>
        <v>71.12</v>
      </c>
      <c r="G110" s="5">
        <f t="shared" si="19"/>
        <v>234.696</v>
      </c>
      <c r="H110" s="35">
        <f t="shared" si="12"/>
        <v>149.6329214551408</v>
      </c>
      <c r="I110" s="5">
        <f t="shared" si="13"/>
        <v>0</v>
      </c>
      <c r="J110" s="39">
        <f t="shared" si="14"/>
        <v>0</v>
      </c>
      <c r="K110" s="39">
        <f t="shared" si="20"/>
        <v>0</v>
      </c>
      <c r="L110" s="6">
        <f t="shared" si="15"/>
        <v>156.18307854485923</v>
      </c>
      <c r="M110" s="60">
        <f t="shared" si="21"/>
        <v>-0.11884915562638199</v>
      </c>
      <c r="N110" s="61">
        <f t="shared" si="16"/>
        <v>1.1811508443736178</v>
      </c>
    </row>
    <row r="111" spans="1:14">
      <c r="A111" s="46">
        <v>36625</v>
      </c>
      <c r="B111" s="47">
        <v>0</v>
      </c>
      <c r="C111" s="48">
        <v>6.0688946048944991E-3</v>
      </c>
      <c r="D111" s="40">
        <f t="shared" si="17"/>
        <v>1.296769152228104</v>
      </c>
      <c r="E111" s="5">
        <f t="shared" si="18"/>
        <v>11967.69152228104</v>
      </c>
      <c r="F111" s="9">
        <f t="shared" si="11"/>
        <v>0</v>
      </c>
      <c r="G111" s="5">
        <f t="shared" si="19"/>
        <v>0</v>
      </c>
      <c r="H111" s="35">
        <f t="shared" si="12"/>
        <v>121.37789209788998</v>
      </c>
      <c r="I111" s="5">
        <f t="shared" si="13"/>
        <v>0</v>
      </c>
      <c r="J111" s="39">
        <f t="shared" si="14"/>
        <v>0</v>
      </c>
      <c r="K111" s="39">
        <f t="shared" si="20"/>
        <v>0</v>
      </c>
      <c r="L111" s="6">
        <f t="shared" si="15"/>
        <v>-121.37789209788998</v>
      </c>
      <c r="M111" s="60">
        <f t="shared" si="21"/>
        <v>-0.10323084777189595</v>
      </c>
      <c r="N111" s="61">
        <f t="shared" si="16"/>
        <v>1.1967691522281039</v>
      </c>
    </row>
    <row r="112" spans="1:14">
      <c r="A112" s="46">
        <v>36626</v>
      </c>
      <c r="B112" s="47">
        <v>0</v>
      </c>
      <c r="C112" s="48">
        <v>8.0484077642250899E-3</v>
      </c>
      <c r="D112" s="40">
        <f t="shared" si="17"/>
        <v>1.284631363018315</v>
      </c>
      <c r="E112" s="5">
        <f t="shared" si="18"/>
        <v>11846.313630183151</v>
      </c>
      <c r="F112" s="9">
        <f t="shared" si="11"/>
        <v>0</v>
      </c>
      <c r="G112" s="5">
        <f t="shared" si="19"/>
        <v>0</v>
      </c>
      <c r="H112" s="35">
        <f t="shared" si="12"/>
        <v>160.96815528450179</v>
      </c>
      <c r="I112" s="5">
        <f t="shared" si="13"/>
        <v>0</v>
      </c>
      <c r="J112" s="39">
        <f t="shared" si="14"/>
        <v>0</v>
      </c>
      <c r="K112" s="39">
        <f t="shared" si="20"/>
        <v>0</v>
      </c>
      <c r="L112" s="6">
        <f t="shared" si="15"/>
        <v>-160.96815528450179</v>
      </c>
      <c r="M112" s="60">
        <f t="shared" si="21"/>
        <v>-0.11536863698168487</v>
      </c>
      <c r="N112" s="61">
        <f t="shared" si="16"/>
        <v>1.184631363018315</v>
      </c>
    </row>
    <row r="113" spans="1:14">
      <c r="A113" s="46">
        <v>36627</v>
      </c>
      <c r="B113" s="47">
        <v>0</v>
      </c>
      <c r="C113" s="48">
        <v>8.2261554881465394E-3</v>
      </c>
      <c r="D113" s="40">
        <f t="shared" si="17"/>
        <v>1.268534547489865</v>
      </c>
      <c r="E113" s="5">
        <f t="shared" si="18"/>
        <v>11685.34547489865</v>
      </c>
      <c r="F113" s="9">
        <f t="shared" si="11"/>
        <v>0</v>
      </c>
      <c r="G113" s="5">
        <f t="shared" si="19"/>
        <v>0</v>
      </c>
      <c r="H113" s="35">
        <f t="shared" si="12"/>
        <v>164.5231097629308</v>
      </c>
      <c r="I113" s="5">
        <f t="shared" si="13"/>
        <v>0</v>
      </c>
      <c r="J113" s="39">
        <f t="shared" si="14"/>
        <v>0</v>
      </c>
      <c r="K113" s="39">
        <f t="shared" si="20"/>
        <v>0</v>
      </c>
      <c r="L113" s="6">
        <f t="shared" si="15"/>
        <v>-164.5231097629308</v>
      </c>
      <c r="M113" s="60">
        <f t="shared" si="21"/>
        <v>-0.13146545251013486</v>
      </c>
      <c r="N113" s="61">
        <f t="shared" si="16"/>
        <v>1.168534547489865</v>
      </c>
    </row>
    <row r="114" spans="1:14">
      <c r="A114" s="46">
        <v>36628</v>
      </c>
      <c r="B114" s="47">
        <v>0</v>
      </c>
      <c r="C114" s="48">
        <v>8.036877795080187E-3</v>
      </c>
      <c r="D114" s="40">
        <f t="shared" si="17"/>
        <v>1.2520822365135718</v>
      </c>
      <c r="E114" s="5">
        <f t="shared" si="18"/>
        <v>11520.822365135718</v>
      </c>
      <c r="F114" s="9">
        <f t="shared" si="11"/>
        <v>0</v>
      </c>
      <c r="G114" s="5">
        <f t="shared" si="19"/>
        <v>0</v>
      </c>
      <c r="H114" s="35">
        <f t="shared" si="12"/>
        <v>160.73755590160374</v>
      </c>
      <c r="I114" s="5">
        <f t="shared" si="13"/>
        <v>0</v>
      </c>
      <c r="J114" s="39">
        <f t="shared" si="14"/>
        <v>0</v>
      </c>
      <c r="K114" s="39">
        <f t="shared" si="20"/>
        <v>0</v>
      </c>
      <c r="L114" s="6">
        <f t="shared" si="15"/>
        <v>-160.73755590160374</v>
      </c>
      <c r="M114" s="60">
        <f t="shared" si="21"/>
        <v>-0.14791776348642816</v>
      </c>
      <c r="N114" s="61">
        <f t="shared" si="16"/>
        <v>1.1520822365135717</v>
      </c>
    </row>
    <row r="115" spans="1:14">
      <c r="A115" s="46">
        <v>36629</v>
      </c>
      <c r="B115" s="47">
        <v>0</v>
      </c>
      <c r="C115" s="48">
        <v>7.9135487329854409E-3</v>
      </c>
      <c r="D115" s="40">
        <f t="shared" si="17"/>
        <v>1.2360084809234115</v>
      </c>
      <c r="E115" s="5">
        <f t="shared" si="18"/>
        <v>11360.084809234115</v>
      </c>
      <c r="F115" s="9">
        <f t="shared" si="11"/>
        <v>0</v>
      </c>
      <c r="G115" s="5">
        <f t="shared" si="19"/>
        <v>0</v>
      </c>
      <c r="H115" s="35">
        <f t="shared" si="12"/>
        <v>158.27097465970883</v>
      </c>
      <c r="I115" s="5">
        <f t="shared" si="13"/>
        <v>0</v>
      </c>
      <c r="J115" s="39">
        <f t="shared" si="14"/>
        <v>0</v>
      </c>
      <c r="K115" s="39">
        <f t="shared" si="20"/>
        <v>0</v>
      </c>
      <c r="L115" s="6">
        <f t="shared" si="15"/>
        <v>-158.27097465970883</v>
      </c>
      <c r="M115" s="60">
        <f t="shared" si="21"/>
        <v>-0.16399151907658838</v>
      </c>
      <c r="N115" s="61">
        <f t="shared" si="16"/>
        <v>1.1360084809234114</v>
      </c>
    </row>
    <row r="116" spans="1:14">
      <c r="A116" s="46">
        <v>36630</v>
      </c>
      <c r="B116" s="47">
        <v>1.4224000000000001E-2</v>
      </c>
      <c r="C116" s="48">
        <v>3.2062350348572156E-3</v>
      </c>
      <c r="D116" s="40">
        <f t="shared" si="17"/>
        <v>1.2201813834574406</v>
      </c>
      <c r="E116" s="5">
        <f t="shared" si="18"/>
        <v>11201.813834574406</v>
      </c>
      <c r="F116" s="9">
        <f t="shared" si="11"/>
        <v>284.48</v>
      </c>
      <c r="G116" s="5">
        <f t="shared" si="19"/>
        <v>938.78399999999999</v>
      </c>
      <c r="H116" s="35">
        <f t="shared" si="12"/>
        <v>64.124700697144306</v>
      </c>
      <c r="I116" s="5">
        <f t="shared" si="13"/>
        <v>0</v>
      </c>
      <c r="J116" s="39">
        <f t="shared" si="14"/>
        <v>0</v>
      </c>
      <c r="K116" s="39">
        <f t="shared" si="20"/>
        <v>0</v>
      </c>
      <c r="L116" s="6">
        <f t="shared" si="15"/>
        <v>1159.1392993028558</v>
      </c>
      <c r="M116" s="60">
        <f t="shared" si="21"/>
        <v>-0.17981861654255926</v>
      </c>
      <c r="N116" s="61">
        <f t="shared" si="16"/>
        <v>1.1201813834574406</v>
      </c>
    </row>
    <row r="117" spans="1:14">
      <c r="A117" s="46">
        <v>36631</v>
      </c>
      <c r="B117" s="47">
        <v>1.016E-3</v>
      </c>
      <c r="C117" s="48">
        <v>6.453081855076627E-3</v>
      </c>
      <c r="D117" s="40">
        <f t="shared" si="17"/>
        <v>1.336095313387726</v>
      </c>
      <c r="E117" s="5">
        <f t="shared" si="18"/>
        <v>12360.953133877261</v>
      </c>
      <c r="F117" s="9">
        <f t="shared" si="11"/>
        <v>20.32</v>
      </c>
      <c r="G117" s="5">
        <f t="shared" si="19"/>
        <v>67.055999999999997</v>
      </c>
      <c r="H117" s="35">
        <f t="shared" si="12"/>
        <v>129.06163710153254</v>
      </c>
      <c r="I117" s="5">
        <f t="shared" si="13"/>
        <v>0</v>
      </c>
      <c r="J117" s="39">
        <f t="shared" si="14"/>
        <v>0</v>
      </c>
      <c r="K117" s="39">
        <f t="shared" si="20"/>
        <v>0</v>
      </c>
      <c r="L117" s="6">
        <f t="shared" si="15"/>
        <v>-41.685637101532535</v>
      </c>
      <c r="M117" s="60">
        <f t="shared" si="21"/>
        <v>-6.3904686612273887E-2</v>
      </c>
      <c r="N117" s="61">
        <f t="shared" si="16"/>
        <v>1.2360953133877259</v>
      </c>
    </row>
    <row r="118" spans="1:14">
      <c r="A118" s="46">
        <v>36632</v>
      </c>
      <c r="B118" s="47">
        <v>0</v>
      </c>
      <c r="C118" s="48">
        <v>7.8959019116461755E-3</v>
      </c>
      <c r="D118" s="40">
        <f t="shared" si="17"/>
        <v>1.3319267496775729</v>
      </c>
      <c r="E118" s="5">
        <f t="shared" si="18"/>
        <v>12319.267496775728</v>
      </c>
      <c r="F118" s="9">
        <f t="shared" si="11"/>
        <v>0</v>
      </c>
      <c r="G118" s="5">
        <f t="shared" si="19"/>
        <v>0</v>
      </c>
      <c r="H118" s="35">
        <f t="shared" si="12"/>
        <v>157.91803823292352</v>
      </c>
      <c r="I118" s="5">
        <f t="shared" si="13"/>
        <v>0</v>
      </c>
      <c r="J118" s="39">
        <f t="shared" si="14"/>
        <v>0</v>
      </c>
      <c r="K118" s="39">
        <f t="shared" si="20"/>
        <v>0</v>
      </c>
      <c r="L118" s="6">
        <f t="shared" si="15"/>
        <v>-157.91803823292352</v>
      </c>
      <c r="M118" s="60">
        <f t="shared" si="21"/>
        <v>-6.8073250322427059E-2</v>
      </c>
      <c r="N118" s="61">
        <f t="shared" si="16"/>
        <v>1.2319267496775728</v>
      </c>
    </row>
    <row r="119" spans="1:14">
      <c r="A119" s="46">
        <v>36633</v>
      </c>
      <c r="B119" s="47">
        <v>0</v>
      </c>
      <c r="C119" s="48">
        <v>7.6340652762472896E-3</v>
      </c>
      <c r="D119" s="40">
        <f t="shared" si="17"/>
        <v>1.3161349458542806</v>
      </c>
      <c r="E119" s="5">
        <f t="shared" si="18"/>
        <v>12161.349458542805</v>
      </c>
      <c r="F119" s="9">
        <f t="shared" si="11"/>
        <v>0</v>
      </c>
      <c r="G119" s="5">
        <f t="shared" si="19"/>
        <v>0</v>
      </c>
      <c r="H119" s="35">
        <f t="shared" si="12"/>
        <v>152.6813055249458</v>
      </c>
      <c r="I119" s="5">
        <f t="shared" si="13"/>
        <v>0</v>
      </c>
      <c r="J119" s="39">
        <f t="shared" si="14"/>
        <v>0</v>
      </c>
      <c r="K119" s="39">
        <f t="shared" si="20"/>
        <v>0</v>
      </c>
      <c r="L119" s="6">
        <f t="shared" si="15"/>
        <v>-152.6813055249458</v>
      </c>
      <c r="M119" s="60">
        <f t="shared" si="21"/>
        <v>-8.386505414571932E-2</v>
      </c>
      <c r="N119" s="61">
        <f t="shared" si="16"/>
        <v>1.2161349458542805</v>
      </c>
    </row>
    <row r="120" spans="1:14">
      <c r="A120" s="46">
        <v>36634</v>
      </c>
      <c r="B120" s="47">
        <v>0</v>
      </c>
      <c r="C120" s="48">
        <v>6.9874264904657476E-3</v>
      </c>
      <c r="D120" s="40">
        <f t="shared" si="17"/>
        <v>1.3008668153017859</v>
      </c>
      <c r="E120" s="5">
        <f t="shared" si="18"/>
        <v>12008.668153017859</v>
      </c>
      <c r="F120" s="9">
        <f t="shared" si="11"/>
        <v>0</v>
      </c>
      <c r="G120" s="5">
        <f t="shared" si="19"/>
        <v>0</v>
      </c>
      <c r="H120" s="35">
        <f t="shared" si="12"/>
        <v>139.74852980931496</v>
      </c>
      <c r="I120" s="5">
        <f t="shared" si="13"/>
        <v>0</v>
      </c>
      <c r="J120" s="39">
        <f t="shared" si="14"/>
        <v>0</v>
      </c>
      <c r="K120" s="39">
        <f t="shared" si="20"/>
        <v>0</v>
      </c>
      <c r="L120" s="6">
        <f t="shared" si="15"/>
        <v>-139.74852980931496</v>
      </c>
      <c r="M120" s="60">
        <f t="shared" si="21"/>
        <v>-9.9133184698213972E-2</v>
      </c>
      <c r="N120" s="61">
        <f t="shared" si="16"/>
        <v>1.2008668153017859</v>
      </c>
    </row>
    <row r="121" spans="1:14">
      <c r="A121" s="46">
        <v>36635</v>
      </c>
      <c r="B121" s="47">
        <v>0</v>
      </c>
      <c r="C121" s="48">
        <v>8.3746920362134328E-3</v>
      </c>
      <c r="D121" s="40">
        <f t="shared" si="17"/>
        <v>1.2868919623208546</v>
      </c>
      <c r="E121" s="5">
        <f t="shared" si="18"/>
        <v>11868.919623208545</v>
      </c>
      <c r="F121" s="9">
        <f t="shared" si="11"/>
        <v>0</v>
      </c>
      <c r="G121" s="5">
        <f t="shared" si="19"/>
        <v>0</v>
      </c>
      <c r="H121" s="35">
        <f t="shared" si="12"/>
        <v>167.49384072426867</v>
      </c>
      <c r="I121" s="5">
        <f t="shared" si="13"/>
        <v>0</v>
      </c>
      <c r="J121" s="39">
        <f t="shared" si="14"/>
        <v>0</v>
      </c>
      <c r="K121" s="39">
        <f t="shared" si="20"/>
        <v>0</v>
      </c>
      <c r="L121" s="6">
        <f t="shared" si="15"/>
        <v>-167.49384072426867</v>
      </c>
      <c r="M121" s="60">
        <f t="shared" si="21"/>
        <v>-0.11310803767914535</v>
      </c>
      <c r="N121" s="61">
        <f t="shared" si="16"/>
        <v>1.1868919623208545</v>
      </c>
    </row>
    <row r="122" spans="1:14">
      <c r="A122" s="46">
        <v>36636</v>
      </c>
      <c r="B122" s="47">
        <v>0</v>
      </c>
      <c r="C122" s="48">
        <v>8.767465417281569E-3</v>
      </c>
      <c r="D122" s="40">
        <f t="shared" si="17"/>
        <v>1.2701425782484277</v>
      </c>
      <c r="E122" s="5">
        <f t="shared" si="18"/>
        <v>11701.425782484277</v>
      </c>
      <c r="F122" s="9">
        <f t="shared" si="11"/>
        <v>0</v>
      </c>
      <c r="G122" s="5">
        <f t="shared" si="19"/>
        <v>0</v>
      </c>
      <c r="H122" s="35">
        <f t="shared" si="12"/>
        <v>175.34930834563139</v>
      </c>
      <c r="I122" s="5">
        <f t="shared" si="13"/>
        <v>0</v>
      </c>
      <c r="J122" s="39">
        <f t="shared" si="14"/>
        <v>0</v>
      </c>
      <c r="K122" s="39">
        <f t="shared" si="20"/>
        <v>0</v>
      </c>
      <c r="L122" s="6">
        <f t="shared" si="15"/>
        <v>-175.34930834563139</v>
      </c>
      <c r="M122" s="60">
        <f t="shared" si="21"/>
        <v>-0.12985742175157222</v>
      </c>
      <c r="N122" s="61">
        <f t="shared" si="16"/>
        <v>1.1701425782484276</v>
      </c>
    </row>
    <row r="123" spans="1:14">
      <c r="A123" s="46">
        <v>36637</v>
      </c>
      <c r="B123" s="47">
        <v>0</v>
      </c>
      <c r="C123" s="48">
        <v>7.0560559298844076E-3</v>
      </c>
      <c r="D123" s="40">
        <f t="shared" si="17"/>
        <v>1.2526076474138645</v>
      </c>
      <c r="E123" s="5">
        <f t="shared" si="18"/>
        <v>11526.076474138647</v>
      </c>
      <c r="F123" s="9">
        <f t="shared" si="11"/>
        <v>0</v>
      </c>
      <c r="G123" s="5">
        <f t="shared" si="19"/>
        <v>0</v>
      </c>
      <c r="H123" s="35">
        <f t="shared" si="12"/>
        <v>141.12111859768817</v>
      </c>
      <c r="I123" s="5">
        <f t="shared" si="13"/>
        <v>0</v>
      </c>
      <c r="J123" s="39">
        <f t="shared" si="14"/>
        <v>0</v>
      </c>
      <c r="K123" s="39">
        <f t="shared" si="20"/>
        <v>0</v>
      </c>
      <c r="L123" s="6">
        <f t="shared" si="15"/>
        <v>-141.12111859768817</v>
      </c>
      <c r="M123" s="60">
        <f t="shared" si="21"/>
        <v>-0.14739235258613537</v>
      </c>
      <c r="N123" s="61">
        <f t="shared" si="16"/>
        <v>1.1526076474138645</v>
      </c>
    </row>
    <row r="124" spans="1:14">
      <c r="A124" s="46">
        <v>36638</v>
      </c>
      <c r="B124" s="47">
        <v>0</v>
      </c>
      <c r="C124" s="48">
        <v>7.0121243693619609E-3</v>
      </c>
      <c r="D124" s="40">
        <f t="shared" si="17"/>
        <v>1.2384955355540959</v>
      </c>
      <c r="E124" s="5">
        <f t="shared" si="18"/>
        <v>11384.955355540958</v>
      </c>
      <c r="F124" s="9">
        <f t="shared" si="11"/>
        <v>0</v>
      </c>
      <c r="G124" s="5">
        <f t="shared" si="19"/>
        <v>0</v>
      </c>
      <c r="H124" s="35">
        <f t="shared" si="12"/>
        <v>140.24248738723921</v>
      </c>
      <c r="I124" s="5">
        <f t="shared" si="13"/>
        <v>0</v>
      </c>
      <c r="J124" s="39">
        <f t="shared" si="14"/>
        <v>0</v>
      </c>
      <c r="K124" s="39">
        <f t="shared" si="20"/>
        <v>0</v>
      </c>
      <c r="L124" s="6">
        <f t="shared" si="15"/>
        <v>-140.24248738723921</v>
      </c>
      <c r="M124" s="60">
        <f t="shared" si="21"/>
        <v>-0.16150446444590405</v>
      </c>
      <c r="N124" s="61">
        <f t="shared" si="16"/>
        <v>1.1384955355540958</v>
      </c>
    </row>
    <row r="125" spans="1:14">
      <c r="A125" s="46">
        <v>36639</v>
      </c>
      <c r="B125" s="47">
        <v>0</v>
      </c>
      <c r="C125" s="48">
        <v>8.1703097194696546E-3</v>
      </c>
      <c r="D125" s="40">
        <f t="shared" si="17"/>
        <v>1.224471286815372</v>
      </c>
      <c r="E125" s="5">
        <f t="shared" si="18"/>
        <v>11244.71286815372</v>
      </c>
      <c r="F125" s="9">
        <f t="shared" si="11"/>
        <v>0</v>
      </c>
      <c r="G125" s="5">
        <f t="shared" si="19"/>
        <v>0</v>
      </c>
      <c r="H125" s="35">
        <f t="shared" si="12"/>
        <v>163.40619438939308</v>
      </c>
      <c r="I125" s="5">
        <f t="shared" si="13"/>
        <v>0</v>
      </c>
      <c r="J125" s="39">
        <f t="shared" si="14"/>
        <v>0</v>
      </c>
      <c r="K125" s="39">
        <f t="shared" si="20"/>
        <v>0</v>
      </c>
      <c r="L125" s="6">
        <f t="shared" si="15"/>
        <v>-163.40619438939308</v>
      </c>
      <c r="M125" s="60">
        <f t="shared" si="21"/>
        <v>-0.17552871318462793</v>
      </c>
      <c r="N125" s="61">
        <f t="shared" si="16"/>
        <v>1.1244712868153719</v>
      </c>
    </row>
    <row r="126" spans="1:14">
      <c r="A126" s="46">
        <v>36640</v>
      </c>
      <c r="B126" s="47">
        <v>3.3019999999999998E-3</v>
      </c>
      <c r="C126" s="48">
        <v>8.4857213202247685E-3</v>
      </c>
      <c r="D126" s="40">
        <f t="shared" si="17"/>
        <v>1.2081306673764325</v>
      </c>
      <c r="E126" s="5">
        <f t="shared" si="18"/>
        <v>11081.306673764326</v>
      </c>
      <c r="F126" s="9">
        <f t="shared" si="11"/>
        <v>66.039999999999992</v>
      </c>
      <c r="G126" s="5">
        <f t="shared" si="19"/>
        <v>217.93199999999999</v>
      </c>
      <c r="H126" s="35">
        <f t="shared" si="12"/>
        <v>169.71442640449536</v>
      </c>
      <c r="I126" s="5">
        <f t="shared" si="13"/>
        <v>0</v>
      </c>
      <c r="J126" s="39">
        <f t="shared" si="14"/>
        <v>0</v>
      </c>
      <c r="K126" s="39">
        <f t="shared" si="20"/>
        <v>0</v>
      </c>
      <c r="L126" s="6">
        <f t="shared" si="15"/>
        <v>114.25757359550462</v>
      </c>
      <c r="M126" s="60">
        <f t="shared" si="21"/>
        <v>-0.19186933262356742</v>
      </c>
      <c r="N126" s="61">
        <f t="shared" si="16"/>
        <v>1.1081306673764324</v>
      </c>
    </row>
    <row r="127" spans="1:14">
      <c r="A127" s="46">
        <v>36641</v>
      </c>
      <c r="B127" s="47">
        <v>0</v>
      </c>
      <c r="C127" s="48">
        <v>7.0210076358526094E-3</v>
      </c>
      <c r="D127" s="40">
        <f t="shared" si="17"/>
        <v>1.2195564247359831</v>
      </c>
      <c r="E127" s="5">
        <f t="shared" si="18"/>
        <v>11195.564247359831</v>
      </c>
      <c r="F127" s="9">
        <f t="shared" si="11"/>
        <v>0</v>
      </c>
      <c r="G127" s="5">
        <f t="shared" si="19"/>
        <v>0</v>
      </c>
      <c r="H127" s="35">
        <f t="shared" si="12"/>
        <v>140.42015271705219</v>
      </c>
      <c r="I127" s="5">
        <f t="shared" si="13"/>
        <v>0</v>
      </c>
      <c r="J127" s="39">
        <f t="shared" si="14"/>
        <v>0</v>
      </c>
      <c r="K127" s="39">
        <f t="shared" si="20"/>
        <v>0</v>
      </c>
      <c r="L127" s="6">
        <f t="shared" si="15"/>
        <v>-140.42015271705219</v>
      </c>
      <c r="M127" s="60">
        <f t="shared" si="21"/>
        <v>-0.18044357526401678</v>
      </c>
      <c r="N127" s="61">
        <f t="shared" si="16"/>
        <v>1.119556424735983</v>
      </c>
    </row>
    <row r="128" spans="1:14">
      <c r="A128" s="46">
        <v>36642</v>
      </c>
      <c r="B128" s="47">
        <v>3.0479999999999999E-3</v>
      </c>
      <c r="C128" s="48">
        <v>6.7328236523914635E-3</v>
      </c>
      <c r="D128" s="40">
        <f t="shared" si="17"/>
        <v>1.205514409464278</v>
      </c>
      <c r="E128" s="5">
        <f t="shared" si="18"/>
        <v>11055.144094642779</v>
      </c>
      <c r="F128" s="9">
        <f t="shared" si="11"/>
        <v>60.96</v>
      </c>
      <c r="G128" s="5">
        <f t="shared" si="19"/>
        <v>201.16799999999998</v>
      </c>
      <c r="H128" s="35">
        <f t="shared" si="12"/>
        <v>134.65647304782928</v>
      </c>
      <c r="I128" s="5">
        <f t="shared" si="13"/>
        <v>0</v>
      </c>
      <c r="J128" s="39">
        <f t="shared" si="14"/>
        <v>0</v>
      </c>
      <c r="K128" s="39">
        <f t="shared" si="20"/>
        <v>0</v>
      </c>
      <c r="L128" s="6">
        <f t="shared" si="15"/>
        <v>127.47152695217071</v>
      </c>
      <c r="M128" s="60">
        <f t="shared" si="21"/>
        <v>-0.1944855905357219</v>
      </c>
      <c r="N128" s="61">
        <f t="shared" si="16"/>
        <v>1.1055144094642779</v>
      </c>
    </row>
    <row r="129" spans="1:14">
      <c r="A129" s="46">
        <v>36643</v>
      </c>
      <c r="B129" s="47">
        <v>0</v>
      </c>
      <c r="C129" s="48">
        <v>8.059152384114995E-3</v>
      </c>
      <c r="D129" s="40">
        <f t="shared" si="17"/>
        <v>1.218261562159495</v>
      </c>
      <c r="E129" s="5">
        <f t="shared" si="18"/>
        <v>11182.61562159495</v>
      </c>
      <c r="F129" s="9">
        <f t="shared" si="11"/>
        <v>0</v>
      </c>
      <c r="G129" s="5">
        <f t="shared" si="19"/>
        <v>0</v>
      </c>
      <c r="H129" s="35">
        <f t="shared" si="12"/>
        <v>161.1830476822999</v>
      </c>
      <c r="I129" s="5">
        <f t="shared" si="13"/>
        <v>0</v>
      </c>
      <c r="J129" s="39">
        <f t="shared" si="14"/>
        <v>0</v>
      </c>
      <c r="K129" s="39">
        <f t="shared" si="20"/>
        <v>0</v>
      </c>
      <c r="L129" s="6">
        <f t="shared" si="15"/>
        <v>-161.1830476822999</v>
      </c>
      <c r="M129" s="60">
        <f t="shared" si="21"/>
        <v>-0.18173843784050492</v>
      </c>
      <c r="N129" s="61">
        <f t="shared" si="16"/>
        <v>1.1182615621594949</v>
      </c>
    </row>
    <row r="130" spans="1:14">
      <c r="A130" s="46">
        <v>36644</v>
      </c>
      <c r="B130" s="47">
        <v>2.032E-3</v>
      </c>
      <c r="C130" s="48">
        <v>5.8654590747750784E-3</v>
      </c>
      <c r="D130" s="40">
        <f t="shared" si="17"/>
        <v>1.2021432573912652</v>
      </c>
      <c r="E130" s="5">
        <f t="shared" si="18"/>
        <v>11021.432573912651</v>
      </c>
      <c r="F130" s="9">
        <f t="shared" si="11"/>
        <v>40.64</v>
      </c>
      <c r="G130" s="5">
        <f t="shared" si="19"/>
        <v>134.11199999999999</v>
      </c>
      <c r="H130" s="35">
        <f t="shared" si="12"/>
        <v>117.30918149550156</v>
      </c>
      <c r="I130" s="5">
        <f t="shared" si="13"/>
        <v>0</v>
      </c>
      <c r="J130" s="39">
        <f t="shared" si="14"/>
        <v>0</v>
      </c>
      <c r="K130" s="39">
        <f t="shared" si="20"/>
        <v>0</v>
      </c>
      <c r="L130" s="6">
        <f t="shared" si="15"/>
        <v>57.442818504498447</v>
      </c>
      <c r="M130" s="60">
        <f t="shared" si="21"/>
        <v>-0.19785674260873476</v>
      </c>
      <c r="N130" s="61">
        <f t="shared" si="16"/>
        <v>1.1021432573912651</v>
      </c>
    </row>
    <row r="131" spans="1:14">
      <c r="A131" s="46">
        <v>36645</v>
      </c>
      <c r="B131" s="47">
        <v>0</v>
      </c>
      <c r="C131" s="48">
        <v>7.4853142067656548E-3</v>
      </c>
      <c r="D131" s="40">
        <f t="shared" si="17"/>
        <v>1.2078875392417148</v>
      </c>
      <c r="E131" s="5">
        <f t="shared" si="18"/>
        <v>11078.875392417149</v>
      </c>
      <c r="F131" s="9">
        <f t="shared" si="11"/>
        <v>0</v>
      </c>
      <c r="G131" s="5">
        <f t="shared" si="19"/>
        <v>0</v>
      </c>
      <c r="H131" s="35">
        <f t="shared" si="12"/>
        <v>149.7062841353131</v>
      </c>
      <c r="I131" s="5">
        <f t="shared" si="13"/>
        <v>0</v>
      </c>
      <c r="J131" s="39">
        <f t="shared" si="14"/>
        <v>0</v>
      </c>
      <c r="K131" s="39">
        <f t="shared" si="20"/>
        <v>0</v>
      </c>
      <c r="L131" s="6">
        <f t="shared" si="15"/>
        <v>-149.7062841353131</v>
      </c>
      <c r="M131" s="60">
        <f t="shared" si="21"/>
        <v>-0.19211246075828514</v>
      </c>
      <c r="N131" s="61">
        <f t="shared" si="16"/>
        <v>1.1078875392417147</v>
      </c>
    </row>
    <row r="132" spans="1:14">
      <c r="A132" s="46">
        <v>36646</v>
      </c>
      <c r="B132" s="47">
        <v>0</v>
      </c>
      <c r="C132" s="48">
        <v>9.0225183427630213E-3</v>
      </c>
      <c r="D132" s="40">
        <f t="shared" si="17"/>
        <v>1.1929169108281836</v>
      </c>
      <c r="E132" s="5">
        <f t="shared" si="18"/>
        <v>10929.169108281836</v>
      </c>
      <c r="F132" s="9">
        <f t="shared" si="11"/>
        <v>0</v>
      </c>
      <c r="G132" s="5">
        <f t="shared" si="19"/>
        <v>0</v>
      </c>
      <c r="H132" s="35">
        <f t="shared" si="12"/>
        <v>180.45036685526043</v>
      </c>
      <c r="I132" s="5">
        <f t="shared" si="13"/>
        <v>0</v>
      </c>
      <c r="J132" s="39">
        <f t="shared" si="14"/>
        <v>0</v>
      </c>
      <c r="K132" s="39">
        <f t="shared" si="20"/>
        <v>0</v>
      </c>
      <c r="L132" s="6">
        <f t="shared" si="15"/>
        <v>-180.45036685526043</v>
      </c>
      <c r="M132" s="60">
        <f t="shared" si="21"/>
        <v>-0.20708308917181628</v>
      </c>
      <c r="N132" s="61">
        <f t="shared" si="16"/>
        <v>1.0929169108281835</v>
      </c>
    </row>
    <row r="133" spans="1:14">
      <c r="A133" s="46">
        <v>36647</v>
      </c>
      <c r="B133" s="47">
        <v>0</v>
      </c>
      <c r="C133" s="48">
        <v>9.765724437191526E-3</v>
      </c>
      <c r="D133" s="40">
        <f t="shared" si="17"/>
        <v>1.1748718741426576</v>
      </c>
      <c r="E133" s="5">
        <f t="shared" si="18"/>
        <v>10748.718741426575</v>
      </c>
      <c r="F133" s="9">
        <f t="shared" si="11"/>
        <v>0</v>
      </c>
      <c r="G133" s="5">
        <f t="shared" si="19"/>
        <v>0</v>
      </c>
      <c r="H133" s="35">
        <f t="shared" si="12"/>
        <v>195.31448874383051</v>
      </c>
      <c r="I133" s="5">
        <f t="shared" si="13"/>
        <v>0</v>
      </c>
      <c r="J133" s="39">
        <f t="shared" si="14"/>
        <v>0</v>
      </c>
      <c r="K133" s="39">
        <f t="shared" si="20"/>
        <v>0</v>
      </c>
      <c r="L133" s="6">
        <f t="shared" si="15"/>
        <v>-195.31448874383051</v>
      </c>
      <c r="M133" s="60">
        <f t="shared" si="21"/>
        <v>-0.22512812585734232</v>
      </c>
      <c r="N133" s="61">
        <f t="shared" si="16"/>
        <v>1.0748718741426575</v>
      </c>
    </row>
    <row r="134" spans="1:14">
      <c r="A134" s="46">
        <v>36648</v>
      </c>
      <c r="B134" s="47">
        <v>0</v>
      </c>
      <c r="C134" s="48">
        <v>9.4173297858247303E-3</v>
      </c>
      <c r="D134" s="40">
        <f t="shared" si="17"/>
        <v>1.1553404252682746</v>
      </c>
      <c r="E134" s="5">
        <f t="shared" si="18"/>
        <v>10553.404252682745</v>
      </c>
      <c r="F134" s="9">
        <f t="shared" si="11"/>
        <v>0</v>
      </c>
      <c r="G134" s="5">
        <f t="shared" si="19"/>
        <v>0</v>
      </c>
      <c r="H134" s="35">
        <f t="shared" si="12"/>
        <v>188.34659571649462</v>
      </c>
      <c r="I134" s="5">
        <f t="shared" si="13"/>
        <v>0</v>
      </c>
      <c r="J134" s="39">
        <f t="shared" si="14"/>
        <v>0</v>
      </c>
      <c r="K134" s="39">
        <f t="shared" si="20"/>
        <v>0</v>
      </c>
      <c r="L134" s="6">
        <f t="shared" si="15"/>
        <v>-188.34659571649462</v>
      </c>
      <c r="M134" s="60">
        <f t="shared" si="21"/>
        <v>-0.24465957473172528</v>
      </c>
      <c r="N134" s="61">
        <f t="shared" si="16"/>
        <v>1.0553404252682745</v>
      </c>
    </row>
    <row r="135" spans="1:14">
      <c r="A135" s="46">
        <v>36649</v>
      </c>
      <c r="B135" s="47">
        <v>0</v>
      </c>
      <c r="C135" s="48">
        <v>9.0877435454113295E-3</v>
      </c>
      <c r="D135" s="40">
        <f t="shared" si="17"/>
        <v>1.1365057656966251</v>
      </c>
      <c r="E135" s="5">
        <f t="shared" si="18"/>
        <v>10365.05765696625</v>
      </c>
      <c r="F135" s="9">
        <f t="shared" si="11"/>
        <v>0</v>
      </c>
      <c r="G135" s="5">
        <f t="shared" si="19"/>
        <v>0</v>
      </c>
      <c r="H135" s="35">
        <f t="shared" si="12"/>
        <v>181.75487090822659</v>
      </c>
      <c r="I135" s="5">
        <f t="shared" si="13"/>
        <v>0</v>
      </c>
      <c r="J135" s="39">
        <f t="shared" si="14"/>
        <v>0</v>
      </c>
      <c r="K135" s="39">
        <f t="shared" si="20"/>
        <v>0</v>
      </c>
      <c r="L135" s="6">
        <f t="shared" si="15"/>
        <v>-181.75487090822659</v>
      </c>
      <c r="M135" s="60">
        <f t="shared" si="21"/>
        <v>-0.26349423430337482</v>
      </c>
      <c r="N135" s="61">
        <f t="shared" si="16"/>
        <v>1.036505765696625</v>
      </c>
    </row>
    <row r="136" spans="1:14">
      <c r="A136" s="46">
        <v>36650</v>
      </c>
      <c r="B136" s="47">
        <v>0</v>
      </c>
      <c r="C136" s="48">
        <v>9.2253299045704611E-3</v>
      </c>
      <c r="D136" s="40">
        <f t="shared" si="17"/>
        <v>1.1183302786058025</v>
      </c>
      <c r="E136" s="5">
        <f t="shared" si="18"/>
        <v>10183.302786058024</v>
      </c>
      <c r="F136" s="9">
        <f t="shared" si="11"/>
        <v>0</v>
      </c>
      <c r="G136" s="5">
        <f t="shared" si="19"/>
        <v>0</v>
      </c>
      <c r="H136" s="35">
        <f t="shared" si="12"/>
        <v>184.50659809140922</v>
      </c>
      <c r="I136" s="5">
        <f t="shared" si="13"/>
        <v>0</v>
      </c>
      <c r="J136" s="39">
        <f t="shared" si="14"/>
        <v>0</v>
      </c>
      <c r="K136" s="39">
        <f t="shared" si="20"/>
        <v>0</v>
      </c>
      <c r="L136" s="6">
        <f t="shared" si="15"/>
        <v>-184.50659809140922</v>
      </c>
      <c r="M136" s="60">
        <f t="shared" si="21"/>
        <v>-0.28166972139419744</v>
      </c>
      <c r="N136" s="61">
        <f t="shared" si="16"/>
        <v>1.0183302786058024</v>
      </c>
    </row>
    <row r="137" spans="1:14">
      <c r="A137" s="46">
        <v>36651</v>
      </c>
      <c r="B137" s="47">
        <v>0</v>
      </c>
      <c r="C137" s="48">
        <v>8.731460011479026E-3</v>
      </c>
      <c r="D137" s="40">
        <f t="shared" si="17"/>
        <v>1.0998796187966615</v>
      </c>
      <c r="E137" s="5">
        <f t="shared" si="18"/>
        <v>9998.7961879666145</v>
      </c>
      <c r="F137" s="9">
        <f t="shared" si="11"/>
        <v>0</v>
      </c>
      <c r="G137" s="5">
        <f t="shared" si="19"/>
        <v>0</v>
      </c>
      <c r="H137" s="35">
        <f t="shared" si="12"/>
        <v>174.62920022958053</v>
      </c>
      <c r="I137" s="5">
        <f t="shared" si="13"/>
        <v>0</v>
      </c>
      <c r="J137" s="39">
        <f t="shared" si="14"/>
        <v>0</v>
      </c>
      <c r="K137" s="39">
        <f t="shared" si="20"/>
        <v>0</v>
      </c>
      <c r="L137" s="6">
        <f t="shared" si="15"/>
        <v>-174.62920022958053</v>
      </c>
      <c r="M137" s="60">
        <f t="shared" si="21"/>
        <v>-0.30012038120333839</v>
      </c>
      <c r="N137" s="61">
        <f t="shared" si="16"/>
        <v>0.99987961879666154</v>
      </c>
    </row>
    <row r="138" spans="1:14">
      <c r="A138" s="46">
        <v>36652</v>
      </c>
      <c r="B138" s="47">
        <v>0</v>
      </c>
      <c r="C138" s="48">
        <v>9.1977374312945757E-3</v>
      </c>
      <c r="D138" s="40">
        <f t="shared" si="17"/>
        <v>1.0824166987737034</v>
      </c>
      <c r="E138" s="5">
        <f t="shared" si="18"/>
        <v>9824.1669877370332</v>
      </c>
      <c r="F138" s="9">
        <f t="shared" si="11"/>
        <v>0</v>
      </c>
      <c r="G138" s="5">
        <f t="shared" si="19"/>
        <v>0</v>
      </c>
      <c r="H138" s="35">
        <f t="shared" si="12"/>
        <v>183.95474862589151</v>
      </c>
      <c r="I138" s="5">
        <f t="shared" si="13"/>
        <v>0</v>
      </c>
      <c r="J138" s="39">
        <f t="shared" si="14"/>
        <v>0</v>
      </c>
      <c r="K138" s="39">
        <f t="shared" si="20"/>
        <v>0</v>
      </c>
      <c r="L138" s="6">
        <f t="shared" si="15"/>
        <v>-183.95474862589151</v>
      </c>
      <c r="M138" s="60">
        <f t="shared" si="21"/>
        <v>-0.31758330122629652</v>
      </c>
      <c r="N138" s="61">
        <f t="shared" si="16"/>
        <v>0.98241669877370341</v>
      </c>
    </row>
    <row r="139" spans="1:14">
      <c r="A139" s="46">
        <v>36653</v>
      </c>
      <c r="B139" s="47">
        <v>0</v>
      </c>
      <c r="C139" s="48">
        <v>9.5722639722374044E-3</v>
      </c>
      <c r="D139" s="40">
        <f t="shared" si="17"/>
        <v>1.0640212239111142</v>
      </c>
      <c r="E139" s="5">
        <f t="shared" si="18"/>
        <v>9640.2122391111425</v>
      </c>
      <c r="F139" s="9">
        <f t="shared" si="11"/>
        <v>0</v>
      </c>
      <c r="G139" s="5">
        <f t="shared" si="19"/>
        <v>0</v>
      </c>
      <c r="H139" s="35">
        <f t="shared" si="12"/>
        <v>191.44527944474808</v>
      </c>
      <c r="I139" s="5">
        <f t="shared" si="13"/>
        <v>0</v>
      </c>
      <c r="J139" s="39">
        <f t="shared" si="14"/>
        <v>0</v>
      </c>
      <c r="K139" s="39">
        <f t="shared" si="20"/>
        <v>0</v>
      </c>
      <c r="L139" s="6">
        <f t="shared" si="15"/>
        <v>-191.44527944474808</v>
      </c>
      <c r="M139" s="60">
        <f t="shared" si="21"/>
        <v>-0.33597877608888571</v>
      </c>
      <c r="N139" s="61">
        <f t="shared" si="16"/>
        <v>0.96402122391111422</v>
      </c>
    </row>
    <row r="140" spans="1:14">
      <c r="A140" s="46">
        <v>36654</v>
      </c>
      <c r="B140" s="47">
        <v>0</v>
      </c>
      <c r="C140" s="48">
        <v>1.0253405604703168E-2</v>
      </c>
      <c r="D140" s="40">
        <f t="shared" si="17"/>
        <v>1.0448766959666393</v>
      </c>
      <c r="E140" s="5">
        <f t="shared" si="18"/>
        <v>9448.7669596663945</v>
      </c>
      <c r="F140" s="9">
        <f t="shared" ref="F140:F203" si="22">B140*($D$6+$D$5)*10000</f>
        <v>0</v>
      </c>
      <c r="G140" s="5">
        <f t="shared" si="19"/>
        <v>0</v>
      </c>
      <c r="H140" s="35">
        <f t="shared" ref="H140:H203" si="23">C140*($D$6+$D$5)*10000</f>
        <v>205.06811209406337</v>
      </c>
      <c r="I140" s="5">
        <f t="shared" ref="I140:I203" si="24">IF(D140&lt;$L$4,0,(2/3*$L$6*SQRT(2*$L$7)*$L$5*(D140-$L$4)^(3/2))*24*60*60)</f>
        <v>0</v>
      </c>
      <c r="J140" s="39">
        <f t="shared" ref="J140:J203" si="25">IF(D140&lt;$L$4,0,(D140-$L$4)*10000*($D$6+$D$5))</f>
        <v>0</v>
      </c>
      <c r="K140" s="39">
        <f t="shared" si="20"/>
        <v>0</v>
      </c>
      <c r="L140" s="6">
        <f t="shared" ref="L140:L203" si="26">F140+G140-H140-K140</f>
        <v>-205.06811209406337</v>
      </c>
      <c r="M140" s="60">
        <f t="shared" si="21"/>
        <v>-0.35512330403336057</v>
      </c>
      <c r="N140" s="61">
        <f t="shared" ref="N140:N203" si="27">IF(D140&lt;$D$7,0,D140-$D$7)</f>
        <v>0.94487669596663937</v>
      </c>
    </row>
    <row r="141" spans="1:14">
      <c r="A141" s="46">
        <v>36655</v>
      </c>
      <c r="B141" s="47">
        <v>0</v>
      </c>
      <c r="C141" s="48">
        <v>9.6070818453506852E-3</v>
      </c>
      <c r="D141" s="40">
        <f t="shared" ref="D141:D204" si="28">IF(E141&lt;$D$5*10000*($D$8-$D$7),(E141+$D$7*$D$5*10000)/($D$5*10000),(E141+$D$7*$D$5*10000+$D$8*$D$6*10000)/($D$5*10000+$D$6*10000))</f>
        <v>1.0243698847572331</v>
      </c>
      <c r="E141" s="5">
        <f t="shared" ref="E141:E204" si="29">E140+L140</f>
        <v>9243.6988475723319</v>
      </c>
      <c r="F141" s="9">
        <f t="shared" si="22"/>
        <v>0</v>
      </c>
      <c r="G141" s="5">
        <f t="shared" ref="G141:G204" si="30">B141*$I$8*$D$4*10000</f>
        <v>0</v>
      </c>
      <c r="H141" s="35">
        <f t="shared" si="23"/>
        <v>192.14163690701369</v>
      </c>
      <c r="I141" s="5">
        <f t="shared" si="24"/>
        <v>0</v>
      </c>
      <c r="J141" s="39">
        <f t="shared" si="25"/>
        <v>0</v>
      </c>
      <c r="K141" s="39">
        <f t="shared" ref="K141:K204" si="31">IF(I141&gt;J141,J141,I141)</f>
        <v>0</v>
      </c>
      <c r="L141" s="6">
        <f t="shared" si="26"/>
        <v>-192.14163690701369</v>
      </c>
      <c r="M141" s="60">
        <f t="shared" ref="M141:M204" si="32">D141-$D$8</f>
        <v>-0.37563011524276679</v>
      </c>
      <c r="N141" s="61">
        <f t="shared" si="27"/>
        <v>0.92436988475723314</v>
      </c>
    </row>
    <row r="142" spans="1:14">
      <c r="A142" s="46">
        <v>36656</v>
      </c>
      <c r="B142" s="47">
        <v>0</v>
      </c>
      <c r="C142" s="48">
        <v>8.8687863516994595E-3</v>
      </c>
      <c r="D142" s="40">
        <f t="shared" si="28"/>
        <v>1.0051557210665318</v>
      </c>
      <c r="E142" s="5">
        <f t="shared" si="29"/>
        <v>9051.5572106653181</v>
      </c>
      <c r="F142" s="9">
        <f t="shared" si="22"/>
        <v>0</v>
      </c>
      <c r="G142" s="5">
        <f t="shared" si="30"/>
        <v>0</v>
      </c>
      <c r="H142" s="35">
        <f t="shared" si="23"/>
        <v>177.37572703398919</v>
      </c>
      <c r="I142" s="5">
        <f t="shared" si="24"/>
        <v>0</v>
      </c>
      <c r="J142" s="39">
        <f t="shared" si="25"/>
        <v>0</v>
      </c>
      <c r="K142" s="39">
        <f t="shared" si="31"/>
        <v>0</v>
      </c>
      <c r="L142" s="6">
        <f t="shared" si="26"/>
        <v>-177.37572703398919</v>
      </c>
      <c r="M142" s="60">
        <f t="shared" si="32"/>
        <v>-0.39484427893346807</v>
      </c>
      <c r="N142" s="61">
        <f t="shared" si="27"/>
        <v>0.90515572106653186</v>
      </c>
    </row>
    <row r="143" spans="1:14">
      <c r="A143" s="46">
        <v>36657</v>
      </c>
      <c r="B143" s="47">
        <v>0</v>
      </c>
      <c r="C143" s="48">
        <v>9.216740133955393E-3</v>
      </c>
      <c r="D143" s="40">
        <f t="shared" si="28"/>
        <v>0.98741814836313302</v>
      </c>
      <c r="E143" s="5">
        <f t="shared" si="29"/>
        <v>8874.1814836313297</v>
      </c>
      <c r="F143" s="9">
        <f t="shared" si="22"/>
        <v>0</v>
      </c>
      <c r="G143" s="5">
        <f t="shared" si="30"/>
        <v>0</v>
      </c>
      <c r="H143" s="35">
        <f t="shared" si="23"/>
        <v>184.33480267910787</v>
      </c>
      <c r="I143" s="5">
        <f t="shared" si="24"/>
        <v>0</v>
      </c>
      <c r="J143" s="39">
        <f t="shared" si="25"/>
        <v>0</v>
      </c>
      <c r="K143" s="39">
        <f t="shared" si="31"/>
        <v>0</v>
      </c>
      <c r="L143" s="6">
        <f t="shared" si="26"/>
        <v>-184.33480267910787</v>
      </c>
      <c r="M143" s="60">
        <f t="shared" si="32"/>
        <v>-0.41258185163686689</v>
      </c>
      <c r="N143" s="61">
        <f t="shared" si="27"/>
        <v>0.88741814836313304</v>
      </c>
    </row>
    <row r="144" spans="1:14">
      <c r="A144" s="46">
        <v>36658</v>
      </c>
      <c r="B144" s="47">
        <v>0</v>
      </c>
      <c r="C144" s="48">
        <v>9.9215736178384188E-3</v>
      </c>
      <c r="D144" s="40">
        <f t="shared" si="28"/>
        <v>0.9689846680952221</v>
      </c>
      <c r="E144" s="5">
        <f t="shared" si="29"/>
        <v>8689.8466809522215</v>
      </c>
      <c r="F144" s="9">
        <f t="shared" si="22"/>
        <v>0</v>
      </c>
      <c r="G144" s="5">
        <f t="shared" si="30"/>
        <v>0</v>
      </c>
      <c r="H144" s="35">
        <f t="shared" si="23"/>
        <v>198.43147235676838</v>
      </c>
      <c r="I144" s="5">
        <f t="shared" si="24"/>
        <v>0</v>
      </c>
      <c r="J144" s="39">
        <f t="shared" si="25"/>
        <v>0</v>
      </c>
      <c r="K144" s="39">
        <f t="shared" si="31"/>
        <v>0</v>
      </c>
      <c r="L144" s="6">
        <f t="shared" si="26"/>
        <v>-198.43147235676838</v>
      </c>
      <c r="M144" s="60">
        <f t="shared" si="32"/>
        <v>-0.43101533190477781</v>
      </c>
      <c r="N144" s="61">
        <f t="shared" si="27"/>
        <v>0.86898466809522212</v>
      </c>
    </row>
    <row r="145" spans="1:14">
      <c r="A145" s="46">
        <v>36659</v>
      </c>
      <c r="B145" s="47">
        <v>0</v>
      </c>
      <c r="C145" s="48">
        <v>1.011392480073034E-2</v>
      </c>
      <c r="D145" s="40">
        <f t="shared" si="28"/>
        <v>0.9491415208595454</v>
      </c>
      <c r="E145" s="5">
        <f t="shared" si="29"/>
        <v>8491.4152085954538</v>
      </c>
      <c r="F145" s="9">
        <f t="shared" si="22"/>
        <v>0</v>
      </c>
      <c r="G145" s="5">
        <f t="shared" si="30"/>
        <v>0</v>
      </c>
      <c r="H145" s="35">
        <f t="shared" si="23"/>
        <v>202.27849601460679</v>
      </c>
      <c r="I145" s="5">
        <f t="shared" si="24"/>
        <v>0</v>
      </c>
      <c r="J145" s="39">
        <f t="shared" si="25"/>
        <v>0</v>
      </c>
      <c r="K145" s="39">
        <f t="shared" si="31"/>
        <v>0</v>
      </c>
      <c r="L145" s="6">
        <f t="shared" si="26"/>
        <v>-202.27849601460679</v>
      </c>
      <c r="M145" s="60">
        <f t="shared" si="32"/>
        <v>-0.45085847914045452</v>
      </c>
      <c r="N145" s="61">
        <f t="shared" si="27"/>
        <v>0.84914152085954542</v>
      </c>
    </row>
    <row r="146" spans="1:14">
      <c r="A146" s="46">
        <v>36660</v>
      </c>
      <c r="B146" s="47">
        <v>3.8099999999999996E-3</v>
      </c>
      <c r="C146" s="48">
        <v>9.2935974140567756E-3</v>
      </c>
      <c r="D146" s="40">
        <f t="shared" si="28"/>
        <v>0.92891367125808466</v>
      </c>
      <c r="E146" s="5">
        <f t="shared" si="29"/>
        <v>8289.1367125808465</v>
      </c>
      <c r="F146" s="9">
        <f t="shared" si="22"/>
        <v>76.199999999999989</v>
      </c>
      <c r="G146" s="5">
        <f t="shared" si="30"/>
        <v>251.45999999999992</v>
      </c>
      <c r="H146" s="35">
        <f t="shared" si="23"/>
        <v>185.8719482811355</v>
      </c>
      <c r="I146" s="5">
        <f t="shared" si="24"/>
        <v>0</v>
      </c>
      <c r="J146" s="39">
        <f t="shared" si="25"/>
        <v>0</v>
      </c>
      <c r="K146" s="39">
        <f t="shared" si="31"/>
        <v>0</v>
      </c>
      <c r="L146" s="6">
        <f t="shared" si="26"/>
        <v>141.78805171886441</v>
      </c>
      <c r="M146" s="60">
        <f t="shared" si="32"/>
        <v>-0.47108632874191525</v>
      </c>
      <c r="N146" s="61">
        <f t="shared" si="27"/>
        <v>0.82891367125808468</v>
      </c>
    </row>
    <row r="147" spans="1:14">
      <c r="A147" s="46">
        <v>36661</v>
      </c>
      <c r="B147" s="47">
        <v>0</v>
      </c>
      <c r="C147" s="48">
        <v>9.4405886902589192E-3</v>
      </c>
      <c r="D147" s="40">
        <f t="shared" si="28"/>
        <v>0.94309247642997107</v>
      </c>
      <c r="E147" s="5">
        <f t="shared" si="29"/>
        <v>8430.9247642997107</v>
      </c>
      <c r="F147" s="9">
        <f t="shared" si="22"/>
        <v>0</v>
      </c>
      <c r="G147" s="5">
        <f t="shared" si="30"/>
        <v>0</v>
      </c>
      <c r="H147" s="35">
        <f t="shared" si="23"/>
        <v>188.81177380517838</v>
      </c>
      <c r="I147" s="5">
        <f t="shared" si="24"/>
        <v>0</v>
      </c>
      <c r="J147" s="39">
        <f t="shared" si="25"/>
        <v>0</v>
      </c>
      <c r="K147" s="39">
        <f t="shared" si="31"/>
        <v>0</v>
      </c>
      <c r="L147" s="6">
        <f t="shared" si="26"/>
        <v>-188.81177380517838</v>
      </c>
      <c r="M147" s="60">
        <f t="shared" si="32"/>
        <v>-0.45690752357002884</v>
      </c>
      <c r="N147" s="61">
        <f t="shared" si="27"/>
        <v>0.84309247642997109</v>
      </c>
    </row>
    <row r="148" spans="1:14">
      <c r="A148" s="46">
        <v>36662</v>
      </c>
      <c r="B148" s="47">
        <v>0</v>
      </c>
      <c r="C148" s="48">
        <v>8.4819332708471681E-3</v>
      </c>
      <c r="D148" s="40">
        <f t="shared" si="28"/>
        <v>0.92421129904945321</v>
      </c>
      <c r="E148" s="5">
        <f t="shared" si="29"/>
        <v>8242.1129904945319</v>
      </c>
      <c r="F148" s="9">
        <f t="shared" si="22"/>
        <v>0</v>
      </c>
      <c r="G148" s="5">
        <f t="shared" si="30"/>
        <v>0</v>
      </c>
      <c r="H148" s="35">
        <f t="shared" si="23"/>
        <v>169.63866541694335</v>
      </c>
      <c r="I148" s="5">
        <f t="shared" si="24"/>
        <v>0</v>
      </c>
      <c r="J148" s="39">
        <f t="shared" si="25"/>
        <v>0</v>
      </c>
      <c r="K148" s="39">
        <f t="shared" si="31"/>
        <v>0</v>
      </c>
      <c r="L148" s="6">
        <f t="shared" si="26"/>
        <v>-169.63866541694335</v>
      </c>
      <c r="M148" s="60">
        <f t="shared" si="32"/>
        <v>-0.47578870095054671</v>
      </c>
      <c r="N148" s="61">
        <f t="shared" si="27"/>
        <v>0.82421129904945323</v>
      </c>
    </row>
    <row r="149" spans="1:14">
      <c r="A149" s="46">
        <v>36663</v>
      </c>
      <c r="B149" s="47">
        <v>0</v>
      </c>
      <c r="C149" s="48">
        <v>1.0036060222959662E-2</v>
      </c>
      <c r="D149" s="40">
        <f t="shared" si="28"/>
        <v>0.90724743250775886</v>
      </c>
      <c r="E149" s="5">
        <f t="shared" si="29"/>
        <v>8072.4743250775882</v>
      </c>
      <c r="F149" s="9">
        <f t="shared" si="22"/>
        <v>0</v>
      </c>
      <c r="G149" s="5">
        <f t="shared" si="30"/>
        <v>0</v>
      </c>
      <c r="H149" s="35">
        <f t="shared" si="23"/>
        <v>200.72120445919325</v>
      </c>
      <c r="I149" s="5">
        <f t="shared" si="24"/>
        <v>0</v>
      </c>
      <c r="J149" s="39">
        <f t="shared" si="25"/>
        <v>0</v>
      </c>
      <c r="K149" s="39">
        <f t="shared" si="31"/>
        <v>0</v>
      </c>
      <c r="L149" s="6">
        <f t="shared" si="26"/>
        <v>-200.72120445919325</v>
      </c>
      <c r="M149" s="60">
        <f t="shared" si="32"/>
        <v>-0.49275256749224106</v>
      </c>
      <c r="N149" s="61">
        <f t="shared" si="27"/>
        <v>0.80724743250775888</v>
      </c>
    </row>
    <row r="150" spans="1:14">
      <c r="A150" s="46">
        <v>36664</v>
      </c>
      <c r="B150" s="47">
        <v>0</v>
      </c>
      <c r="C150" s="48">
        <v>1.0116089458931339E-2</v>
      </c>
      <c r="D150" s="40">
        <f t="shared" si="28"/>
        <v>0.88717531206183953</v>
      </c>
      <c r="E150" s="5">
        <f t="shared" si="29"/>
        <v>7871.7531206183949</v>
      </c>
      <c r="F150" s="9">
        <f t="shared" si="22"/>
        <v>0</v>
      </c>
      <c r="G150" s="5">
        <f t="shared" si="30"/>
        <v>0</v>
      </c>
      <c r="H150" s="35">
        <f t="shared" si="23"/>
        <v>202.32178917862677</v>
      </c>
      <c r="I150" s="5">
        <f t="shared" si="24"/>
        <v>0</v>
      </c>
      <c r="J150" s="39">
        <f t="shared" si="25"/>
        <v>0</v>
      </c>
      <c r="K150" s="39">
        <f t="shared" si="31"/>
        <v>0</v>
      </c>
      <c r="L150" s="6">
        <f t="shared" si="26"/>
        <v>-202.32178917862677</v>
      </c>
      <c r="M150" s="60">
        <f t="shared" si="32"/>
        <v>-0.51282468793816038</v>
      </c>
      <c r="N150" s="61">
        <f t="shared" si="27"/>
        <v>0.78717531206183955</v>
      </c>
    </row>
    <row r="151" spans="1:14">
      <c r="A151" s="46">
        <v>36665</v>
      </c>
      <c r="B151" s="47">
        <v>0</v>
      </c>
      <c r="C151" s="48">
        <v>1.0949606952450489E-2</v>
      </c>
      <c r="D151" s="40">
        <f t="shared" si="28"/>
        <v>0.86694313314397675</v>
      </c>
      <c r="E151" s="5">
        <f t="shared" si="29"/>
        <v>7669.4313314397677</v>
      </c>
      <c r="F151" s="9">
        <f t="shared" si="22"/>
        <v>0</v>
      </c>
      <c r="G151" s="5">
        <f t="shared" si="30"/>
        <v>0</v>
      </c>
      <c r="H151" s="35">
        <f t="shared" si="23"/>
        <v>218.99213904900978</v>
      </c>
      <c r="I151" s="5">
        <f t="shared" si="24"/>
        <v>0</v>
      </c>
      <c r="J151" s="39">
        <f t="shared" si="25"/>
        <v>0</v>
      </c>
      <c r="K151" s="39">
        <f t="shared" si="31"/>
        <v>0</v>
      </c>
      <c r="L151" s="6">
        <f t="shared" si="26"/>
        <v>-218.99213904900978</v>
      </c>
      <c r="M151" s="60">
        <f t="shared" si="32"/>
        <v>-0.53305686685602316</v>
      </c>
      <c r="N151" s="61">
        <f t="shared" si="27"/>
        <v>0.76694313314397677</v>
      </c>
    </row>
    <row r="152" spans="1:14">
      <c r="A152" s="46">
        <v>36666</v>
      </c>
      <c r="B152" s="47">
        <v>0</v>
      </c>
      <c r="C152" s="48">
        <v>1.0002930970405534E-2</v>
      </c>
      <c r="D152" s="40">
        <f t="shared" si="28"/>
        <v>0.84504391923907574</v>
      </c>
      <c r="E152" s="5">
        <f t="shared" si="29"/>
        <v>7450.4391923907579</v>
      </c>
      <c r="F152" s="9">
        <f t="shared" si="22"/>
        <v>0</v>
      </c>
      <c r="G152" s="5">
        <f t="shared" si="30"/>
        <v>0</v>
      </c>
      <c r="H152" s="35">
        <f t="shared" si="23"/>
        <v>200.05861940811067</v>
      </c>
      <c r="I152" s="5">
        <f t="shared" si="24"/>
        <v>0</v>
      </c>
      <c r="J152" s="39">
        <f t="shared" si="25"/>
        <v>0</v>
      </c>
      <c r="K152" s="39">
        <f t="shared" si="31"/>
        <v>0</v>
      </c>
      <c r="L152" s="6">
        <f t="shared" si="26"/>
        <v>-200.05861940811067</v>
      </c>
      <c r="M152" s="60">
        <f t="shared" si="32"/>
        <v>-0.55495608076092418</v>
      </c>
      <c r="N152" s="61">
        <f t="shared" si="27"/>
        <v>0.74504391923907576</v>
      </c>
    </row>
    <row r="153" spans="1:14">
      <c r="A153" s="46">
        <v>36667</v>
      </c>
      <c r="B153" s="47">
        <v>0</v>
      </c>
      <c r="C153" s="48">
        <v>9.6374814581067191E-3</v>
      </c>
      <c r="D153" s="40">
        <f t="shared" si="28"/>
        <v>0.82503805729826474</v>
      </c>
      <c r="E153" s="5">
        <f t="shared" si="29"/>
        <v>7250.3805729826472</v>
      </c>
      <c r="F153" s="9">
        <f t="shared" si="22"/>
        <v>0</v>
      </c>
      <c r="G153" s="5">
        <f t="shared" si="30"/>
        <v>0</v>
      </c>
      <c r="H153" s="35">
        <f t="shared" si="23"/>
        <v>192.74962916213437</v>
      </c>
      <c r="I153" s="5">
        <f t="shared" si="24"/>
        <v>0</v>
      </c>
      <c r="J153" s="39">
        <f t="shared" si="25"/>
        <v>0</v>
      </c>
      <c r="K153" s="39">
        <f t="shared" si="31"/>
        <v>0</v>
      </c>
      <c r="L153" s="6">
        <f t="shared" si="26"/>
        <v>-192.74962916213437</v>
      </c>
      <c r="M153" s="60">
        <f t="shared" si="32"/>
        <v>-0.57496194270173517</v>
      </c>
      <c r="N153" s="61">
        <f t="shared" si="27"/>
        <v>0.72503805729826476</v>
      </c>
    </row>
    <row r="154" spans="1:14">
      <c r="A154" s="46">
        <v>36668</v>
      </c>
      <c r="B154" s="47">
        <v>1.1176E-2</v>
      </c>
      <c r="C154" s="48">
        <v>7.8298237463440834E-3</v>
      </c>
      <c r="D154" s="40">
        <f t="shared" si="28"/>
        <v>0.80576309438205129</v>
      </c>
      <c r="E154" s="5">
        <f t="shared" si="29"/>
        <v>7057.6309438205126</v>
      </c>
      <c r="F154" s="9">
        <f t="shared" si="22"/>
        <v>223.52</v>
      </c>
      <c r="G154" s="5">
        <f t="shared" si="30"/>
        <v>737.61599999999987</v>
      </c>
      <c r="H154" s="35">
        <f t="shared" si="23"/>
        <v>156.59647492688165</v>
      </c>
      <c r="I154" s="5">
        <f t="shared" si="24"/>
        <v>0</v>
      </c>
      <c r="J154" s="39">
        <f t="shared" si="25"/>
        <v>0</v>
      </c>
      <c r="K154" s="39">
        <f t="shared" si="31"/>
        <v>0</v>
      </c>
      <c r="L154" s="6">
        <f t="shared" si="26"/>
        <v>804.53952507311817</v>
      </c>
      <c r="M154" s="60">
        <f t="shared" si="32"/>
        <v>-0.59423690561794862</v>
      </c>
      <c r="N154" s="61">
        <f t="shared" si="27"/>
        <v>0.70576309438205131</v>
      </c>
    </row>
    <row r="155" spans="1:14">
      <c r="A155" s="46">
        <v>36669</v>
      </c>
      <c r="B155" s="47">
        <v>0</v>
      </c>
      <c r="C155" s="48">
        <v>8.8171685769935157E-3</v>
      </c>
      <c r="D155" s="40">
        <f t="shared" si="28"/>
        <v>0.88621704688936298</v>
      </c>
      <c r="E155" s="5">
        <f t="shared" si="29"/>
        <v>7862.1704688936306</v>
      </c>
      <c r="F155" s="9">
        <f t="shared" si="22"/>
        <v>0</v>
      </c>
      <c r="G155" s="5">
        <f t="shared" si="30"/>
        <v>0</v>
      </c>
      <c r="H155" s="35">
        <f t="shared" si="23"/>
        <v>176.3433715398703</v>
      </c>
      <c r="I155" s="5">
        <f t="shared" si="24"/>
        <v>0</v>
      </c>
      <c r="J155" s="39">
        <f t="shared" si="25"/>
        <v>0</v>
      </c>
      <c r="K155" s="39">
        <f t="shared" si="31"/>
        <v>0</v>
      </c>
      <c r="L155" s="6">
        <f t="shared" si="26"/>
        <v>-176.3433715398703</v>
      </c>
      <c r="M155" s="60">
        <f t="shared" si="32"/>
        <v>-0.51378295311063693</v>
      </c>
      <c r="N155" s="61">
        <f t="shared" si="27"/>
        <v>0.786217046889363</v>
      </c>
    </row>
    <row r="156" spans="1:14">
      <c r="A156" s="46">
        <v>36670</v>
      </c>
      <c r="B156" s="47">
        <v>0</v>
      </c>
      <c r="C156" s="48">
        <v>8.704977381488295E-3</v>
      </c>
      <c r="D156" s="40">
        <f t="shared" si="28"/>
        <v>0.86858270973537599</v>
      </c>
      <c r="E156" s="5">
        <f t="shared" si="29"/>
        <v>7685.8270973537601</v>
      </c>
      <c r="F156" s="9">
        <f t="shared" si="22"/>
        <v>0</v>
      </c>
      <c r="G156" s="5">
        <f t="shared" si="30"/>
        <v>0</v>
      </c>
      <c r="H156" s="35">
        <f t="shared" si="23"/>
        <v>174.09954762976591</v>
      </c>
      <c r="I156" s="5">
        <f t="shared" si="24"/>
        <v>0</v>
      </c>
      <c r="J156" s="39">
        <f t="shared" si="25"/>
        <v>0</v>
      </c>
      <c r="K156" s="39">
        <f t="shared" si="31"/>
        <v>0</v>
      </c>
      <c r="L156" s="6">
        <f t="shared" si="26"/>
        <v>-174.09954762976591</v>
      </c>
      <c r="M156" s="60">
        <f t="shared" si="32"/>
        <v>-0.53141729026462392</v>
      </c>
      <c r="N156" s="61">
        <f t="shared" si="27"/>
        <v>0.76858270973537601</v>
      </c>
    </row>
    <row r="157" spans="1:14">
      <c r="A157" s="46">
        <v>36671</v>
      </c>
      <c r="B157" s="47">
        <v>0</v>
      </c>
      <c r="C157" s="48">
        <v>8.7343144365218534E-3</v>
      </c>
      <c r="D157" s="40">
        <f t="shared" si="28"/>
        <v>0.8511727549723993</v>
      </c>
      <c r="E157" s="5">
        <f t="shared" si="29"/>
        <v>7511.7275497239943</v>
      </c>
      <c r="F157" s="9">
        <f t="shared" si="22"/>
        <v>0</v>
      </c>
      <c r="G157" s="5">
        <f t="shared" si="30"/>
        <v>0</v>
      </c>
      <c r="H157" s="35">
        <f t="shared" si="23"/>
        <v>174.68628873043707</v>
      </c>
      <c r="I157" s="5">
        <f t="shared" si="24"/>
        <v>0</v>
      </c>
      <c r="J157" s="39">
        <f t="shared" si="25"/>
        <v>0</v>
      </c>
      <c r="K157" s="39">
        <f t="shared" si="31"/>
        <v>0</v>
      </c>
      <c r="L157" s="6">
        <f t="shared" si="26"/>
        <v>-174.68628873043707</v>
      </c>
      <c r="M157" s="60">
        <f t="shared" si="32"/>
        <v>-0.54882724502760061</v>
      </c>
      <c r="N157" s="61">
        <f t="shared" si="27"/>
        <v>0.75117275497239933</v>
      </c>
    </row>
    <row r="158" spans="1:14">
      <c r="A158" s="46">
        <v>36672</v>
      </c>
      <c r="B158" s="47">
        <v>0</v>
      </c>
      <c r="C158" s="48">
        <v>9.1829615041635528E-3</v>
      </c>
      <c r="D158" s="40">
        <f t="shared" si="28"/>
        <v>0.83370412609935574</v>
      </c>
      <c r="E158" s="5">
        <f t="shared" si="29"/>
        <v>7337.0412609935574</v>
      </c>
      <c r="F158" s="9">
        <f t="shared" si="22"/>
        <v>0</v>
      </c>
      <c r="G158" s="5">
        <f t="shared" si="30"/>
        <v>0</v>
      </c>
      <c r="H158" s="35">
        <f t="shared" si="23"/>
        <v>183.65923008327107</v>
      </c>
      <c r="I158" s="5">
        <f t="shared" si="24"/>
        <v>0</v>
      </c>
      <c r="J158" s="39">
        <f t="shared" si="25"/>
        <v>0</v>
      </c>
      <c r="K158" s="39">
        <f t="shared" si="31"/>
        <v>0</v>
      </c>
      <c r="L158" s="6">
        <f t="shared" si="26"/>
        <v>-183.65923008327107</v>
      </c>
      <c r="M158" s="60">
        <f t="shared" si="32"/>
        <v>-0.56629587390064418</v>
      </c>
      <c r="N158" s="61">
        <f t="shared" si="27"/>
        <v>0.73370412609935576</v>
      </c>
    </row>
    <row r="159" spans="1:14">
      <c r="A159" s="46">
        <v>36673</v>
      </c>
      <c r="B159" s="47">
        <v>0</v>
      </c>
      <c r="C159" s="48">
        <v>1.0426704431017786E-2</v>
      </c>
      <c r="D159" s="40">
        <f t="shared" si="28"/>
        <v>0.81533820309102867</v>
      </c>
      <c r="E159" s="5">
        <f t="shared" si="29"/>
        <v>7153.3820309102866</v>
      </c>
      <c r="F159" s="9">
        <f t="shared" si="22"/>
        <v>0</v>
      </c>
      <c r="G159" s="5">
        <f t="shared" si="30"/>
        <v>0</v>
      </c>
      <c r="H159" s="35">
        <f t="shared" si="23"/>
        <v>208.5340886203557</v>
      </c>
      <c r="I159" s="5">
        <f t="shared" si="24"/>
        <v>0</v>
      </c>
      <c r="J159" s="39">
        <f t="shared" si="25"/>
        <v>0</v>
      </c>
      <c r="K159" s="39">
        <f t="shared" si="31"/>
        <v>0</v>
      </c>
      <c r="L159" s="6">
        <f t="shared" si="26"/>
        <v>-208.5340886203557</v>
      </c>
      <c r="M159" s="60">
        <f t="shared" si="32"/>
        <v>-0.58466179690897124</v>
      </c>
      <c r="N159" s="61">
        <f t="shared" si="27"/>
        <v>0.71533820309102869</v>
      </c>
    </row>
    <row r="160" spans="1:14">
      <c r="A160" s="46">
        <v>36674</v>
      </c>
      <c r="B160" s="47">
        <v>0</v>
      </c>
      <c r="C160" s="48">
        <v>9.4727990486390169E-3</v>
      </c>
      <c r="D160" s="40">
        <f t="shared" si="28"/>
        <v>0.7944847942289931</v>
      </c>
      <c r="E160" s="5">
        <f t="shared" si="29"/>
        <v>6944.8479422899309</v>
      </c>
      <c r="F160" s="9">
        <f t="shared" si="22"/>
        <v>0</v>
      </c>
      <c r="G160" s="5">
        <f t="shared" si="30"/>
        <v>0</v>
      </c>
      <c r="H160" s="35">
        <f t="shared" si="23"/>
        <v>189.45598097278034</v>
      </c>
      <c r="I160" s="5">
        <f t="shared" si="24"/>
        <v>0</v>
      </c>
      <c r="J160" s="39">
        <f t="shared" si="25"/>
        <v>0</v>
      </c>
      <c r="K160" s="39">
        <f t="shared" si="31"/>
        <v>0</v>
      </c>
      <c r="L160" s="6">
        <f t="shared" si="26"/>
        <v>-189.45598097278034</v>
      </c>
      <c r="M160" s="60">
        <f t="shared" si="32"/>
        <v>-0.60551520577100681</v>
      </c>
      <c r="N160" s="61">
        <f t="shared" si="27"/>
        <v>0.69448479422899312</v>
      </c>
    </row>
    <row r="161" spans="1:14">
      <c r="A161" s="46">
        <v>36675</v>
      </c>
      <c r="B161" s="47">
        <v>0</v>
      </c>
      <c r="C161" s="48">
        <v>8.3649805237801678E-3</v>
      </c>
      <c r="D161" s="40">
        <f t="shared" si="28"/>
        <v>0.77553919613171507</v>
      </c>
      <c r="E161" s="5">
        <f t="shared" si="29"/>
        <v>6755.3919613171502</v>
      </c>
      <c r="F161" s="9">
        <f t="shared" si="22"/>
        <v>0</v>
      </c>
      <c r="G161" s="5">
        <f t="shared" si="30"/>
        <v>0</v>
      </c>
      <c r="H161" s="35">
        <f t="shared" si="23"/>
        <v>167.29961047560334</v>
      </c>
      <c r="I161" s="5">
        <f t="shared" si="24"/>
        <v>0</v>
      </c>
      <c r="J161" s="39">
        <f t="shared" si="25"/>
        <v>0</v>
      </c>
      <c r="K161" s="39">
        <f t="shared" si="31"/>
        <v>0</v>
      </c>
      <c r="L161" s="6">
        <f t="shared" si="26"/>
        <v>-167.29961047560334</v>
      </c>
      <c r="M161" s="60">
        <f t="shared" si="32"/>
        <v>-0.62446080386828484</v>
      </c>
      <c r="N161" s="61">
        <f t="shared" si="27"/>
        <v>0.67553919613171509</v>
      </c>
    </row>
    <row r="162" spans="1:14">
      <c r="A162" s="46">
        <v>36676</v>
      </c>
      <c r="B162" s="47">
        <v>0</v>
      </c>
      <c r="C162" s="48">
        <v>8.1617712361070349E-3</v>
      </c>
      <c r="D162" s="40">
        <f t="shared" si="28"/>
        <v>0.75880923508415477</v>
      </c>
      <c r="E162" s="5">
        <f t="shared" si="29"/>
        <v>6588.0923508415472</v>
      </c>
      <c r="F162" s="9">
        <f t="shared" si="22"/>
        <v>0</v>
      </c>
      <c r="G162" s="5">
        <f t="shared" si="30"/>
        <v>0</v>
      </c>
      <c r="H162" s="35">
        <f t="shared" si="23"/>
        <v>163.23542472214069</v>
      </c>
      <c r="I162" s="5">
        <f t="shared" si="24"/>
        <v>0</v>
      </c>
      <c r="J162" s="39">
        <f t="shared" si="25"/>
        <v>0</v>
      </c>
      <c r="K162" s="39">
        <f t="shared" si="31"/>
        <v>0</v>
      </c>
      <c r="L162" s="6">
        <f t="shared" si="26"/>
        <v>-163.23542472214069</v>
      </c>
      <c r="M162" s="60">
        <f t="shared" si="32"/>
        <v>-0.64119076491584515</v>
      </c>
      <c r="N162" s="61">
        <f t="shared" si="27"/>
        <v>0.65880923508415479</v>
      </c>
    </row>
    <row r="163" spans="1:14">
      <c r="A163" s="46">
        <v>36677</v>
      </c>
      <c r="B163" s="47">
        <v>0</v>
      </c>
      <c r="C163" s="48">
        <v>9.0105552581913606E-3</v>
      </c>
      <c r="D163" s="40">
        <f t="shared" si="28"/>
        <v>0.74248569261194064</v>
      </c>
      <c r="E163" s="5">
        <f t="shared" si="29"/>
        <v>6424.8569261194061</v>
      </c>
      <c r="F163" s="9">
        <f t="shared" si="22"/>
        <v>0</v>
      </c>
      <c r="G163" s="5">
        <f t="shared" si="30"/>
        <v>0</v>
      </c>
      <c r="H163" s="35">
        <f t="shared" si="23"/>
        <v>180.2111051638272</v>
      </c>
      <c r="I163" s="5">
        <f t="shared" si="24"/>
        <v>0</v>
      </c>
      <c r="J163" s="39">
        <f t="shared" si="25"/>
        <v>0</v>
      </c>
      <c r="K163" s="39">
        <f t="shared" si="31"/>
        <v>0</v>
      </c>
      <c r="L163" s="6">
        <f t="shared" si="26"/>
        <v>-180.2111051638272</v>
      </c>
      <c r="M163" s="60">
        <f t="shared" si="32"/>
        <v>-0.65751430738805927</v>
      </c>
      <c r="N163" s="61">
        <f t="shared" si="27"/>
        <v>0.64248569261194066</v>
      </c>
    </row>
    <row r="164" spans="1:14">
      <c r="A164" s="46">
        <v>36678</v>
      </c>
      <c r="B164" s="47">
        <v>0</v>
      </c>
      <c r="C164" s="48">
        <v>1.1222734181636586E-2</v>
      </c>
      <c r="D164" s="40">
        <f t="shared" si="28"/>
        <v>0.72446458209555786</v>
      </c>
      <c r="E164" s="5">
        <f t="shared" si="29"/>
        <v>6244.6458209555785</v>
      </c>
      <c r="F164" s="9">
        <f t="shared" si="22"/>
        <v>0</v>
      </c>
      <c r="G164" s="5">
        <f t="shared" si="30"/>
        <v>0</v>
      </c>
      <c r="H164" s="35">
        <f t="shared" si="23"/>
        <v>224.45468363273173</v>
      </c>
      <c r="I164" s="5">
        <f t="shared" si="24"/>
        <v>0</v>
      </c>
      <c r="J164" s="39">
        <f t="shared" si="25"/>
        <v>0</v>
      </c>
      <c r="K164" s="39">
        <f t="shared" si="31"/>
        <v>0</v>
      </c>
      <c r="L164" s="6">
        <f t="shared" si="26"/>
        <v>-224.45468363273173</v>
      </c>
      <c r="M164" s="60">
        <f t="shared" si="32"/>
        <v>-0.67553541790444205</v>
      </c>
      <c r="N164" s="61">
        <f t="shared" si="27"/>
        <v>0.62446458209555789</v>
      </c>
    </row>
    <row r="165" spans="1:14">
      <c r="A165" s="46">
        <v>36679</v>
      </c>
      <c r="B165" s="47">
        <v>0</v>
      </c>
      <c r="C165" s="48">
        <v>1.091576365690982E-2</v>
      </c>
      <c r="D165" s="40">
        <f t="shared" si="28"/>
        <v>0.70201911373228465</v>
      </c>
      <c r="E165" s="5">
        <f t="shared" si="29"/>
        <v>6020.1911373228468</v>
      </c>
      <c r="F165" s="9">
        <f t="shared" si="22"/>
        <v>0</v>
      </c>
      <c r="G165" s="5">
        <f t="shared" si="30"/>
        <v>0</v>
      </c>
      <c r="H165" s="35">
        <f t="shared" si="23"/>
        <v>218.3152731381964</v>
      </c>
      <c r="I165" s="5">
        <f t="shared" si="24"/>
        <v>0</v>
      </c>
      <c r="J165" s="39">
        <f t="shared" si="25"/>
        <v>0</v>
      </c>
      <c r="K165" s="39">
        <f t="shared" si="31"/>
        <v>0</v>
      </c>
      <c r="L165" s="6">
        <f t="shared" si="26"/>
        <v>-218.3152731381964</v>
      </c>
      <c r="M165" s="60">
        <f t="shared" si="32"/>
        <v>-0.69798088626771526</v>
      </c>
      <c r="N165" s="61">
        <f t="shared" si="27"/>
        <v>0.60201911373228467</v>
      </c>
    </row>
    <row r="166" spans="1:14">
      <c r="A166" s="46">
        <v>36680</v>
      </c>
      <c r="B166" s="47">
        <v>2.9209999999999996E-2</v>
      </c>
      <c r="C166" s="48">
        <v>1.0936884321453386E-2</v>
      </c>
      <c r="D166" s="40">
        <f t="shared" si="28"/>
        <v>0.68018758641846511</v>
      </c>
      <c r="E166" s="5">
        <f t="shared" si="29"/>
        <v>5801.8758641846507</v>
      </c>
      <c r="F166" s="9">
        <f t="shared" si="22"/>
        <v>584.19999999999993</v>
      </c>
      <c r="G166" s="5">
        <f t="shared" si="30"/>
        <v>1927.8599999999997</v>
      </c>
      <c r="H166" s="35">
        <f t="shared" si="23"/>
        <v>218.73768642906771</v>
      </c>
      <c r="I166" s="5">
        <f t="shared" si="24"/>
        <v>0</v>
      </c>
      <c r="J166" s="39">
        <f t="shared" si="25"/>
        <v>0</v>
      </c>
      <c r="K166" s="39">
        <f t="shared" si="31"/>
        <v>0</v>
      </c>
      <c r="L166" s="6">
        <f t="shared" si="26"/>
        <v>2293.3223135709318</v>
      </c>
      <c r="M166" s="60">
        <f t="shared" si="32"/>
        <v>-0.7198124135815348</v>
      </c>
      <c r="N166" s="61">
        <f t="shared" si="27"/>
        <v>0.58018758641846513</v>
      </c>
    </row>
    <row r="167" spans="1:14">
      <c r="A167" s="46">
        <v>36681</v>
      </c>
      <c r="B167" s="47">
        <v>0</v>
      </c>
      <c r="C167" s="48">
        <v>1.02699961783614E-2</v>
      </c>
      <c r="D167" s="40">
        <f t="shared" si="28"/>
        <v>0.90951981777555835</v>
      </c>
      <c r="E167" s="5">
        <f t="shared" si="29"/>
        <v>8095.1981777555829</v>
      </c>
      <c r="F167" s="9">
        <f t="shared" si="22"/>
        <v>0</v>
      </c>
      <c r="G167" s="5">
        <f t="shared" si="30"/>
        <v>0</v>
      </c>
      <c r="H167" s="35">
        <f t="shared" si="23"/>
        <v>205.399923567228</v>
      </c>
      <c r="I167" s="5">
        <f t="shared" si="24"/>
        <v>0</v>
      </c>
      <c r="J167" s="39">
        <f t="shared" si="25"/>
        <v>0</v>
      </c>
      <c r="K167" s="39">
        <f t="shared" si="31"/>
        <v>0</v>
      </c>
      <c r="L167" s="6">
        <f t="shared" si="26"/>
        <v>-205.399923567228</v>
      </c>
      <c r="M167" s="60">
        <f t="shared" si="32"/>
        <v>-0.49048018222444156</v>
      </c>
      <c r="N167" s="61">
        <f t="shared" si="27"/>
        <v>0.80951981777555837</v>
      </c>
    </row>
    <row r="168" spans="1:14">
      <c r="A168" s="46">
        <v>36682</v>
      </c>
      <c r="B168" s="47">
        <v>0</v>
      </c>
      <c r="C168" s="48">
        <v>9.6562057529455056E-3</v>
      </c>
      <c r="D168" s="40">
        <f t="shared" si="28"/>
        <v>0.88897982541883536</v>
      </c>
      <c r="E168" s="5">
        <f t="shared" si="29"/>
        <v>7889.7982541883548</v>
      </c>
      <c r="F168" s="9">
        <f t="shared" si="22"/>
        <v>0</v>
      </c>
      <c r="G168" s="5">
        <f t="shared" si="30"/>
        <v>0</v>
      </c>
      <c r="H168" s="35">
        <f t="shared" si="23"/>
        <v>193.12411505891012</v>
      </c>
      <c r="I168" s="5">
        <f t="shared" si="24"/>
        <v>0</v>
      </c>
      <c r="J168" s="39">
        <f t="shared" si="25"/>
        <v>0</v>
      </c>
      <c r="K168" s="39">
        <f t="shared" si="31"/>
        <v>0</v>
      </c>
      <c r="L168" s="6">
        <f t="shared" si="26"/>
        <v>-193.12411505891012</v>
      </c>
      <c r="M168" s="60">
        <f t="shared" si="32"/>
        <v>-0.51102017458116455</v>
      </c>
      <c r="N168" s="61">
        <f t="shared" si="27"/>
        <v>0.78897982541883538</v>
      </c>
    </row>
    <row r="169" spans="1:14">
      <c r="A169" s="46">
        <v>36683</v>
      </c>
      <c r="B169" s="47">
        <v>0</v>
      </c>
      <c r="C169" s="48">
        <v>8.0059942052113156E-3</v>
      </c>
      <c r="D169" s="40">
        <f t="shared" si="28"/>
        <v>0.86966741391294455</v>
      </c>
      <c r="E169" s="5">
        <f t="shared" si="29"/>
        <v>7696.6741391294445</v>
      </c>
      <c r="F169" s="9">
        <f t="shared" si="22"/>
        <v>0</v>
      </c>
      <c r="G169" s="5">
        <f t="shared" si="30"/>
        <v>0</v>
      </c>
      <c r="H169" s="35">
        <f t="shared" si="23"/>
        <v>160.11988410422632</v>
      </c>
      <c r="I169" s="5">
        <f t="shared" si="24"/>
        <v>0</v>
      </c>
      <c r="J169" s="39">
        <f t="shared" si="25"/>
        <v>0</v>
      </c>
      <c r="K169" s="39">
        <f t="shared" si="31"/>
        <v>0</v>
      </c>
      <c r="L169" s="6">
        <f t="shared" si="26"/>
        <v>-160.11988410422632</v>
      </c>
      <c r="M169" s="60">
        <f t="shared" si="32"/>
        <v>-0.53033258608705536</v>
      </c>
      <c r="N169" s="61">
        <f t="shared" si="27"/>
        <v>0.76966741391294458</v>
      </c>
    </row>
    <row r="170" spans="1:14">
      <c r="A170" s="46">
        <v>36684</v>
      </c>
      <c r="B170" s="47">
        <v>0</v>
      </c>
      <c r="C170" s="48">
        <v>8.5712204633276601E-3</v>
      </c>
      <c r="D170" s="40">
        <f t="shared" si="28"/>
        <v>0.85365542550252171</v>
      </c>
      <c r="E170" s="5">
        <f t="shared" si="29"/>
        <v>7536.5542550252185</v>
      </c>
      <c r="F170" s="9">
        <f t="shared" si="22"/>
        <v>0</v>
      </c>
      <c r="G170" s="5">
        <f t="shared" si="30"/>
        <v>0</v>
      </c>
      <c r="H170" s="35">
        <f t="shared" si="23"/>
        <v>171.4244092665532</v>
      </c>
      <c r="I170" s="5">
        <f t="shared" si="24"/>
        <v>0</v>
      </c>
      <c r="J170" s="39">
        <f t="shared" si="25"/>
        <v>0</v>
      </c>
      <c r="K170" s="39">
        <f t="shared" si="31"/>
        <v>0</v>
      </c>
      <c r="L170" s="6">
        <f t="shared" si="26"/>
        <v>-171.4244092665532</v>
      </c>
      <c r="M170" s="60">
        <f t="shared" si="32"/>
        <v>-0.5463445744974782</v>
      </c>
      <c r="N170" s="61">
        <f t="shared" si="27"/>
        <v>0.75365542550252174</v>
      </c>
    </row>
    <row r="171" spans="1:14">
      <c r="A171" s="46">
        <v>36685</v>
      </c>
      <c r="B171" s="47">
        <v>0</v>
      </c>
      <c r="C171" s="48">
        <v>9.8332558683101711E-3</v>
      </c>
      <c r="D171" s="40">
        <f t="shared" si="28"/>
        <v>0.83651298457586654</v>
      </c>
      <c r="E171" s="5">
        <f t="shared" si="29"/>
        <v>7365.1298457586654</v>
      </c>
      <c r="F171" s="9">
        <f t="shared" si="22"/>
        <v>0</v>
      </c>
      <c r="G171" s="5">
        <f t="shared" si="30"/>
        <v>0</v>
      </c>
      <c r="H171" s="35">
        <f t="shared" si="23"/>
        <v>196.66511736620342</v>
      </c>
      <c r="I171" s="5">
        <f t="shared" si="24"/>
        <v>0</v>
      </c>
      <c r="J171" s="39">
        <f t="shared" si="25"/>
        <v>0</v>
      </c>
      <c r="K171" s="39">
        <f t="shared" si="31"/>
        <v>0</v>
      </c>
      <c r="L171" s="6">
        <f t="shared" si="26"/>
        <v>-196.66511736620342</v>
      </c>
      <c r="M171" s="60">
        <f t="shared" si="32"/>
        <v>-0.56348701542413338</v>
      </c>
      <c r="N171" s="61">
        <f t="shared" si="27"/>
        <v>0.73651298457586656</v>
      </c>
    </row>
    <row r="172" spans="1:14">
      <c r="A172" s="46">
        <v>36686</v>
      </c>
      <c r="B172" s="47">
        <v>0</v>
      </c>
      <c r="C172" s="48">
        <v>9.7993972847016924E-3</v>
      </c>
      <c r="D172" s="40">
        <f t="shared" si="28"/>
        <v>0.81684647283924627</v>
      </c>
      <c r="E172" s="5">
        <f t="shared" si="29"/>
        <v>7168.4647283924623</v>
      </c>
      <c r="F172" s="9">
        <f t="shared" si="22"/>
        <v>0</v>
      </c>
      <c r="G172" s="5">
        <f t="shared" si="30"/>
        <v>0</v>
      </c>
      <c r="H172" s="35">
        <f t="shared" si="23"/>
        <v>195.98794569403384</v>
      </c>
      <c r="I172" s="5">
        <f t="shared" si="24"/>
        <v>0</v>
      </c>
      <c r="J172" s="39">
        <f t="shared" si="25"/>
        <v>0</v>
      </c>
      <c r="K172" s="39">
        <f t="shared" si="31"/>
        <v>0</v>
      </c>
      <c r="L172" s="6">
        <f t="shared" si="26"/>
        <v>-195.98794569403384</v>
      </c>
      <c r="M172" s="60">
        <f t="shared" si="32"/>
        <v>-0.58315352716075364</v>
      </c>
      <c r="N172" s="61">
        <f t="shared" si="27"/>
        <v>0.7168464728392463</v>
      </c>
    </row>
    <row r="173" spans="1:14">
      <c r="A173" s="46">
        <v>36687</v>
      </c>
      <c r="B173" s="47">
        <v>0</v>
      </c>
      <c r="C173" s="48">
        <v>9.8584570024159018E-3</v>
      </c>
      <c r="D173" s="40">
        <f t="shared" si="28"/>
        <v>0.79724767826984289</v>
      </c>
      <c r="E173" s="5">
        <f t="shared" si="29"/>
        <v>6972.4767826984289</v>
      </c>
      <c r="F173" s="9">
        <f t="shared" si="22"/>
        <v>0</v>
      </c>
      <c r="G173" s="5">
        <f t="shared" si="30"/>
        <v>0</v>
      </c>
      <c r="H173" s="35">
        <f t="shared" si="23"/>
        <v>197.16914004831804</v>
      </c>
      <c r="I173" s="5">
        <f t="shared" si="24"/>
        <v>0</v>
      </c>
      <c r="J173" s="39">
        <f t="shared" si="25"/>
        <v>0</v>
      </c>
      <c r="K173" s="39">
        <f t="shared" si="31"/>
        <v>0</v>
      </c>
      <c r="L173" s="6">
        <f t="shared" si="26"/>
        <v>-197.16914004831804</v>
      </c>
      <c r="M173" s="60">
        <f t="shared" si="32"/>
        <v>-0.60275232173015703</v>
      </c>
      <c r="N173" s="61">
        <f t="shared" si="27"/>
        <v>0.69724767826984291</v>
      </c>
    </row>
    <row r="174" spans="1:14">
      <c r="A174" s="46">
        <v>36688</v>
      </c>
      <c r="B174" s="47">
        <v>1.524E-3</v>
      </c>
      <c r="C174" s="48">
        <v>9.3152196779836011E-3</v>
      </c>
      <c r="D174" s="40">
        <f t="shared" si="28"/>
        <v>0.77753076426501111</v>
      </c>
      <c r="E174" s="5">
        <f t="shared" si="29"/>
        <v>6775.3076426501111</v>
      </c>
      <c r="F174" s="9">
        <f t="shared" si="22"/>
        <v>30.48</v>
      </c>
      <c r="G174" s="5">
        <f t="shared" si="30"/>
        <v>100.58399999999999</v>
      </c>
      <c r="H174" s="35">
        <f t="shared" si="23"/>
        <v>186.30439355967204</v>
      </c>
      <c r="I174" s="5">
        <f t="shared" si="24"/>
        <v>0</v>
      </c>
      <c r="J174" s="39">
        <f t="shared" si="25"/>
        <v>0</v>
      </c>
      <c r="K174" s="39">
        <f t="shared" si="31"/>
        <v>0</v>
      </c>
      <c r="L174" s="6">
        <f t="shared" si="26"/>
        <v>-55.240393559672043</v>
      </c>
      <c r="M174" s="60">
        <f t="shared" si="32"/>
        <v>-0.6224692357349888</v>
      </c>
      <c r="N174" s="61">
        <f t="shared" si="27"/>
        <v>0.67753076426501113</v>
      </c>
    </row>
    <row r="175" spans="1:14">
      <c r="A175" s="46">
        <v>36689</v>
      </c>
      <c r="B175" s="47">
        <v>1.7780000000000001E-3</v>
      </c>
      <c r="C175" s="48">
        <v>8.5726195772507108E-3</v>
      </c>
      <c r="D175" s="40">
        <f t="shared" si="28"/>
        <v>0.77200672490904387</v>
      </c>
      <c r="E175" s="5">
        <f t="shared" si="29"/>
        <v>6720.067249090439</v>
      </c>
      <c r="F175" s="9">
        <f t="shared" si="22"/>
        <v>35.56</v>
      </c>
      <c r="G175" s="5">
        <f t="shared" si="30"/>
        <v>117.348</v>
      </c>
      <c r="H175" s="35">
        <f t="shared" si="23"/>
        <v>171.45239154501422</v>
      </c>
      <c r="I175" s="5">
        <f t="shared" si="24"/>
        <v>0</v>
      </c>
      <c r="J175" s="39">
        <f t="shared" si="25"/>
        <v>0</v>
      </c>
      <c r="K175" s="39">
        <f t="shared" si="31"/>
        <v>0</v>
      </c>
      <c r="L175" s="6">
        <f t="shared" si="26"/>
        <v>-18.544391545014207</v>
      </c>
      <c r="M175" s="60">
        <f t="shared" si="32"/>
        <v>-0.62799327509095604</v>
      </c>
      <c r="N175" s="61">
        <f t="shared" si="27"/>
        <v>0.6720067249090439</v>
      </c>
    </row>
    <row r="176" spans="1:14">
      <c r="A176" s="46">
        <v>36690</v>
      </c>
      <c r="B176" s="47">
        <v>2.5399999999999999E-4</v>
      </c>
      <c r="C176" s="48">
        <v>9.8925299367586209E-3</v>
      </c>
      <c r="D176" s="40">
        <f t="shared" si="28"/>
        <v>0.77015228575454253</v>
      </c>
      <c r="E176" s="5">
        <f t="shared" si="29"/>
        <v>6701.5228575454248</v>
      </c>
      <c r="F176" s="9">
        <f t="shared" si="22"/>
        <v>5.08</v>
      </c>
      <c r="G176" s="5">
        <f t="shared" si="30"/>
        <v>16.763999999999999</v>
      </c>
      <c r="H176" s="35">
        <f t="shared" si="23"/>
        <v>197.85059873517241</v>
      </c>
      <c r="I176" s="5">
        <f t="shared" si="24"/>
        <v>0</v>
      </c>
      <c r="J176" s="39">
        <f t="shared" si="25"/>
        <v>0</v>
      </c>
      <c r="K176" s="39">
        <f t="shared" si="31"/>
        <v>0</v>
      </c>
      <c r="L176" s="6">
        <f t="shared" si="26"/>
        <v>-176.00659873517242</v>
      </c>
      <c r="M176" s="60">
        <f t="shared" si="32"/>
        <v>-0.62984771424545738</v>
      </c>
      <c r="N176" s="61">
        <f t="shared" si="27"/>
        <v>0.67015228575454255</v>
      </c>
    </row>
    <row r="177" spans="1:14">
      <c r="A177" s="46">
        <v>36691</v>
      </c>
      <c r="B177" s="47">
        <v>2.5399999999999999E-4</v>
      </c>
      <c r="C177" s="48">
        <v>9.3547378653575687E-3</v>
      </c>
      <c r="D177" s="40">
        <f t="shared" si="28"/>
        <v>0.7525516258810252</v>
      </c>
      <c r="E177" s="5">
        <f t="shared" si="29"/>
        <v>6525.5162588102521</v>
      </c>
      <c r="F177" s="9">
        <f t="shared" si="22"/>
        <v>5.08</v>
      </c>
      <c r="G177" s="5">
        <f t="shared" si="30"/>
        <v>16.763999999999999</v>
      </c>
      <c r="H177" s="35">
        <f t="shared" si="23"/>
        <v>187.09475730715138</v>
      </c>
      <c r="I177" s="5">
        <f t="shared" si="24"/>
        <v>0</v>
      </c>
      <c r="J177" s="39">
        <f t="shared" si="25"/>
        <v>0</v>
      </c>
      <c r="K177" s="39">
        <f t="shared" si="31"/>
        <v>0</v>
      </c>
      <c r="L177" s="6">
        <f t="shared" si="26"/>
        <v>-165.25075730715139</v>
      </c>
      <c r="M177" s="60">
        <f t="shared" si="32"/>
        <v>-0.64744837411897471</v>
      </c>
      <c r="N177" s="61">
        <f t="shared" si="27"/>
        <v>0.65255162588102522</v>
      </c>
    </row>
    <row r="178" spans="1:14">
      <c r="A178" s="46">
        <v>36692</v>
      </c>
      <c r="B178" s="47">
        <v>2.5399999999999999E-4</v>
      </c>
      <c r="C178" s="48">
        <v>8.9279861714306828E-3</v>
      </c>
      <c r="D178" s="40">
        <f t="shared" si="28"/>
        <v>0.73602655015031004</v>
      </c>
      <c r="E178" s="5">
        <f t="shared" si="29"/>
        <v>6360.2655015031005</v>
      </c>
      <c r="F178" s="9">
        <f t="shared" si="22"/>
        <v>5.08</v>
      </c>
      <c r="G178" s="5">
        <f t="shared" si="30"/>
        <v>16.763999999999999</v>
      </c>
      <c r="H178" s="35">
        <f t="shared" si="23"/>
        <v>178.55972342861367</v>
      </c>
      <c r="I178" s="5">
        <f t="shared" si="24"/>
        <v>0</v>
      </c>
      <c r="J178" s="39">
        <f t="shared" si="25"/>
        <v>0</v>
      </c>
      <c r="K178" s="39">
        <f t="shared" si="31"/>
        <v>0</v>
      </c>
      <c r="L178" s="6">
        <f t="shared" si="26"/>
        <v>-156.71572342861367</v>
      </c>
      <c r="M178" s="60">
        <f t="shared" si="32"/>
        <v>-0.66397344984968987</v>
      </c>
      <c r="N178" s="61">
        <f t="shared" si="27"/>
        <v>0.63602655015031007</v>
      </c>
    </row>
    <row r="179" spans="1:14">
      <c r="A179" s="46">
        <v>36693</v>
      </c>
      <c r="B179" s="47">
        <v>2.5399999999999999E-4</v>
      </c>
      <c r="C179" s="48">
        <v>9.8845385769798025E-3</v>
      </c>
      <c r="D179" s="40">
        <f t="shared" si="28"/>
        <v>0.72035497780744873</v>
      </c>
      <c r="E179" s="5">
        <f t="shared" si="29"/>
        <v>6203.5497780744872</v>
      </c>
      <c r="F179" s="9">
        <f t="shared" si="22"/>
        <v>5.08</v>
      </c>
      <c r="G179" s="5">
        <f t="shared" si="30"/>
        <v>16.763999999999999</v>
      </c>
      <c r="H179" s="35">
        <f t="shared" si="23"/>
        <v>197.69077153959606</v>
      </c>
      <c r="I179" s="5">
        <f t="shared" si="24"/>
        <v>0</v>
      </c>
      <c r="J179" s="39">
        <f t="shared" si="25"/>
        <v>0</v>
      </c>
      <c r="K179" s="39">
        <f t="shared" si="31"/>
        <v>0</v>
      </c>
      <c r="L179" s="6">
        <f t="shared" si="26"/>
        <v>-175.84677153959606</v>
      </c>
      <c r="M179" s="60">
        <f t="shared" si="32"/>
        <v>-0.67964502219255118</v>
      </c>
      <c r="N179" s="61">
        <f t="shared" si="27"/>
        <v>0.62035497780744875</v>
      </c>
    </row>
    <row r="180" spans="1:14">
      <c r="A180" s="46">
        <v>36694</v>
      </c>
      <c r="B180" s="47">
        <v>2.5399999999999999E-4</v>
      </c>
      <c r="C180" s="48">
        <v>8.9902058994532352E-3</v>
      </c>
      <c r="D180" s="40">
        <f t="shared" si="28"/>
        <v>0.70277030065348911</v>
      </c>
      <c r="E180" s="5">
        <f t="shared" si="29"/>
        <v>6027.7030065348908</v>
      </c>
      <c r="F180" s="9">
        <f t="shared" si="22"/>
        <v>5.08</v>
      </c>
      <c r="G180" s="5">
        <f t="shared" si="30"/>
        <v>16.763999999999999</v>
      </c>
      <c r="H180" s="35">
        <f t="shared" si="23"/>
        <v>179.80411798906471</v>
      </c>
      <c r="I180" s="5">
        <f t="shared" si="24"/>
        <v>0</v>
      </c>
      <c r="J180" s="39">
        <f t="shared" si="25"/>
        <v>0</v>
      </c>
      <c r="K180" s="39">
        <f t="shared" si="31"/>
        <v>0</v>
      </c>
      <c r="L180" s="6">
        <f t="shared" si="26"/>
        <v>-157.96011798906471</v>
      </c>
      <c r="M180" s="60">
        <f t="shared" si="32"/>
        <v>-0.6972296993465108</v>
      </c>
      <c r="N180" s="61">
        <f t="shared" si="27"/>
        <v>0.60277030065348913</v>
      </c>
    </row>
    <row r="181" spans="1:14">
      <c r="A181" s="46">
        <v>36695</v>
      </c>
      <c r="B181" s="47">
        <v>2.5399999999999999E-4</v>
      </c>
      <c r="C181" s="48">
        <v>9.2322703103181036E-3</v>
      </c>
      <c r="D181" s="40">
        <f t="shared" si="28"/>
        <v>0.68697428885458256</v>
      </c>
      <c r="E181" s="5">
        <f t="shared" si="29"/>
        <v>5869.7428885458257</v>
      </c>
      <c r="F181" s="9">
        <f t="shared" si="22"/>
        <v>5.08</v>
      </c>
      <c r="G181" s="5">
        <f t="shared" si="30"/>
        <v>16.763999999999999</v>
      </c>
      <c r="H181" s="35">
        <f t="shared" si="23"/>
        <v>184.64540620636208</v>
      </c>
      <c r="I181" s="5">
        <f t="shared" si="24"/>
        <v>0</v>
      </c>
      <c r="J181" s="39">
        <f t="shared" si="25"/>
        <v>0</v>
      </c>
      <c r="K181" s="39">
        <f t="shared" si="31"/>
        <v>0</v>
      </c>
      <c r="L181" s="6">
        <f t="shared" si="26"/>
        <v>-162.80140620636209</v>
      </c>
      <c r="M181" s="60">
        <f t="shared" si="32"/>
        <v>-0.71302571114541735</v>
      </c>
      <c r="N181" s="61">
        <f t="shared" si="27"/>
        <v>0.58697428885458258</v>
      </c>
    </row>
    <row r="182" spans="1:14">
      <c r="A182" s="46">
        <v>36696</v>
      </c>
      <c r="B182" s="47">
        <v>0</v>
      </c>
      <c r="C182" s="48">
        <v>1.025788468579533E-2</v>
      </c>
      <c r="D182" s="40">
        <f t="shared" si="28"/>
        <v>0.67069414823394635</v>
      </c>
      <c r="E182" s="5">
        <f t="shared" si="29"/>
        <v>5706.9414823394636</v>
      </c>
      <c r="F182" s="9">
        <f t="shared" si="22"/>
        <v>0</v>
      </c>
      <c r="G182" s="5">
        <f t="shared" si="30"/>
        <v>0</v>
      </c>
      <c r="H182" s="35">
        <f t="shared" si="23"/>
        <v>205.15769371590662</v>
      </c>
      <c r="I182" s="5">
        <f t="shared" si="24"/>
        <v>0</v>
      </c>
      <c r="J182" s="39">
        <f t="shared" si="25"/>
        <v>0</v>
      </c>
      <c r="K182" s="39">
        <f t="shared" si="31"/>
        <v>0</v>
      </c>
      <c r="L182" s="6">
        <f t="shared" si="26"/>
        <v>-205.15769371590662</v>
      </c>
      <c r="M182" s="60">
        <f t="shared" si="32"/>
        <v>-0.72930585176605356</v>
      </c>
      <c r="N182" s="61">
        <f t="shared" si="27"/>
        <v>0.57069414823394637</v>
      </c>
    </row>
    <row r="183" spans="1:14">
      <c r="A183" s="46">
        <v>36697</v>
      </c>
      <c r="B183" s="47">
        <v>1.9049999999999997E-2</v>
      </c>
      <c r="C183" s="48">
        <v>9.1351325458855735E-3</v>
      </c>
      <c r="D183" s="40">
        <f t="shared" si="28"/>
        <v>0.65017837886235563</v>
      </c>
      <c r="E183" s="5">
        <f t="shared" si="29"/>
        <v>5501.7837886235566</v>
      </c>
      <c r="F183" s="9">
        <f t="shared" si="22"/>
        <v>380.99999999999994</v>
      </c>
      <c r="G183" s="5">
        <f t="shared" si="30"/>
        <v>1257.2999999999997</v>
      </c>
      <c r="H183" s="35">
        <f t="shared" si="23"/>
        <v>182.70265091771148</v>
      </c>
      <c r="I183" s="5">
        <f t="shared" si="24"/>
        <v>0</v>
      </c>
      <c r="J183" s="39">
        <f t="shared" si="25"/>
        <v>0</v>
      </c>
      <c r="K183" s="39">
        <f t="shared" si="31"/>
        <v>0</v>
      </c>
      <c r="L183" s="6">
        <f t="shared" si="26"/>
        <v>1455.5973490822882</v>
      </c>
      <c r="M183" s="60">
        <f t="shared" si="32"/>
        <v>-0.74982162113764428</v>
      </c>
      <c r="N183" s="61">
        <f t="shared" si="27"/>
        <v>0.55017837886235565</v>
      </c>
    </row>
    <row r="184" spans="1:14">
      <c r="A184" s="46">
        <v>36698</v>
      </c>
      <c r="B184" s="47">
        <v>2.3368E-2</v>
      </c>
      <c r="C184" s="48">
        <v>8.2939974137344868E-3</v>
      </c>
      <c r="D184" s="40">
        <f t="shared" si="28"/>
        <v>0.79573811377058445</v>
      </c>
      <c r="E184" s="5">
        <f t="shared" si="29"/>
        <v>6957.3811377058446</v>
      </c>
      <c r="F184" s="9">
        <f t="shared" si="22"/>
        <v>467.36</v>
      </c>
      <c r="G184" s="5">
        <f t="shared" si="30"/>
        <v>1542.2879999999998</v>
      </c>
      <c r="H184" s="35">
        <f t="shared" si="23"/>
        <v>165.87994827468972</v>
      </c>
      <c r="I184" s="5">
        <f t="shared" si="24"/>
        <v>0</v>
      </c>
      <c r="J184" s="39">
        <f t="shared" si="25"/>
        <v>0</v>
      </c>
      <c r="K184" s="39">
        <f t="shared" si="31"/>
        <v>0</v>
      </c>
      <c r="L184" s="6">
        <f t="shared" si="26"/>
        <v>1843.76805172531</v>
      </c>
      <c r="M184" s="60">
        <f t="shared" si="32"/>
        <v>-0.60426188622941546</v>
      </c>
      <c r="N184" s="61">
        <f t="shared" si="27"/>
        <v>0.69573811377058448</v>
      </c>
    </row>
    <row r="185" spans="1:14">
      <c r="A185" s="46">
        <v>36699</v>
      </c>
      <c r="B185" s="47">
        <v>1.7271999999999999E-2</v>
      </c>
      <c r="C185" s="48">
        <v>7.1412495365730088E-3</v>
      </c>
      <c r="D185" s="40">
        <f t="shared" si="28"/>
        <v>0.98011491894311553</v>
      </c>
      <c r="E185" s="5">
        <f t="shared" si="29"/>
        <v>8801.1491894311548</v>
      </c>
      <c r="F185" s="9">
        <f t="shared" si="22"/>
        <v>345.44</v>
      </c>
      <c r="G185" s="5">
        <f t="shared" si="30"/>
        <v>1139.9519999999998</v>
      </c>
      <c r="H185" s="35">
        <f t="shared" si="23"/>
        <v>142.82499073146019</v>
      </c>
      <c r="I185" s="5">
        <f t="shared" si="24"/>
        <v>0</v>
      </c>
      <c r="J185" s="39">
        <f t="shared" si="25"/>
        <v>0</v>
      </c>
      <c r="K185" s="39">
        <f t="shared" si="31"/>
        <v>0</v>
      </c>
      <c r="L185" s="6">
        <f t="shared" si="26"/>
        <v>1342.5670092685396</v>
      </c>
      <c r="M185" s="60">
        <f t="shared" si="32"/>
        <v>-0.41988508105688438</v>
      </c>
      <c r="N185" s="61">
        <f t="shared" si="27"/>
        <v>0.88011491894311555</v>
      </c>
    </row>
    <row r="186" spans="1:14">
      <c r="A186" s="46">
        <v>36700</v>
      </c>
      <c r="B186" s="47">
        <v>1.4985999999999999E-2</v>
      </c>
      <c r="C186" s="48">
        <v>7.2486542380783194E-3</v>
      </c>
      <c r="D186" s="40">
        <f t="shared" si="28"/>
        <v>1.1143716198699694</v>
      </c>
      <c r="E186" s="5">
        <f t="shared" si="29"/>
        <v>10143.716198699694</v>
      </c>
      <c r="F186" s="9">
        <f t="shared" si="22"/>
        <v>299.71999999999997</v>
      </c>
      <c r="G186" s="5">
        <f t="shared" si="30"/>
        <v>989.07599999999979</v>
      </c>
      <c r="H186" s="35">
        <f t="shared" si="23"/>
        <v>144.97308476156638</v>
      </c>
      <c r="I186" s="5">
        <f t="shared" si="24"/>
        <v>0</v>
      </c>
      <c r="J186" s="39">
        <f t="shared" si="25"/>
        <v>0</v>
      </c>
      <c r="K186" s="39">
        <f t="shared" si="31"/>
        <v>0</v>
      </c>
      <c r="L186" s="6">
        <f t="shared" si="26"/>
        <v>1143.8229152384333</v>
      </c>
      <c r="M186" s="60">
        <f t="shared" si="32"/>
        <v>-0.28562838013003056</v>
      </c>
      <c r="N186" s="61">
        <f t="shared" si="27"/>
        <v>1.0143716198699693</v>
      </c>
    </row>
    <row r="187" spans="1:14">
      <c r="A187" s="46">
        <v>36701</v>
      </c>
      <c r="B187" s="47">
        <v>2.5399999999999999E-4</v>
      </c>
      <c r="C187" s="48">
        <v>8.5148518373023736E-3</v>
      </c>
      <c r="D187" s="40">
        <f t="shared" si="28"/>
        <v>1.2287539113938128</v>
      </c>
      <c r="E187" s="5">
        <f t="shared" si="29"/>
        <v>11287.539113938128</v>
      </c>
      <c r="F187" s="9">
        <f t="shared" si="22"/>
        <v>5.08</v>
      </c>
      <c r="G187" s="5">
        <f t="shared" si="30"/>
        <v>16.763999999999999</v>
      </c>
      <c r="H187" s="35">
        <f t="shared" si="23"/>
        <v>170.29703674604747</v>
      </c>
      <c r="I187" s="5">
        <f t="shared" si="24"/>
        <v>0</v>
      </c>
      <c r="J187" s="39">
        <f t="shared" si="25"/>
        <v>0</v>
      </c>
      <c r="K187" s="39">
        <f t="shared" si="31"/>
        <v>0</v>
      </c>
      <c r="L187" s="6">
        <f t="shared" si="26"/>
        <v>-148.45303674604747</v>
      </c>
      <c r="M187" s="60">
        <f t="shared" si="32"/>
        <v>-0.17124608860618706</v>
      </c>
      <c r="N187" s="61">
        <f t="shared" si="27"/>
        <v>1.1287539113938128</v>
      </c>
    </row>
    <row r="188" spans="1:14">
      <c r="A188" s="46">
        <v>36702</v>
      </c>
      <c r="B188" s="47">
        <v>0</v>
      </c>
      <c r="C188" s="48">
        <v>9.3844550780394307E-3</v>
      </c>
      <c r="D188" s="40">
        <f t="shared" si="28"/>
        <v>1.2139086077192081</v>
      </c>
      <c r="E188" s="5">
        <f t="shared" si="29"/>
        <v>11139.086077192082</v>
      </c>
      <c r="F188" s="9">
        <f t="shared" si="22"/>
        <v>0</v>
      </c>
      <c r="G188" s="5">
        <f t="shared" si="30"/>
        <v>0</v>
      </c>
      <c r="H188" s="35">
        <f t="shared" si="23"/>
        <v>187.6891015607886</v>
      </c>
      <c r="I188" s="5">
        <f t="shared" si="24"/>
        <v>0</v>
      </c>
      <c r="J188" s="39">
        <f t="shared" si="25"/>
        <v>0</v>
      </c>
      <c r="K188" s="39">
        <f t="shared" si="31"/>
        <v>0</v>
      </c>
      <c r="L188" s="6">
        <f t="shared" si="26"/>
        <v>-187.6891015607886</v>
      </c>
      <c r="M188" s="60">
        <f t="shared" si="32"/>
        <v>-0.18609139228079186</v>
      </c>
      <c r="N188" s="61">
        <f t="shared" si="27"/>
        <v>1.113908607719208</v>
      </c>
    </row>
    <row r="189" spans="1:14">
      <c r="A189" s="46">
        <v>36703</v>
      </c>
      <c r="B189" s="47">
        <v>5.0799999999999999E-4</v>
      </c>
      <c r="C189" s="48">
        <v>8.022075205790867E-3</v>
      </c>
      <c r="D189" s="40">
        <f t="shared" si="28"/>
        <v>1.1951396975631292</v>
      </c>
      <c r="E189" s="5">
        <f t="shared" si="29"/>
        <v>10951.396975631293</v>
      </c>
      <c r="F189" s="9">
        <f t="shared" si="22"/>
        <v>10.16</v>
      </c>
      <c r="G189" s="5">
        <f t="shared" si="30"/>
        <v>33.527999999999999</v>
      </c>
      <c r="H189" s="35">
        <f t="shared" si="23"/>
        <v>160.44150411581734</v>
      </c>
      <c r="I189" s="5">
        <f t="shared" si="24"/>
        <v>0</v>
      </c>
      <c r="J189" s="39">
        <f t="shared" si="25"/>
        <v>0</v>
      </c>
      <c r="K189" s="39">
        <f t="shared" si="31"/>
        <v>0</v>
      </c>
      <c r="L189" s="6">
        <f t="shared" si="26"/>
        <v>-116.75350411581734</v>
      </c>
      <c r="M189" s="60">
        <f t="shared" si="32"/>
        <v>-0.2048603024368707</v>
      </c>
      <c r="N189" s="61">
        <f t="shared" si="27"/>
        <v>1.0951396975631291</v>
      </c>
    </row>
    <row r="190" spans="1:14">
      <c r="A190" s="46">
        <v>36704</v>
      </c>
      <c r="B190" s="47">
        <v>3.8099999999999996E-3</v>
      </c>
      <c r="C190" s="48">
        <v>7.7847493106667134E-3</v>
      </c>
      <c r="D190" s="40">
        <f t="shared" si="28"/>
        <v>1.1834643471515476</v>
      </c>
      <c r="E190" s="5">
        <f t="shared" si="29"/>
        <v>10834.643471515476</v>
      </c>
      <c r="F190" s="9">
        <f t="shared" si="22"/>
        <v>76.199999999999989</v>
      </c>
      <c r="G190" s="5">
        <f t="shared" si="30"/>
        <v>251.45999999999992</v>
      </c>
      <c r="H190" s="35">
        <f t="shared" si="23"/>
        <v>155.69498621333426</v>
      </c>
      <c r="I190" s="5">
        <f t="shared" si="24"/>
        <v>0</v>
      </c>
      <c r="J190" s="39">
        <f t="shared" si="25"/>
        <v>0</v>
      </c>
      <c r="K190" s="39">
        <f t="shared" si="31"/>
        <v>0</v>
      </c>
      <c r="L190" s="6">
        <f t="shared" si="26"/>
        <v>171.96501378666565</v>
      </c>
      <c r="M190" s="60">
        <f t="shared" si="32"/>
        <v>-0.21653565284845233</v>
      </c>
      <c r="N190" s="61">
        <f t="shared" si="27"/>
        <v>1.0834643471515475</v>
      </c>
    </row>
    <row r="191" spans="1:14">
      <c r="A191" s="46">
        <v>36705</v>
      </c>
      <c r="B191" s="47">
        <v>1.8287999999999999E-2</v>
      </c>
      <c r="C191" s="48">
        <v>8.7488206678120392E-3</v>
      </c>
      <c r="D191" s="40">
        <f t="shared" si="28"/>
        <v>1.2006608485302142</v>
      </c>
      <c r="E191" s="5">
        <f t="shared" si="29"/>
        <v>11006.608485302142</v>
      </c>
      <c r="F191" s="9">
        <f t="shared" si="22"/>
        <v>365.76</v>
      </c>
      <c r="G191" s="5">
        <f t="shared" si="30"/>
        <v>1207.0079999999996</v>
      </c>
      <c r="H191" s="35">
        <f t="shared" si="23"/>
        <v>174.97641335624078</v>
      </c>
      <c r="I191" s="5">
        <f t="shared" si="24"/>
        <v>0</v>
      </c>
      <c r="J191" s="39">
        <f t="shared" si="25"/>
        <v>0</v>
      </c>
      <c r="K191" s="39">
        <f t="shared" si="31"/>
        <v>0</v>
      </c>
      <c r="L191" s="6">
        <f t="shared" si="26"/>
        <v>1397.7915866437588</v>
      </c>
      <c r="M191" s="60">
        <f t="shared" si="32"/>
        <v>-0.19933915146978576</v>
      </c>
      <c r="N191" s="61">
        <f t="shared" si="27"/>
        <v>1.1006608485302141</v>
      </c>
    </row>
    <row r="192" spans="1:14">
      <c r="A192" s="46">
        <v>36706</v>
      </c>
      <c r="B192" s="47">
        <v>8.8899999999999986E-3</v>
      </c>
      <c r="C192" s="48">
        <v>6.7376861817836885E-3</v>
      </c>
      <c r="D192" s="40">
        <f t="shared" si="28"/>
        <v>1.3404400071945899</v>
      </c>
      <c r="E192" s="5">
        <f t="shared" si="29"/>
        <v>12404.4000719459</v>
      </c>
      <c r="F192" s="9">
        <f t="shared" si="22"/>
        <v>177.79999999999998</v>
      </c>
      <c r="G192" s="5">
        <f t="shared" si="30"/>
        <v>586.73999999999978</v>
      </c>
      <c r="H192" s="35">
        <f t="shared" si="23"/>
        <v>134.75372363567377</v>
      </c>
      <c r="I192" s="5">
        <f t="shared" si="24"/>
        <v>0</v>
      </c>
      <c r="J192" s="39">
        <f t="shared" si="25"/>
        <v>0</v>
      </c>
      <c r="K192" s="39">
        <f t="shared" si="31"/>
        <v>0</v>
      </c>
      <c r="L192" s="6">
        <f t="shared" si="26"/>
        <v>629.786276364326</v>
      </c>
      <c r="M192" s="60">
        <f t="shared" si="32"/>
        <v>-5.9559992805410022E-2</v>
      </c>
      <c r="N192" s="61">
        <f t="shared" si="27"/>
        <v>1.2404400071945898</v>
      </c>
    </row>
    <row r="193" spans="1:14">
      <c r="A193" s="46">
        <v>36707</v>
      </c>
      <c r="B193" s="47">
        <v>1.3716000000000001E-2</v>
      </c>
      <c r="C193" s="48">
        <v>5.0218614286064583E-3</v>
      </c>
      <c r="D193" s="40">
        <f t="shared" si="28"/>
        <v>1.4017093174155113</v>
      </c>
      <c r="E193" s="5">
        <f t="shared" si="29"/>
        <v>13034.186348310226</v>
      </c>
      <c r="F193" s="9">
        <f t="shared" si="22"/>
        <v>274.32</v>
      </c>
      <c r="G193" s="5">
        <f t="shared" si="30"/>
        <v>905.25599999999997</v>
      </c>
      <c r="H193" s="35">
        <f t="shared" si="23"/>
        <v>100.43722857212917</v>
      </c>
      <c r="I193" s="5">
        <f t="shared" si="24"/>
        <v>0</v>
      </c>
      <c r="J193" s="39">
        <f t="shared" si="25"/>
        <v>0</v>
      </c>
      <c r="K193" s="39">
        <f t="shared" si="31"/>
        <v>0</v>
      </c>
      <c r="L193" s="6">
        <f t="shared" si="26"/>
        <v>1079.1387714278708</v>
      </c>
      <c r="M193" s="60">
        <f t="shared" si="32"/>
        <v>1.709317415511391E-3</v>
      </c>
      <c r="N193" s="61">
        <f t="shared" si="27"/>
        <v>1.3017093174155112</v>
      </c>
    </row>
    <row r="194" spans="1:14">
      <c r="A194" s="46">
        <v>36708</v>
      </c>
      <c r="B194" s="47">
        <v>2.5399999999999999E-4</v>
      </c>
      <c r="C194" s="48">
        <v>8.9189174591706739E-3</v>
      </c>
      <c r="D194" s="40">
        <f t="shared" si="28"/>
        <v>1.4556662559869047</v>
      </c>
      <c r="E194" s="5">
        <f t="shared" si="29"/>
        <v>14113.325119738096</v>
      </c>
      <c r="F194" s="9">
        <f t="shared" si="22"/>
        <v>5.08</v>
      </c>
      <c r="G194" s="5">
        <f t="shared" si="30"/>
        <v>16.763999999999999</v>
      </c>
      <c r="H194" s="35">
        <f t="shared" si="23"/>
        <v>178.37834918341349</v>
      </c>
      <c r="I194" s="5">
        <f t="shared" si="24"/>
        <v>0</v>
      </c>
      <c r="J194" s="39">
        <f t="shared" si="25"/>
        <v>0</v>
      </c>
      <c r="K194" s="39">
        <f t="shared" si="31"/>
        <v>0</v>
      </c>
      <c r="L194" s="6">
        <f t="shared" si="26"/>
        <v>-156.5343491834135</v>
      </c>
      <c r="M194" s="60">
        <f t="shared" si="32"/>
        <v>5.5666255986904778E-2</v>
      </c>
      <c r="N194" s="61">
        <f t="shared" si="27"/>
        <v>1.3556662559869046</v>
      </c>
    </row>
    <row r="195" spans="1:14">
      <c r="A195" s="46">
        <v>36709</v>
      </c>
      <c r="B195" s="47">
        <v>0</v>
      </c>
      <c r="C195" s="48">
        <v>9.2814854300474915E-3</v>
      </c>
      <c r="D195" s="40">
        <f t="shared" si="28"/>
        <v>1.4478395385277341</v>
      </c>
      <c r="E195" s="5">
        <f t="shared" si="29"/>
        <v>13956.790770554682</v>
      </c>
      <c r="F195" s="9">
        <f t="shared" si="22"/>
        <v>0</v>
      </c>
      <c r="G195" s="5">
        <f t="shared" si="30"/>
        <v>0</v>
      </c>
      <c r="H195" s="35">
        <f t="shared" si="23"/>
        <v>185.62970860094984</v>
      </c>
      <c r="I195" s="5">
        <f t="shared" si="24"/>
        <v>0</v>
      </c>
      <c r="J195" s="39">
        <f t="shared" si="25"/>
        <v>0</v>
      </c>
      <c r="K195" s="39">
        <f t="shared" si="31"/>
        <v>0</v>
      </c>
      <c r="L195" s="6">
        <f t="shared" si="26"/>
        <v>-185.62970860094984</v>
      </c>
      <c r="M195" s="60">
        <f t="shared" si="32"/>
        <v>4.7839538527734149E-2</v>
      </c>
      <c r="N195" s="61">
        <f t="shared" si="27"/>
        <v>1.347839538527734</v>
      </c>
    </row>
    <row r="196" spans="1:14">
      <c r="A196" s="46">
        <v>36710</v>
      </c>
      <c r="B196" s="47">
        <v>0</v>
      </c>
      <c r="C196" s="48">
        <v>9.1269799931593138E-3</v>
      </c>
      <c r="D196" s="40">
        <f t="shared" si="28"/>
        <v>1.4385580530976865</v>
      </c>
      <c r="E196" s="5">
        <f t="shared" si="29"/>
        <v>13771.161061953733</v>
      </c>
      <c r="F196" s="9">
        <f t="shared" si="22"/>
        <v>0</v>
      </c>
      <c r="G196" s="5">
        <f t="shared" si="30"/>
        <v>0</v>
      </c>
      <c r="H196" s="35">
        <f t="shared" si="23"/>
        <v>182.53959986318628</v>
      </c>
      <c r="I196" s="5">
        <f t="shared" si="24"/>
        <v>0</v>
      </c>
      <c r="J196" s="39">
        <f t="shared" si="25"/>
        <v>0</v>
      </c>
      <c r="K196" s="39">
        <f t="shared" si="31"/>
        <v>0</v>
      </c>
      <c r="L196" s="6">
        <f t="shared" si="26"/>
        <v>-182.53959986318628</v>
      </c>
      <c r="M196" s="60">
        <f t="shared" si="32"/>
        <v>3.8558053097686562E-2</v>
      </c>
      <c r="N196" s="61">
        <f t="shared" si="27"/>
        <v>1.3385580530976864</v>
      </c>
    </row>
    <row r="197" spans="1:14">
      <c r="A197" s="46">
        <v>36711</v>
      </c>
      <c r="B197" s="47">
        <v>0</v>
      </c>
      <c r="C197" s="48">
        <v>9.732676164067304E-3</v>
      </c>
      <c r="D197" s="40">
        <f t="shared" si="28"/>
        <v>1.4294310731045272</v>
      </c>
      <c r="E197" s="5">
        <f t="shared" si="29"/>
        <v>13588.621462090547</v>
      </c>
      <c r="F197" s="9">
        <f t="shared" si="22"/>
        <v>0</v>
      </c>
      <c r="G197" s="5">
        <f t="shared" si="30"/>
        <v>0</v>
      </c>
      <c r="H197" s="35">
        <f t="shared" si="23"/>
        <v>194.65352328134608</v>
      </c>
      <c r="I197" s="5">
        <f t="shared" si="24"/>
        <v>0</v>
      </c>
      <c r="J197" s="39">
        <f t="shared" si="25"/>
        <v>0</v>
      </c>
      <c r="K197" s="39">
        <f t="shared" si="31"/>
        <v>0</v>
      </c>
      <c r="L197" s="6">
        <f t="shared" si="26"/>
        <v>-194.65352328134608</v>
      </c>
      <c r="M197" s="60">
        <f t="shared" si="32"/>
        <v>2.9431073104527306E-2</v>
      </c>
      <c r="N197" s="61">
        <f t="shared" si="27"/>
        <v>1.3294310731045271</v>
      </c>
    </row>
    <row r="198" spans="1:14">
      <c r="A198" s="46">
        <v>36712</v>
      </c>
      <c r="B198" s="47">
        <v>0</v>
      </c>
      <c r="C198" s="48">
        <v>1.0424259204196134E-2</v>
      </c>
      <c r="D198" s="40">
        <f t="shared" si="28"/>
        <v>1.41969839694046</v>
      </c>
      <c r="E198" s="5">
        <f t="shared" si="29"/>
        <v>13393.967938809201</v>
      </c>
      <c r="F198" s="9">
        <f t="shared" si="22"/>
        <v>0</v>
      </c>
      <c r="G198" s="5">
        <f t="shared" si="30"/>
        <v>0</v>
      </c>
      <c r="H198" s="35">
        <f t="shared" si="23"/>
        <v>208.48518408392269</v>
      </c>
      <c r="I198" s="5">
        <f t="shared" si="24"/>
        <v>0</v>
      </c>
      <c r="J198" s="39">
        <f t="shared" si="25"/>
        <v>0</v>
      </c>
      <c r="K198" s="39">
        <f t="shared" si="31"/>
        <v>0</v>
      </c>
      <c r="L198" s="6">
        <f t="shared" si="26"/>
        <v>-208.48518408392269</v>
      </c>
      <c r="M198" s="60">
        <f t="shared" si="32"/>
        <v>1.969839694046005E-2</v>
      </c>
      <c r="N198" s="61">
        <f t="shared" si="27"/>
        <v>1.3196983969404599</v>
      </c>
    </row>
    <row r="199" spans="1:14">
      <c r="A199" s="46">
        <v>36713</v>
      </c>
      <c r="B199" s="47">
        <v>0</v>
      </c>
      <c r="C199" s="48">
        <v>9.6647456327466248E-3</v>
      </c>
      <c r="D199" s="40">
        <f t="shared" si="28"/>
        <v>1.4092741377362639</v>
      </c>
      <c r="E199" s="5">
        <f t="shared" si="29"/>
        <v>13185.482754725279</v>
      </c>
      <c r="F199" s="9">
        <f t="shared" si="22"/>
        <v>0</v>
      </c>
      <c r="G199" s="5">
        <f t="shared" si="30"/>
        <v>0</v>
      </c>
      <c r="H199" s="35">
        <f t="shared" si="23"/>
        <v>193.29491265493249</v>
      </c>
      <c r="I199" s="5">
        <f t="shared" si="24"/>
        <v>0</v>
      </c>
      <c r="J199" s="39">
        <f t="shared" si="25"/>
        <v>0</v>
      </c>
      <c r="K199" s="39">
        <f t="shared" si="31"/>
        <v>0</v>
      </c>
      <c r="L199" s="6">
        <f t="shared" si="26"/>
        <v>-193.29491265493249</v>
      </c>
      <c r="M199" s="60">
        <f t="shared" si="32"/>
        <v>9.2741377362639543E-3</v>
      </c>
      <c r="N199" s="61">
        <f t="shared" si="27"/>
        <v>1.3092741377362638</v>
      </c>
    </row>
    <row r="200" spans="1:14">
      <c r="A200" s="46">
        <v>36714</v>
      </c>
      <c r="B200" s="47">
        <v>6.8580000000000004E-3</v>
      </c>
      <c r="C200" s="48">
        <v>1.0331009947319086E-2</v>
      </c>
      <c r="D200" s="40">
        <f t="shared" si="28"/>
        <v>1.3992187842070347</v>
      </c>
      <c r="E200" s="5">
        <f t="shared" si="29"/>
        <v>12992.187842070347</v>
      </c>
      <c r="F200" s="9">
        <f t="shared" si="22"/>
        <v>137.16</v>
      </c>
      <c r="G200" s="5">
        <f t="shared" si="30"/>
        <v>452.62799999999999</v>
      </c>
      <c r="H200" s="35">
        <f t="shared" si="23"/>
        <v>206.62019894638172</v>
      </c>
      <c r="I200" s="5">
        <f t="shared" si="24"/>
        <v>0</v>
      </c>
      <c r="J200" s="39">
        <f t="shared" si="25"/>
        <v>0</v>
      </c>
      <c r="K200" s="39">
        <f t="shared" si="31"/>
        <v>0</v>
      </c>
      <c r="L200" s="6">
        <f t="shared" si="26"/>
        <v>383.16780105361829</v>
      </c>
      <c r="M200" s="60">
        <f t="shared" si="32"/>
        <v>-7.8121579296519528E-4</v>
      </c>
      <c r="N200" s="61">
        <f t="shared" si="27"/>
        <v>1.2992187842070346</v>
      </c>
    </row>
    <row r="201" spans="1:14">
      <c r="A201" s="46">
        <v>36715</v>
      </c>
      <c r="B201" s="47">
        <v>0</v>
      </c>
      <c r="C201" s="48">
        <v>8.8591743481173518E-3</v>
      </c>
      <c r="D201" s="40">
        <f t="shared" si="28"/>
        <v>1.4187677821561981</v>
      </c>
      <c r="E201" s="5">
        <f t="shared" si="29"/>
        <v>13375.355643123965</v>
      </c>
      <c r="F201" s="9">
        <f t="shared" si="22"/>
        <v>0</v>
      </c>
      <c r="G201" s="5">
        <f t="shared" si="30"/>
        <v>0</v>
      </c>
      <c r="H201" s="35">
        <f t="shared" si="23"/>
        <v>177.18348696234705</v>
      </c>
      <c r="I201" s="5">
        <f t="shared" si="24"/>
        <v>0</v>
      </c>
      <c r="J201" s="39">
        <f t="shared" si="25"/>
        <v>0</v>
      </c>
      <c r="K201" s="39">
        <f t="shared" si="31"/>
        <v>0</v>
      </c>
      <c r="L201" s="6">
        <f t="shared" si="26"/>
        <v>-177.18348696234705</v>
      </c>
      <c r="M201" s="60">
        <f t="shared" si="32"/>
        <v>1.8767782156198232E-2</v>
      </c>
      <c r="N201" s="61">
        <f t="shared" si="27"/>
        <v>1.3187677821561981</v>
      </c>
    </row>
    <row r="202" spans="1:14">
      <c r="A202" s="46">
        <v>36716</v>
      </c>
      <c r="B202" s="47">
        <v>0</v>
      </c>
      <c r="C202" s="48">
        <v>8.5657069399786099E-3</v>
      </c>
      <c r="D202" s="40">
        <f t="shared" si="28"/>
        <v>1.4099086078080809</v>
      </c>
      <c r="E202" s="5">
        <f t="shared" si="29"/>
        <v>13198.172156161618</v>
      </c>
      <c r="F202" s="9">
        <f t="shared" si="22"/>
        <v>0</v>
      </c>
      <c r="G202" s="5">
        <f t="shared" si="30"/>
        <v>0</v>
      </c>
      <c r="H202" s="35">
        <f t="shared" si="23"/>
        <v>171.31413879957219</v>
      </c>
      <c r="I202" s="5">
        <f t="shared" si="24"/>
        <v>0</v>
      </c>
      <c r="J202" s="39">
        <f t="shared" si="25"/>
        <v>0</v>
      </c>
      <c r="K202" s="39">
        <f t="shared" si="31"/>
        <v>0</v>
      </c>
      <c r="L202" s="6">
        <f t="shared" si="26"/>
        <v>-171.31413879957219</v>
      </c>
      <c r="M202" s="60">
        <f t="shared" si="32"/>
        <v>9.9086078080810047E-3</v>
      </c>
      <c r="N202" s="61">
        <f t="shared" si="27"/>
        <v>1.3099086078080808</v>
      </c>
    </row>
    <row r="203" spans="1:14">
      <c r="A203" s="46">
        <v>36717</v>
      </c>
      <c r="B203" s="47">
        <v>0</v>
      </c>
      <c r="C203" s="48">
        <v>1.0364121943987614E-2</v>
      </c>
      <c r="D203" s="40">
        <f t="shared" si="28"/>
        <v>1.4013429008681022</v>
      </c>
      <c r="E203" s="5">
        <f t="shared" si="29"/>
        <v>13026.858017362045</v>
      </c>
      <c r="F203" s="9">
        <f t="shared" si="22"/>
        <v>0</v>
      </c>
      <c r="G203" s="5">
        <f t="shared" si="30"/>
        <v>0</v>
      </c>
      <c r="H203" s="35">
        <f t="shared" si="23"/>
        <v>207.28243887975228</v>
      </c>
      <c r="I203" s="5">
        <f t="shared" si="24"/>
        <v>0</v>
      </c>
      <c r="J203" s="39">
        <f t="shared" si="25"/>
        <v>0</v>
      </c>
      <c r="K203" s="39">
        <f t="shared" si="31"/>
        <v>0</v>
      </c>
      <c r="L203" s="6">
        <f t="shared" si="26"/>
        <v>-207.28243887975228</v>
      </c>
      <c r="M203" s="60">
        <f t="shared" si="32"/>
        <v>1.3429008681022925E-3</v>
      </c>
      <c r="N203" s="61">
        <f t="shared" si="27"/>
        <v>1.3013429008681021</v>
      </c>
    </row>
    <row r="204" spans="1:14">
      <c r="A204" s="46">
        <v>36718</v>
      </c>
      <c r="B204" s="47">
        <v>0</v>
      </c>
      <c r="C204" s="48">
        <v>1.0086051698748794E-2</v>
      </c>
      <c r="D204" s="40">
        <f t="shared" si="28"/>
        <v>1.3819575578482293</v>
      </c>
      <c r="E204" s="5">
        <f t="shared" si="29"/>
        <v>12819.575578482292</v>
      </c>
      <c r="F204" s="9">
        <f t="shared" ref="F204:F267" si="33">B204*($D$6+$D$5)*10000</f>
        <v>0</v>
      </c>
      <c r="G204" s="5">
        <f t="shared" si="30"/>
        <v>0</v>
      </c>
      <c r="H204" s="35">
        <f t="shared" ref="H204:H267" si="34">C204*($D$6+$D$5)*10000</f>
        <v>201.72103397497588</v>
      </c>
      <c r="I204" s="5">
        <f t="shared" ref="I204:I267" si="35">IF(D204&lt;$L$4,0,(2/3*$L$6*SQRT(2*$L$7)*$L$5*(D204-$L$4)^(3/2))*24*60*60)</f>
        <v>0</v>
      </c>
      <c r="J204" s="39">
        <f t="shared" ref="J204:J267" si="36">IF(D204&lt;$L$4,0,(D204-$L$4)*10000*($D$6+$D$5))</f>
        <v>0</v>
      </c>
      <c r="K204" s="39">
        <f t="shared" si="31"/>
        <v>0</v>
      </c>
      <c r="L204" s="6">
        <f t="shared" ref="L204:L267" si="37">F204+G204-H204-K204</f>
        <v>-201.72103397497588</v>
      </c>
      <c r="M204" s="60">
        <f t="shared" si="32"/>
        <v>-1.8042442151770643E-2</v>
      </c>
      <c r="N204" s="61">
        <f t="shared" ref="N204:N267" si="38">IF(D204&lt;$D$7,0,D204-$D$7)</f>
        <v>1.2819575578482292</v>
      </c>
    </row>
    <row r="205" spans="1:14">
      <c r="A205" s="46">
        <v>36719</v>
      </c>
      <c r="B205" s="47">
        <v>5.842E-3</v>
      </c>
      <c r="C205" s="48">
        <v>7.940674318876172E-3</v>
      </c>
      <c r="D205" s="40">
        <f t="shared" ref="D205:D268" si="39">IF(E205&lt;$D$5*10000*($D$8-$D$7),(E205+$D$7*$D$5*10000)/($D$5*10000),(E205+$D$7*$D$5*10000+$D$8*$D$6*10000)/($D$5*10000+$D$6*10000))</f>
        <v>1.3617854544507315</v>
      </c>
      <c r="E205" s="5">
        <f t="shared" ref="E205:E268" si="40">E204+L204</f>
        <v>12617.854544507316</v>
      </c>
      <c r="F205" s="9">
        <f t="shared" si="33"/>
        <v>116.84</v>
      </c>
      <c r="G205" s="5">
        <f t="shared" ref="G205:G268" si="41">B205*$I$8*$D$4*10000</f>
        <v>385.57199999999995</v>
      </c>
      <c r="H205" s="35">
        <f t="shared" si="34"/>
        <v>158.81348637752345</v>
      </c>
      <c r="I205" s="5">
        <f t="shared" si="35"/>
        <v>0</v>
      </c>
      <c r="J205" s="39">
        <f t="shared" si="36"/>
        <v>0</v>
      </c>
      <c r="K205" s="39">
        <f t="shared" ref="K205:K268" si="42">IF(I205&gt;J205,J205,I205)</f>
        <v>0</v>
      </c>
      <c r="L205" s="6">
        <f t="shared" si="37"/>
        <v>343.5985136224765</v>
      </c>
      <c r="M205" s="60">
        <f t="shared" ref="M205:M268" si="43">D205-$D$8</f>
        <v>-3.8214545549268397E-2</v>
      </c>
      <c r="N205" s="61">
        <f t="shared" si="38"/>
        <v>1.2617854544507314</v>
      </c>
    </row>
    <row r="206" spans="1:14">
      <c r="A206" s="46">
        <v>36720</v>
      </c>
      <c r="B206" s="47">
        <v>0</v>
      </c>
      <c r="C206" s="48">
        <v>7.4538020711044806E-3</v>
      </c>
      <c r="D206" s="40">
        <f t="shared" si="39"/>
        <v>1.3961453058129794</v>
      </c>
      <c r="E206" s="5">
        <f t="shared" si="40"/>
        <v>12961.453058129793</v>
      </c>
      <c r="F206" s="9">
        <f t="shared" si="33"/>
        <v>0</v>
      </c>
      <c r="G206" s="5">
        <f t="shared" si="41"/>
        <v>0</v>
      </c>
      <c r="H206" s="35">
        <f t="shared" si="34"/>
        <v>149.07604142208962</v>
      </c>
      <c r="I206" s="5">
        <f t="shared" si="35"/>
        <v>0</v>
      </c>
      <c r="J206" s="39">
        <f t="shared" si="36"/>
        <v>0</v>
      </c>
      <c r="K206" s="39">
        <f t="shared" si="42"/>
        <v>0</v>
      </c>
      <c r="L206" s="6">
        <f t="shared" si="37"/>
        <v>-149.07604142208962</v>
      </c>
      <c r="M206" s="60">
        <f t="shared" si="43"/>
        <v>-3.8546941870205575E-3</v>
      </c>
      <c r="N206" s="61">
        <f t="shared" si="38"/>
        <v>1.2961453058129793</v>
      </c>
    </row>
    <row r="207" spans="1:14">
      <c r="A207" s="46">
        <v>36721</v>
      </c>
      <c r="B207" s="47">
        <v>0</v>
      </c>
      <c r="C207" s="48">
        <v>6.383604947764342E-3</v>
      </c>
      <c r="D207" s="40">
        <f t="shared" si="39"/>
        <v>1.3812377016707704</v>
      </c>
      <c r="E207" s="5">
        <f t="shared" si="40"/>
        <v>12812.377016707704</v>
      </c>
      <c r="F207" s="9">
        <f t="shared" si="33"/>
        <v>0</v>
      </c>
      <c r="G207" s="5">
        <f t="shared" si="41"/>
        <v>0</v>
      </c>
      <c r="H207" s="35">
        <f t="shared" si="34"/>
        <v>127.67209895528684</v>
      </c>
      <c r="I207" s="5">
        <f t="shared" si="35"/>
        <v>0</v>
      </c>
      <c r="J207" s="39">
        <f t="shared" si="36"/>
        <v>0</v>
      </c>
      <c r="K207" s="39">
        <f t="shared" si="42"/>
        <v>0</v>
      </c>
      <c r="L207" s="6">
        <f t="shared" si="37"/>
        <v>-127.67209895528684</v>
      </c>
      <c r="M207" s="60">
        <f t="shared" si="43"/>
        <v>-1.8762298329229488E-2</v>
      </c>
      <c r="N207" s="61">
        <f t="shared" si="38"/>
        <v>1.2812377016707703</v>
      </c>
    </row>
    <row r="208" spans="1:14">
      <c r="A208" s="46">
        <v>36722</v>
      </c>
      <c r="B208" s="47">
        <v>7.6199999999999998E-4</v>
      </c>
      <c r="C208" s="48">
        <v>8.4831370465527182E-3</v>
      </c>
      <c r="D208" s="40">
        <f t="shared" si="39"/>
        <v>1.3684704917752417</v>
      </c>
      <c r="E208" s="5">
        <f t="shared" si="40"/>
        <v>12684.704917752417</v>
      </c>
      <c r="F208" s="9">
        <f t="shared" si="33"/>
        <v>15.24</v>
      </c>
      <c r="G208" s="5">
        <f t="shared" si="41"/>
        <v>50.291999999999994</v>
      </c>
      <c r="H208" s="35">
        <f t="shared" si="34"/>
        <v>169.66274093105437</v>
      </c>
      <c r="I208" s="5">
        <f t="shared" si="35"/>
        <v>0</v>
      </c>
      <c r="J208" s="39">
        <f t="shared" si="36"/>
        <v>0</v>
      </c>
      <c r="K208" s="39">
        <f t="shared" si="42"/>
        <v>0</v>
      </c>
      <c r="L208" s="6">
        <f t="shared" si="37"/>
        <v>-104.13074093105438</v>
      </c>
      <c r="M208" s="60">
        <f t="shared" si="43"/>
        <v>-3.1529508224758196E-2</v>
      </c>
      <c r="N208" s="61">
        <f t="shared" si="38"/>
        <v>1.2684704917752416</v>
      </c>
    </row>
    <row r="209" spans="1:14">
      <c r="A209" s="46">
        <v>36723</v>
      </c>
      <c r="B209" s="47">
        <v>4.6736E-2</v>
      </c>
      <c r="C209" s="48">
        <v>8.5298480505795714E-3</v>
      </c>
      <c r="D209" s="40">
        <f t="shared" si="39"/>
        <v>1.3580574176821363</v>
      </c>
      <c r="E209" s="5">
        <f t="shared" si="40"/>
        <v>12580.574176821363</v>
      </c>
      <c r="F209" s="9">
        <f t="shared" si="33"/>
        <v>934.72</v>
      </c>
      <c r="G209" s="5">
        <f t="shared" si="41"/>
        <v>3084.5759999999996</v>
      </c>
      <c r="H209" s="35">
        <f t="shared" si="34"/>
        <v>170.59696101159142</v>
      </c>
      <c r="I209" s="5">
        <f t="shared" si="35"/>
        <v>0</v>
      </c>
      <c r="J209" s="39">
        <f t="shared" si="36"/>
        <v>0</v>
      </c>
      <c r="K209" s="39">
        <f t="shared" si="42"/>
        <v>0</v>
      </c>
      <c r="L209" s="6">
        <f t="shared" si="37"/>
        <v>3848.6990389884081</v>
      </c>
      <c r="M209" s="60">
        <f t="shared" si="43"/>
        <v>-4.194258231786363E-2</v>
      </c>
      <c r="N209" s="61">
        <f t="shared" si="38"/>
        <v>1.2580574176821362</v>
      </c>
    </row>
    <row r="210" spans="1:14">
      <c r="A210" s="46">
        <v>36724</v>
      </c>
      <c r="B210" s="47">
        <v>2.5399999999999999E-4</v>
      </c>
      <c r="C210" s="48">
        <v>7.8103536196521342E-3</v>
      </c>
      <c r="D210" s="40">
        <f t="shared" si="39"/>
        <v>1.5714636607904886</v>
      </c>
      <c r="E210" s="5">
        <f t="shared" si="40"/>
        <v>16429.273215809772</v>
      </c>
      <c r="F210" s="9">
        <f t="shared" si="33"/>
        <v>5.08</v>
      </c>
      <c r="G210" s="5">
        <f t="shared" si="41"/>
        <v>16.763999999999999</v>
      </c>
      <c r="H210" s="35">
        <f t="shared" si="34"/>
        <v>156.20707239304269</v>
      </c>
      <c r="I210" s="5">
        <f t="shared" si="35"/>
        <v>2924.4966261362579</v>
      </c>
      <c r="J210" s="39">
        <f t="shared" si="36"/>
        <v>1429.273215809772</v>
      </c>
      <c r="K210" s="39">
        <f t="shared" si="42"/>
        <v>1429.273215809772</v>
      </c>
      <c r="L210" s="6">
        <f t="shared" si="37"/>
        <v>-1563.6362882028147</v>
      </c>
      <c r="M210" s="60">
        <f t="shared" si="43"/>
        <v>0.17146366079048869</v>
      </c>
      <c r="N210" s="61">
        <f t="shared" si="38"/>
        <v>1.4714636607904885</v>
      </c>
    </row>
    <row r="211" spans="1:14">
      <c r="A211" s="46">
        <v>36725</v>
      </c>
      <c r="B211" s="47">
        <v>0</v>
      </c>
      <c r="C211" s="48">
        <v>8.8625056229891253E-3</v>
      </c>
      <c r="D211" s="40">
        <f t="shared" si="39"/>
        <v>1.4932818463803479</v>
      </c>
      <c r="E211" s="5">
        <f t="shared" si="40"/>
        <v>14865.636927606956</v>
      </c>
      <c r="F211" s="9">
        <f t="shared" si="33"/>
        <v>0</v>
      </c>
      <c r="G211" s="5">
        <f t="shared" si="41"/>
        <v>0</v>
      </c>
      <c r="H211" s="35">
        <f t="shared" si="34"/>
        <v>177.25011245978251</v>
      </c>
      <c r="I211" s="5">
        <f t="shared" si="35"/>
        <v>0</v>
      </c>
      <c r="J211" s="39">
        <f t="shared" si="36"/>
        <v>0</v>
      </c>
      <c r="K211" s="39">
        <f t="shared" si="42"/>
        <v>0</v>
      </c>
      <c r="L211" s="6">
        <f t="shared" si="37"/>
        <v>-177.25011245978251</v>
      </c>
      <c r="M211" s="60">
        <f t="shared" si="43"/>
        <v>9.3281846380347977E-2</v>
      </c>
      <c r="N211" s="61">
        <f t="shared" si="38"/>
        <v>1.3932818463803478</v>
      </c>
    </row>
    <row r="212" spans="1:14">
      <c r="A212" s="46">
        <v>36726</v>
      </c>
      <c r="B212" s="47">
        <v>0</v>
      </c>
      <c r="C212" s="48">
        <v>9.8132987363014519E-3</v>
      </c>
      <c r="D212" s="40">
        <f t="shared" si="39"/>
        <v>1.4844193407573587</v>
      </c>
      <c r="E212" s="5">
        <f t="shared" si="40"/>
        <v>14688.386815147174</v>
      </c>
      <c r="F212" s="9">
        <f t="shared" si="33"/>
        <v>0</v>
      </c>
      <c r="G212" s="5">
        <f t="shared" si="41"/>
        <v>0</v>
      </c>
      <c r="H212" s="35">
        <f t="shared" si="34"/>
        <v>196.26597472602904</v>
      </c>
      <c r="I212" s="5">
        <f t="shared" si="35"/>
        <v>0</v>
      </c>
      <c r="J212" s="39">
        <f t="shared" si="36"/>
        <v>0</v>
      </c>
      <c r="K212" s="39">
        <f t="shared" si="42"/>
        <v>0</v>
      </c>
      <c r="L212" s="6">
        <f t="shared" si="37"/>
        <v>-196.26597472602904</v>
      </c>
      <c r="M212" s="60">
        <f t="shared" si="43"/>
        <v>8.4419340757358796E-2</v>
      </c>
      <c r="N212" s="61">
        <f t="shared" si="38"/>
        <v>1.3844193407573586</v>
      </c>
    </row>
    <row r="213" spans="1:14">
      <c r="A213" s="46">
        <v>36727</v>
      </c>
      <c r="B213" s="47">
        <v>5.0800000000000003E-3</v>
      </c>
      <c r="C213" s="48">
        <v>9.4877105546828638E-3</v>
      </c>
      <c r="D213" s="40">
        <f t="shared" si="39"/>
        <v>1.4746060420210572</v>
      </c>
      <c r="E213" s="5">
        <f t="shared" si="40"/>
        <v>14492.120840421145</v>
      </c>
      <c r="F213" s="9">
        <f t="shared" si="33"/>
        <v>101.60000000000001</v>
      </c>
      <c r="G213" s="5">
        <f t="shared" si="41"/>
        <v>335.28000000000003</v>
      </c>
      <c r="H213" s="35">
        <f t="shared" si="34"/>
        <v>189.75421109365726</v>
      </c>
      <c r="I213" s="5">
        <f t="shared" si="35"/>
        <v>0</v>
      </c>
      <c r="J213" s="39">
        <f t="shared" si="36"/>
        <v>0</v>
      </c>
      <c r="K213" s="39">
        <f t="shared" si="42"/>
        <v>0</v>
      </c>
      <c r="L213" s="6">
        <f t="shared" si="37"/>
        <v>247.12578890634279</v>
      </c>
      <c r="M213" s="60">
        <f t="shared" si="43"/>
        <v>7.4606042021057251E-2</v>
      </c>
      <c r="N213" s="61">
        <f t="shared" si="38"/>
        <v>1.3746060420210571</v>
      </c>
    </row>
    <row r="214" spans="1:14">
      <c r="A214" s="46">
        <v>36728</v>
      </c>
      <c r="B214" s="47">
        <v>5.0799999999999999E-4</v>
      </c>
      <c r="C214" s="48">
        <v>7.8995389021615271E-3</v>
      </c>
      <c r="D214" s="40">
        <f t="shared" si="39"/>
        <v>1.4869623314663745</v>
      </c>
      <c r="E214" s="5">
        <f t="shared" si="40"/>
        <v>14739.246629327488</v>
      </c>
      <c r="F214" s="9">
        <f t="shared" si="33"/>
        <v>10.16</v>
      </c>
      <c r="G214" s="5">
        <f t="shared" si="41"/>
        <v>33.527999999999999</v>
      </c>
      <c r="H214" s="35">
        <f t="shared" si="34"/>
        <v>157.99077804323053</v>
      </c>
      <c r="I214" s="5">
        <f t="shared" si="35"/>
        <v>0</v>
      </c>
      <c r="J214" s="39">
        <f t="shared" si="36"/>
        <v>0</v>
      </c>
      <c r="K214" s="39">
        <f t="shared" si="42"/>
        <v>0</v>
      </c>
      <c r="L214" s="6">
        <f t="shared" si="37"/>
        <v>-114.30277804323053</v>
      </c>
      <c r="M214" s="60">
        <f t="shared" si="43"/>
        <v>8.6962331466374554E-2</v>
      </c>
      <c r="N214" s="61">
        <f t="shared" si="38"/>
        <v>1.3869623314663744</v>
      </c>
    </row>
    <row r="215" spans="1:14">
      <c r="A215" s="46">
        <v>36729</v>
      </c>
      <c r="B215" s="47">
        <v>1.3207999999999999E-2</v>
      </c>
      <c r="C215" s="48">
        <v>7.45926945440668E-3</v>
      </c>
      <c r="D215" s="40">
        <f t="shared" si="39"/>
        <v>1.4812471925642128</v>
      </c>
      <c r="E215" s="5">
        <f t="shared" si="40"/>
        <v>14624.943851284257</v>
      </c>
      <c r="F215" s="9">
        <f t="shared" si="33"/>
        <v>264.15999999999997</v>
      </c>
      <c r="G215" s="5">
        <f t="shared" si="41"/>
        <v>871.72799999999995</v>
      </c>
      <c r="H215" s="35">
        <f t="shared" si="34"/>
        <v>149.1853890881336</v>
      </c>
      <c r="I215" s="5">
        <f t="shared" si="35"/>
        <v>0</v>
      </c>
      <c r="J215" s="39">
        <f t="shared" si="36"/>
        <v>0</v>
      </c>
      <c r="K215" s="39">
        <f t="shared" si="42"/>
        <v>0</v>
      </c>
      <c r="L215" s="6">
        <f t="shared" si="37"/>
        <v>986.70261091186626</v>
      </c>
      <c r="M215" s="60">
        <f t="shared" si="43"/>
        <v>8.1247192564212867E-2</v>
      </c>
      <c r="N215" s="61">
        <f t="shared" si="38"/>
        <v>1.3812471925642127</v>
      </c>
    </row>
    <row r="216" spans="1:14">
      <c r="A216" s="46">
        <v>36730</v>
      </c>
      <c r="B216" s="47">
        <v>1.524E-3</v>
      </c>
      <c r="C216" s="48">
        <v>5.9308918714681916E-3</v>
      </c>
      <c r="D216" s="40">
        <f t="shared" si="39"/>
        <v>1.5305823231098061</v>
      </c>
      <c r="E216" s="5">
        <f t="shared" si="40"/>
        <v>15611.646462196124</v>
      </c>
      <c r="F216" s="9">
        <f t="shared" si="33"/>
        <v>30.48</v>
      </c>
      <c r="G216" s="5">
        <f t="shared" si="41"/>
        <v>100.58399999999999</v>
      </c>
      <c r="H216" s="35">
        <f t="shared" si="34"/>
        <v>118.61783742936383</v>
      </c>
      <c r="I216" s="5">
        <f t="shared" si="35"/>
        <v>818.70783005524095</v>
      </c>
      <c r="J216" s="39">
        <f t="shared" si="36"/>
        <v>611.64646219612257</v>
      </c>
      <c r="K216" s="39">
        <f t="shared" si="42"/>
        <v>611.64646219612257</v>
      </c>
      <c r="L216" s="6">
        <f t="shared" si="37"/>
        <v>-599.20029962548642</v>
      </c>
      <c r="M216" s="60">
        <f t="shared" si="43"/>
        <v>0.13058232310980622</v>
      </c>
      <c r="N216" s="61">
        <f t="shared" si="38"/>
        <v>1.430582323109806</v>
      </c>
    </row>
    <row r="217" spans="1:14">
      <c r="A217" s="46">
        <v>36731</v>
      </c>
      <c r="B217" s="47">
        <v>5.0799999999999999E-4</v>
      </c>
      <c r="C217" s="48">
        <v>5.7924317421911486E-3</v>
      </c>
      <c r="D217" s="40">
        <f t="shared" si="39"/>
        <v>1.5006223081285319</v>
      </c>
      <c r="E217" s="5">
        <f t="shared" si="40"/>
        <v>15012.446162570637</v>
      </c>
      <c r="F217" s="9">
        <f t="shared" si="33"/>
        <v>10.16</v>
      </c>
      <c r="G217" s="5">
        <f t="shared" si="41"/>
        <v>33.527999999999999</v>
      </c>
      <c r="H217" s="35">
        <f t="shared" si="34"/>
        <v>115.84863484382298</v>
      </c>
      <c r="I217" s="5">
        <f t="shared" si="35"/>
        <v>2.3764651282599552</v>
      </c>
      <c r="J217" s="39">
        <f t="shared" si="36"/>
        <v>12.446162570638464</v>
      </c>
      <c r="K217" s="39">
        <f t="shared" si="42"/>
        <v>2.3764651282599552</v>
      </c>
      <c r="L217" s="6">
        <f t="shared" si="37"/>
        <v>-74.537099972082927</v>
      </c>
      <c r="M217" s="60">
        <f t="shared" si="43"/>
        <v>0.10062230812853201</v>
      </c>
      <c r="N217" s="61">
        <f t="shared" si="38"/>
        <v>1.4006223081285318</v>
      </c>
    </row>
    <row r="218" spans="1:14">
      <c r="A218" s="46">
        <v>36732</v>
      </c>
      <c r="B218" s="47">
        <v>8.3820000000000006E-3</v>
      </c>
      <c r="C218" s="48">
        <v>7.9729755491595132E-3</v>
      </c>
      <c r="D218" s="40">
        <f t="shared" si="39"/>
        <v>1.4968954531299277</v>
      </c>
      <c r="E218" s="5">
        <f t="shared" si="40"/>
        <v>14937.909062598554</v>
      </c>
      <c r="F218" s="9">
        <f t="shared" si="33"/>
        <v>167.64000000000001</v>
      </c>
      <c r="G218" s="5">
        <f t="shared" si="41"/>
        <v>553.21199999999999</v>
      </c>
      <c r="H218" s="35">
        <f t="shared" si="34"/>
        <v>159.45951098319026</v>
      </c>
      <c r="I218" s="5">
        <f t="shared" si="35"/>
        <v>0</v>
      </c>
      <c r="J218" s="39">
        <f t="shared" si="36"/>
        <v>0</v>
      </c>
      <c r="K218" s="39">
        <f t="shared" si="42"/>
        <v>0</v>
      </c>
      <c r="L218" s="6">
        <f t="shared" si="37"/>
        <v>561.39248901680969</v>
      </c>
      <c r="M218" s="60">
        <f t="shared" si="43"/>
        <v>9.6895453129927755E-2</v>
      </c>
      <c r="N218" s="61">
        <f t="shared" si="38"/>
        <v>1.3968954531299276</v>
      </c>
    </row>
    <row r="219" spans="1:14">
      <c r="A219" s="46">
        <v>36733</v>
      </c>
      <c r="B219" s="47">
        <v>2.5399999999999999E-4</v>
      </c>
      <c r="C219" s="48">
        <v>8.2733345655441465E-3</v>
      </c>
      <c r="D219" s="40">
        <f t="shared" si="39"/>
        <v>1.5249650775807682</v>
      </c>
      <c r="E219" s="5">
        <f t="shared" si="40"/>
        <v>15499.301551615363</v>
      </c>
      <c r="F219" s="9">
        <f t="shared" si="33"/>
        <v>5.08</v>
      </c>
      <c r="G219" s="5">
        <f t="shared" si="41"/>
        <v>16.763999999999999</v>
      </c>
      <c r="H219" s="35">
        <f t="shared" si="34"/>
        <v>165.46669131088294</v>
      </c>
      <c r="I219" s="5">
        <f t="shared" si="35"/>
        <v>603.84102449201794</v>
      </c>
      <c r="J219" s="39">
        <f t="shared" si="36"/>
        <v>499.30155161536317</v>
      </c>
      <c r="K219" s="39">
        <f t="shared" si="42"/>
        <v>499.30155161536317</v>
      </c>
      <c r="L219" s="6">
        <f t="shared" si="37"/>
        <v>-642.92424292624605</v>
      </c>
      <c r="M219" s="60">
        <f t="shared" si="43"/>
        <v>0.12496507758076825</v>
      </c>
      <c r="N219" s="61">
        <f t="shared" si="38"/>
        <v>1.4249650775807681</v>
      </c>
    </row>
    <row r="220" spans="1:14">
      <c r="A220" s="46">
        <v>36734</v>
      </c>
      <c r="B220" s="47">
        <v>4.3179999999999998E-3</v>
      </c>
      <c r="C220" s="48">
        <v>9.4402737520784749E-3</v>
      </c>
      <c r="D220" s="40">
        <f t="shared" si="39"/>
        <v>1.4928188654344559</v>
      </c>
      <c r="E220" s="5">
        <f t="shared" si="40"/>
        <v>14856.377308689116</v>
      </c>
      <c r="F220" s="9">
        <f t="shared" si="33"/>
        <v>86.36</v>
      </c>
      <c r="G220" s="5">
        <f t="shared" si="41"/>
        <v>284.98799999999994</v>
      </c>
      <c r="H220" s="35">
        <f t="shared" si="34"/>
        <v>188.80547504156951</v>
      </c>
      <c r="I220" s="5">
        <f t="shared" si="35"/>
        <v>0</v>
      </c>
      <c r="J220" s="39">
        <f t="shared" si="36"/>
        <v>0</v>
      </c>
      <c r="K220" s="39">
        <f t="shared" si="42"/>
        <v>0</v>
      </c>
      <c r="L220" s="6">
        <f t="shared" si="37"/>
        <v>182.54252495843045</v>
      </c>
      <c r="M220" s="60">
        <f t="shared" si="43"/>
        <v>9.2818865434455944E-2</v>
      </c>
      <c r="N220" s="61">
        <f t="shared" si="38"/>
        <v>1.3928188654344558</v>
      </c>
    </row>
    <row r="221" spans="1:14">
      <c r="A221" s="46">
        <v>36735</v>
      </c>
      <c r="B221" s="47">
        <v>7.6199999999999998E-4</v>
      </c>
      <c r="C221" s="48">
        <v>8.5828998018135563E-3</v>
      </c>
      <c r="D221" s="40">
        <f t="shared" si="39"/>
        <v>1.5019459916823772</v>
      </c>
      <c r="E221" s="5">
        <f t="shared" si="40"/>
        <v>15038.919833647546</v>
      </c>
      <c r="F221" s="9">
        <f t="shared" si="33"/>
        <v>15.24</v>
      </c>
      <c r="G221" s="5">
        <f t="shared" si="41"/>
        <v>50.291999999999994</v>
      </c>
      <c r="H221" s="35">
        <f t="shared" si="34"/>
        <v>171.65799603627113</v>
      </c>
      <c r="I221" s="5">
        <f t="shared" si="35"/>
        <v>13.141190311456924</v>
      </c>
      <c r="J221" s="39">
        <f t="shared" si="36"/>
        <v>38.919833647543811</v>
      </c>
      <c r="K221" s="39">
        <f t="shared" si="42"/>
        <v>13.141190311456924</v>
      </c>
      <c r="L221" s="6">
        <f t="shared" si="37"/>
        <v>-119.26718634772806</v>
      </c>
      <c r="M221" s="60">
        <f t="shared" si="43"/>
        <v>0.10194599168237728</v>
      </c>
      <c r="N221" s="61">
        <f t="shared" si="38"/>
        <v>1.4019459916823771</v>
      </c>
    </row>
    <row r="222" spans="1:14">
      <c r="A222" s="46">
        <v>36736</v>
      </c>
      <c r="B222" s="47">
        <v>4.6482000000000002E-2</v>
      </c>
      <c r="C222" s="48">
        <v>9.0056621005835183E-3</v>
      </c>
      <c r="D222" s="40">
        <f t="shared" si="39"/>
        <v>1.4959826323649907</v>
      </c>
      <c r="E222" s="5">
        <f t="shared" si="40"/>
        <v>14919.652647299818</v>
      </c>
      <c r="F222" s="9">
        <f t="shared" si="33"/>
        <v>929.6400000000001</v>
      </c>
      <c r="G222" s="5">
        <f t="shared" si="41"/>
        <v>3067.8119999999999</v>
      </c>
      <c r="H222" s="35">
        <f t="shared" si="34"/>
        <v>180.11324201167037</v>
      </c>
      <c r="I222" s="5">
        <f t="shared" si="35"/>
        <v>0</v>
      </c>
      <c r="J222" s="39">
        <f t="shared" si="36"/>
        <v>0</v>
      </c>
      <c r="K222" s="39">
        <f t="shared" si="42"/>
        <v>0</v>
      </c>
      <c r="L222" s="6">
        <f t="shared" si="37"/>
        <v>3817.3387579883297</v>
      </c>
      <c r="M222" s="60">
        <f t="shared" si="43"/>
        <v>9.5982632364990828E-2</v>
      </c>
      <c r="N222" s="61">
        <f t="shared" si="38"/>
        <v>1.3959826323649906</v>
      </c>
    </row>
    <row r="223" spans="1:14">
      <c r="A223" s="46">
        <v>36737</v>
      </c>
      <c r="B223" s="47">
        <v>2.5399999999999999E-4</v>
      </c>
      <c r="C223" s="48">
        <v>8.4932261346892662E-3</v>
      </c>
      <c r="D223" s="40">
        <f t="shared" si="39"/>
        <v>1.6868495702644075</v>
      </c>
      <c r="E223" s="5">
        <f t="shared" si="40"/>
        <v>18736.991405288147</v>
      </c>
      <c r="F223" s="9">
        <f t="shared" si="33"/>
        <v>5.08</v>
      </c>
      <c r="G223" s="5">
        <f t="shared" si="41"/>
        <v>16.763999999999999</v>
      </c>
      <c r="H223" s="35">
        <f t="shared" si="34"/>
        <v>169.86452269378532</v>
      </c>
      <c r="I223" s="5">
        <f t="shared" si="35"/>
        <v>12364.068154394376</v>
      </c>
      <c r="J223" s="39">
        <f t="shared" si="36"/>
        <v>3736.9914052881504</v>
      </c>
      <c r="K223" s="39">
        <f t="shared" si="42"/>
        <v>3736.9914052881504</v>
      </c>
      <c r="L223" s="6">
        <f t="shared" si="37"/>
        <v>-3885.0119279819355</v>
      </c>
      <c r="M223" s="60">
        <f t="shared" si="43"/>
        <v>0.28684957026440761</v>
      </c>
      <c r="N223" s="61">
        <f t="shared" si="38"/>
        <v>1.5868495702644074</v>
      </c>
    </row>
    <row r="224" spans="1:14">
      <c r="A224" s="46">
        <v>36738</v>
      </c>
      <c r="B224" s="47">
        <v>3.8099999999999996E-3</v>
      </c>
      <c r="C224" s="48">
        <v>8.1238147532272827E-3</v>
      </c>
      <c r="D224" s="40">
        <f t="shared" si="39"/>
        <v>1.4925989738653105</v>
      </c>
      <c r="E224" s="5">
        <f t="shared" si="40"/>
        <v>14851.979477306211</v>
      </c>
      <c r="F224" s="9">
        <f t="shared" si="33"/>
        <v>76.199999999999989</v>
      </c>
      <c r="G224" s="5">
        <f t="shared" si="41"/>
        <v>251.45999999999992</v>
      </c>
      <c r="H224" s="35">
        <f t="shared" si="34"/>
        <v>162.47629506454567</v>
      </c>
      <c r="I224" s="5">
        <f t="shared" si="35"/>
        <v>0</v>
      </c>
      <c r="J224" s="39">
        <f t="shared" si="36"/>
        <v>0</v>
      </c>
      <c r="K224" s="39">
        <f t="shared" si="42"/>
        <v>0</v>
      </c>
      <c r="L224" s="6">
        <f t="shared" si="37"/>
        <v>165.18370493545424</v>
      </c>
      <c r="M224" s="60">
        <f t="shared" si="43"/>
        <v>9.2598973865310574E-2</v>
      </c>
      <c r="N224" s="61">
        <f t="shared" si="38"/>
        <v>1.3925989738653104</v>
      </c>
    </row>
    <row r="225" spans="1:14">
      <c r="A225" s="46">
        <v>36739</v>
      </c>
      <c r="B225" s="47">
        <v>1.9049999999999997E-2</v>
      </c>
      <c r="C225" s="48">
        <v>7.3851011593019118E-3</v>
      </c>
      <c r="D225" s="40">
        <f t="shared" si="39"/>
        <v>1.5008581591120833</v>
      </c>
      <c r="E225" s="5">
        <f t="shared" si="40"/>
        <v>15017.163182241666</v>
      </c>
      <c r="F225" s="9">
        <f t="shared" si="33"/>
        <v>380.99999999999994</v>
      </c>
      <c r="G225" s="5">
        <f t="shared" si="41"/>
        <v>1257.2999999999997</v>
      </c>
      <c r="H225" s="35">
        <f t="shared" si="34"/>
        <v>147.70202318603825</v>
      </c>
      <c r="I225" s="5">
        <f t="shared" si="35"/>
        <v>3.8483535383767506</v>
      </c>
      <c r="J225" s="39">
        <f t="shared" si="36"/>
        <v>17.163182241666242</v>
      </c>
      <c r="K225" s="39">
        <f t="shared" si="42"/>
        <v>3.8483535383767506</v>
      </c>
      <c r="L225" s="6">
        <f t="shared" si="37"/>
        <v>1486.7496232755846</v>
      </c>
      <c r="M225" s="60">
        <f t="shared" si="43"/>
        <v>0.1008581591120834</v>
      </c>
      <c r="N225" s="61">
        <f t="shared" si="38"/>
        <v>1.4008581591120832</v>
      </c>
    </row>
    <row r="226" spans="1:14">
      <c r="A226" s="46">
        <v>36740</v>
      </c>
      <c r="B226" s="47">
        <v>0</v>
      </c>
      <c r="C226" s="48">
        <v>7.8664546593782744E-3</v>
      </c>
      <c r="D226" s="40">
        <f t="shared" si="39"/>
        <v>1.5751956402758627</v>
      </c>
      <c r="E226" s="5">
        <f t="shared" si="40"/>
        <v>16503.912805517251</v>
      </c>
      <c r="F226" s="9">
        <f t="shared" si="33"/>
        <v>0</v>
      </c>
      <c r="G226" s="5">
        <f t="shared" si="41"/>
        <v>0</v>
      </c>
      <c r="H226" s="35">
        <f t="shared" si="34"/>
        <v>157.32909318756549</v>
      </c>
      <c r="I226" s="5">
        <f t="shared" si="35"/>
        <v>3156.5467640073853</v>
      </c>
      <c r="J226" s="39">
        <f t="shared" si="36"/>
        <v>1503.9128055172534</v>
      </c>
      <c r="K226" s="39">
        <f t="shared" si="42"/>
        <v>1503.9128055172534</v>
      </c>
      <c r="L226" s="6">
        <f t="shared" si="37"/>
        <v>-1661.2418987048191</v>
      </c>
      <c r="M226" s="60">
        <f t="shared" si="43"/>
        <v>0.17519564027586276</v>
      </c>
      <c r="N226" s="61">
        <f t="shared" si="38"/>
        <v>1.4751956402758626</v>
      </c>
    </row>
    <row r="227" spans="1:14">
      <c r="A227" s="46">
        <v>36741</v>
      </c>
      <c r="B227" s="47">
        <v>3.0479999999999999E-3</v>
      </c>
      <c r="C227" s="48">
        <v>6.1940743388224735E-3</v>
      </c>
      <c r="D227" s="40">
        <f t="shared" si="39"/>
        <v>1.4921335453406217</v>
      </c>
      <c r="E227" s="5">
        <f t="shared" si="40"/>
        <v>14842.670906812433</v>
      </c>
      <c r="F227" s="9">
        <f t="shared" si="33"/>
        <v>60.96</v>
      </c>
      <c r="G227" s="5">
        <f t="shared" si="41"/>
        <v>201.16799999999998</v>
      </c>
      <c r="H227" s="35">
        <f t="shared" si="34"/>
        <v>123.88148677644946</v>
      </c>
      <c r="I227" s="5">
        <f t="shared" si="35"/>
        <v>0</v>
      </c>
      <c r="J227" s="39">
        <f t="shared" si="36"/>
        <v>0</v>
      </c>
      <c r="K227" s="39">
        <f t="shared" si="42"/>
        <v>0</v>
      </c>
      <c r="L227" s="6">
        <f t="shared" si="37"/>
        <v>138.24651322355052</v>
      </c>
      <c r="M227" s="60">
        <f t="shared" si="43"/>
        <v>9.2133545340621792E-2</v>
      </c>
      <c r="N227" s="61">
        <f t="shared" si="38"/>
        <v>1.3921335453406216</v>
      </c>
    </row>
    <row r="228" spans="1:14">
      <c r="A228" s="46">
        <v>36742</v>
      </c>
      <c r="B228" s="47">
        <v>5.0799999999999999E-4</v>
      </c>
      <c r="C228" s="48">
        <v>6.9979160973318803E-3</v>
      </c>
      <c r="D228" s="40">
        <f t="shared" si="39"/>
        <v>1.4990458710017993</v>
      </c>
      <c r="E228" s="5">
        <f t="shared" si="40"/>
        <v>14980.917420035983</v>
      </c>
      <c r="F228" s="9">
        <f t="shared" si="33"/>
        <v>10.16</v>
      </c>
      <c r="G228" s="5">
        <f t="shared" si="41"/>
        <v>33.527999999999999</v>
      </c>
      <c r="H228" s="35">
        <f t="shared" si="34"/>
        <v>139.9583219466376</v>
      </c>
      <c r="I228" s="5">
        <f t="shared" si="35"/>
        <v>0</v>
      </c>
      <c r="J228" s="39">
        <f t="shared" si="36"/>
        <v>0</v>
      </c>
      <c r="K228" s="39">
        <f t="shared" si="42"/>
        <v>0</v>
      </c>
      <c r="L228" s="6">
        <f t="shared" si="37"/>
        <v>-96.270321946637594</v>
      </c>
      <c r="M228" s="60">
        <f t="shared" si="43"/>
        <v>9.9045871001799402E-2</v>
      </c>
      <c r="N228" s="61">
        <f t="shared" si="38"/>
        <v>1.3990458710017992</v>
      </c>
    </row>
    <row r="229" spans="1:14">
      <c r="A229" s="46">
        <v>36743</v>
      </c>
      <c r="B229" s="47">
        <v>0</v>
      </c>
      <c r="C229" s="48">
        <v>8.3101360608229015E-3</v>
      </c>
      <c r="D229" s="40">
        <f t="shared" si="39"/>
        <v>1.4942323549044672</v>
      </c>
      <c r="E229" s="5">
        <f t="shared" si="40"/>
        <v>14884.647098089345</v>
      </c>
      <c r="F229" s="9">
        <f t="shared" si="33"/>
        <v>0</v>
      </c>
      <c r="G229" s="5">
        <f t="shared" si="41"/>
        <v>0</v>
      </c>
      <c r="H229" s="35">
        <f t="shared" si="34"/>
        <v>166.20272121645803</v>
      </c>
      <c r="I229" s="5">
        <f t="shared" si="35"/>
        <v>0</v>
      </c>
      <c r="J229" s="39">
        <f t="shared" si="36"/>
        <v>0</v>
      </c>
      <c r="K229" s="39">
        <f t="shared" si="42"/>
        <v>0</v>
      </c>
      <c r="L229" s="6">
        <f t="shared" si="37"/>
        <v>-166.20272121645803</v>
      </c>
      <c r="M229" s="60">
        <f t="shared" si="43"/>
        <v>9.4232354904467241E-2</v>
      </c>
      <c r="N229" s="61">
        <f t="shared" si="38"/>
        <v>1.3942323549044671</v>
      </c>
    </row>
    <row r="230" spans="1:14">
      <c r="A230" s="46">
        <v>36744</v>
      </c>
      <c r="B230" s="47">
        <v>2.5399999999999999E-4</v>
      </c>
      <c r="C230" s="48">
        <v>8.112027999155464E-3</v>
      </c>
      <c r="D230" s="40">
        <f t="shared" si="39"/>
        <v>1.4859222188436445</v>
      </c>
      <c r="E230" s="5">
        <f t="shared" si="40"/>
        <v>14718.444376872887</v>
      </c>
      <c r="F230" s="9">
        <f t="shared" si="33"/>
        <v>5.08</v>
      </c>
      <c r="G230" s="5">
        <f t="shared" si="41"/>
        <v>16.763999999999999</v>
      </c>
      <c r="H230" s="35">
        <f t="shared" si="34"/>
        <v>162.24055998310928</v>
      </c>
      <c r="I230" s="5">
        <f t="shared" si="35"/>
        <v>0</v>
      </c>
      <c r="J230" s="39">
        <f t="shared" si="36"/>
        <v>0</v>
      </c>
      <c r="K230" s="39">
        <f t="shared" si="42"/>
        <v>0</v>
      </c>
      <c r="L230" s="6">
        <f t="shared" si="37"/>
        <v>-140.39655998310928</v>
      </c>
      <c r="M230" s="60">
        <f t="shared" si="43"/>
        <v>8.5922218843644593E-2</v>
      </c>
      <c r="N230" s="61">
        <f t="shared" si="38"/>
        <v>1.3859222188436444</v>
      </c>
    </row>
    <row r="231" spans="1:14">
      <c r="A231" s="46">
        <v>36745</v>
      </c>
      <c r="B231" s="47">
        <v>0</v>
      </c>
      <c r="C231" s="48">
        <v>9.0197138311242583E-3</v>
      </c>
      <c r="D231" s="40">
        <f t="shared" si="39"/>
        <v>1.4789023908444887</v>
      </c>
      <c r="E231" s="5">
        <f t="shared" si="40"/>
        <v>14578.047816889777</v>
      </c>
      <c r="F231" s="9">
        <f t="shared" si="33"/>
        <v>0</v>
      </c>
      <c r="G231" s="5">
        <f t="shared" si="41"/>
        <v>0</v>
      </c>
      <c r="H231" s="35">
        <f t="shared" si="34"/>
        <v>180.39427662248517</v>
      </c>
      <c r="I231" s="5">
        <f t="shared" si="35"/>
        <v>0</v>
      </c>
      <c r="J231" s="39">
        <f t="shared" si="36"/>
        <v>0</v>
      </c>
      <c r="K231" s="39">
        <f t="shared" si="42"/>
        <v>0</v>
      </c>
      <c r="L231" s="6">
        <f t="shared" si="37"/>
        <v>-180.39427662248517</v>
      </c>
      <c r="M231" s="60">
        <f t="shared" si="43"/>
        <v>7.8902390844488801E-2</v>
      </c>
      <c r="N231" s="61">
        <f t="shared" si="38"/>
        <v>1.3789023908444886</v>
      </c>
    </row>
    <row r="232" spans="1:14">
      <c r="A232" s="46">
        <v>36746</v>
      </c>
      <c r="B232" s="47">
        <v>0</v>
      </c>
      <c r="C232" s="48">
        <v>8.7178553887177213E-3</v>
      </c>
      <c r="D232" s="40">
        <f t="shared" si="39"/>
        <v>1.4698826770133646</v>
      </c>
      <c r="E232" s="5">
        <f t="shared" si="40"/>
        <v>14397.653540267293</v>
      </c>
      <c r="F232" s="9">
        <f t="shared" si="33"/>
        <v>0</v>
      </c>
      <c r="G232" s="5">
        <f t="shared" si="41"/>
        <v>0</v>
      </c>
      <c r="H232" s="35">
        <f t="shared" si="34"/>
        <v>174.35710777435443</v>
      </c>
      <c r="I232" s="5">
        <f t="shared" si="35"/>
        <v>0</v>
      </c>
      <c r="J232" s="39">
        <f t="shared" si="36"/>
        <v>0</v>
      </c>
      <c r="K232" s="39">
        <f t="shared" si="42"/>
        <v>0</v>
      </c>
      <c r="L232" s="6">
        <f t="shared" si="37"/>
        <v>-174.35710777435443</v>
      </c>
      <c r="M232" s="60">
        <f t="shared" si="43"/>
        <v>6.9882677013364702E-2</v>
      </c>
      <c r="N232" s="61">
        <f t="shared" si="38"/>
        <v>1.3698826770133645</v>
      </c>
    </row>
    <row r="233" spans="1:14">
      <c r="A233" s="46">
        <v>36747</v>
      </c>
      <c r="B233" s="47">
        <v>9.3980000000000001E-3</v>
      </c>
      <c r="C233" s="48">
        <v>8.524434674138005E-3</v>
      </c>
      <c r="D233" s="40">
        <f t="shared" si="39"/>
        <v>1.4611648216246469</v>
      </c>
      <c r="E233" s="5">
        <f t="shared" si="40"/>
        <v>14223.296432492938</v>
      </c>
      <c r="F233" s="9">
        <f t="shared" si="33"/>
        <v>187.96</v>
      </c>
      <c r="G233" s="5">
        <f t="shared" si="41"/>
        <v>620.26799999999992</v>
      </c>
      <c r="H233" s="35">
        <f t="shared" si="34"/>
        <v>170.48869348276011</v>
      </c>
      <c r="I233" s="5">
        <f t="shared" si="35"/>
        <v>0</v>
      </c>
      <c r="J233" s="39">
        <f t="shared" si="36"/>
        <v>0</v>
      </c>
      <c r="K233" s="39">
        <f t="shared" si="42"/>
        <v>0</v>
      </c>
      <c r="L233" s="6">
        <f t="shared" si="37"/>
        <v>637.73930651723981</v>
      </c>
      <c r="M233" s="60">
        <f t="shared" si="43"/>
        <v>6.1164821624646981E-2</v>
      </c>
      <c r="N233" s="61">
        <f t="shared" si="38"/>
        <v>1.3611648216246468</v>
      </c>
    </row>
    <row r="234" spans="1:14">
      <c r="A234" s="46">
        <v>36748</v>
      </c>
      <c r="B234" s="47">
        <v>0</v>
      </c>
      <c r="C234" s="48">
        <v>8.683458479642971E-3</v>
      </c>
      <c r="D234" s="40">
        <f t="shared" si="39"/>
        <v>1.4930517869505089</v>
      </c>
      <c r="E234" s="5">
        <f t="shared" si="40"/>
        <v>14861.035739010178</v>
      </c>
      <c r="F234" s="9">
        <f t="shared" si="33"/>
        <v>0</v>
      </c>
      <c r="G234" s="5">
        <f t="shared" si="41"/>
        <v>0</v>
      </c>
      <c r="H234" s="35">
        <f t="shared" si="34"/>
        <v>173.66916959285942</v>
      </c>
      <c r="I234" s="5">
        <f t="shared" si="35"/>
        <v>0</v>
      </c>
      <c r="J234" s="39">
        <f t="shared" si="36"/>
        <v>0</v>
      </c>
      <c r="K234" s="39">
        <f t="shared" si="42"/>
        <v>0</v>
      </c>
      <c r="L234" s="6">
        <f t="shared" si="37"/>
        <v>-173.66916959285942</v>
      </c>
      <c r="M234" s="60">
        <f t="shared" si="43"/>
        <v>9.3051786950508975E-2</v>
      </c>
      <c r="N234" s="61">
        <f t="shared" si="38"/>
        <v>1.3930517869505088</v>
      </c>
    </row>
    <row r="235" spans="1:14">
      <c r="A235" s="46">
        <v>36749</v>
      </c>
      <c r="B235" s="47">
        <v>0</v>
      </c>
      <c r="C235" s="48">
        <v>7.5472731044647946E-3</v>
      </c>
      <c r="D235" s="40">
        <f t="shared" si="39"/>
        <v>1.484368328470866</v>
      </c>
      <c r="E235" s="5">
        <f t="shared" si="40"/>
        <v>14687.366569417318</v>
      </c>
      <c r="F235" s="9">
        <f t="shared" si="33"/>
        <v>0</v>
      </c>
      <c r="G235" s="5">
        <f t="shared" si="41"/>
        <v>0</v>
      </c>
      <c r="H235" s="35">
        <f t="shared" si="34"/>
        <v>150.94546208929589</v>
      </c>
      <c r="I235" s="5">
        <f t="shared" si="35"/>
        <v>0</v>
      </c>
      <c r="J235" s="39">
        <f t="shared" si="36"/>
        <v>0</v>
      </c>
      <c r="K235" s="39">
        <f t="shared" si="42"/>
        <v>0</v>
      </c>
      <c r="L235" s="6">
        <f t="shared" si="37"/>
        <v>-150.94546208929589</v>
      </c>
      <c r="M235" s="60">
        <f t="shared" si="43"/>
        <v>8.4368328470866061E-2</v>
      </c>
      <c r="N235" s="61">
        <f t="shared" si="38"/>
        <v>1.3843683284708659</v>
      </c>
    </row>
    <row r="236" spans="1:14">
      <c r="A236" s="46">
        <v>36750</v>
      </c>
      <c r="B236" s="47">
        <v>1.0414E-2</v>
      </c>
      <c r="C236" s="48">
        <v>6.564398336677324E-3</v>
      </c>
      <c r="D236" s="40">
        <f t="shared" si="39"/>
        <v>1.4768210553664012</v>
      </c>
      <c r="E236" s="5">
        <f t="shared" si="40"/>
        <v>14536.421107328022</v>
      </c>
      <c r="F236" s="9">
        <f t="shared" si="33"/>
        <v>208.28</v>
      </c>
      <c r="G236" s="5">
        <f t="shared" si="41"/>
        <v>687.32399999999996</v>
      </c>
      <c r="H236" s="35">
        <f t="shared" si="34"/>
        <v>131.28796673354648</v>
      </c>
      <c r="I236" s="5">
        <f t="shared" si="35"/>
        <v>0</v>
      </c>
      <c r="J236" s="39">
        <f t="shared" si="36"/>
        <v>0</v>
      </c>
      <c r="K236" s="39">
        <f t="shared" si="42"/>
        <v>0</v>
      </c>
      <c r="L236" s="6">
        <f t="shared" si="37"/>
        <v>764.31603326645347</v>
      </c>
      <c r="M236" s="60">
        <f t="shared" si="43"/>
        <v>7.682105536640127E-2</v>
      </c>
      <c r="N236" s="61">
        <f t="shared" si="38"/>
        <v>1.3768210553664011</v>
      </c>
    </row>
    <row r="237" spans="1:14">
      <c r="A237" s="46">
        <v>36751</v>
      </c>
      <c r="B237" s="47">
        <v>0</v>
      </c>
      <c r="C237" s="48">
        <v>8.016920518160749E-3</v>
      </c>
      <c r="D237" s="40">
        <f t="shared" si="39"/>
        <v>1.5150368570297239</v>
      </c>
      <c r="E237" s="5">
        <f t="shared" si="40"/>
        <v>15300.737140594476</v>
      </c>
      <c r="F237" s="9">
        <f t="shared" si="33"/>
        <v>0</v>
      </c>
      <c r="G237" s="5">
        <f t="shared" si="41"/>
        <v>0</v>
      </c>
      <c r="H237" s="35">
        <f t="shared" si="34"/>
        <v>160.33841036321499</v>
      </c>
      <c r="I237" s="5">
        <f t="shared" si="35"/>
        <v>282.26617688217328</v>
      </c>
      <c r="J237" s="39">
        <f t="shared" si="36"/>
        <v>300.73714059447809</v>
      </c>
      <c r="K237" s="39">
        <f t="shared" si="42"/>
        <v>282.26617688217328</v>
      </c>
      <c r="L237" s="6">
        <f t="shared" si="37"/>
        <v>-442.6045872453883</v>
      </c>
      <c r="M237" s="60">
        <f t="shared" si="43"/>
        <v>0.11503685702972399</v>
      </c>
      <c r="N237" s="61">
        <f t="shared" si="38"/>
        <v>1.4150368570297238</v>
      </c>
    </row>
    <row r="238" spans="1:14">
      <c r="A238" s="46">
        <v>36752</v>
      </c>
      <c r="B238" s="47">
        <v>0</v>
      </c>
      <c r="C238" s="48">
        <v>8.3931763254283358E-3</v>
      </c>
      <c r="D238" s="40">
        <f t="shared" si="39"/>
        <v>1.4929066276674545</v>
      </c>
      <c r="E238" s="5">
        <f t="shared" si="40"/>
        <v>14858.132553349087</v>
      </c>
      <c r="F238" s="9">
        <f t="shared" si="33"/>
        <v>0</v>
      </c>
      <c r="G238" s="5">
        <f t="shared" si="41"/>
        <v>0</v>
      </c>
      <c r="H238" s="35">
        <f t="shared" si="34"/>
        <v>167.86352650856671</v>
      </c>
      <c r="I238" s="5">
        <f t="shared" si="35"/>
        <v>0</v>
      </c>
      <c r="J238" s="39">
        <f t="shared" si="36"/>
        <v>0</v>
      </c>
      <c r="K238" s="39">
        <f t="shared" si="42"/>
        <v>0</v>
      </c>
      <c r="L238" s="6">
        <f t="shared" si="37"/>
        <v>-167.86352650856671</v>
      </c>
      <c r="M238" s="60">
        <f t="shared" si="43"/>
        <v>9.2906627667454611E-2</v>
      </c>
      <c r="N238" s="61">
        <f t="shared" si="38"/>
        <v>1.3929066276674544</v>
      </c>
    </row>
    <row r="239" spans="1:14">
      <c r="A239" s="46">
        <v>36753</v>
      </c>
      <c r="B239" s="47">
        <v>0</v>
      </c>
      <c r="C239" s="48">
        <v>9.3739663813826486E-3</v>
      </c>
      <c r="D239" s="40">
        <f t="shared" si="39"/>
        <v>1.4845134513420259</v>
      </c>
      <c r="E239" s="5">
        <f t="shared" si="40"/>
        <v>14690.26902684052</v>
      </c>
      <c r="F239" s="9">
        <f t="shared" si="33"/>
        <v>0</v>
      </c>
      <c r="G239" s="5">
        <f t="shared" si="41"/>
        <v>0</v>
      </c>
      <c r="H239" s="35">
        <f t="shared" si="34"/>
        <v>187.47932762765296</v>
      </c>
      <c r="I239" s="5">
        <f t="shared" si="35"/>
        <v>0</v>
      </c>
      <c r="J239" s="39">
        <f t="shared" si="36"/>
        <v>0</v>
      </c>
      <c r="K239" s="39">
        <f t="shared" si="42"/>
        <v>0</v>
      </c>
      <c r="L239" s="6">
        <f t="shared" si="37"/>
        <v>-187.47932762765296</v>
      </c>
      <c r="M239" s="60">
        <f t="shared" si="43"/>
        <v>8.4513451342026036E-2</v>
      </c>
      <c r="N239" s="61">
        <f t="shared" si="38"/>
        <v>1.3845134513420259</v>
      </c>
    </row>
    <row r="240" spans="1:14">
      <c r="A240" s="46">
        <v>36754</v>
      </c>
      <c r="B240" s="47">
        <v>0</v>
      </c>
      <c r="C240" s="48">
        <v>9.0172648550533828E-3</v>
      </c>
      <c r="D240" s="40">
        <f t="shared" si="39"/>
        <v>1.4751394849606434</v>
      </c>
      <c r="E240" s="5">
        <f t="shared" si="40"/>
        <v>14502.789699212868</v>
      </c>
      <c r="F240" s="9">
        <f t="shared" si="33"/>
        <v>0</v>
      </c>
      <c r="G240" s="5">
        <f t="shared" si="41"/>
        <v>0</v>
      </c>
      <c r="H240" s="35">
        <f t="shared" si="34"/>
        <v>180.34529710106764</v>
      </c>
      <c r="I240" s="5">
        <f t="shared" si="35"/>
        <v>0</v>
      </c>
      <c r="J240" s="39">
        <f t="shared" si="36"/>
        <v>0</v>
      </c>
      <c r="K240" s="39">
        <f t="shared" si="42"/>
        <v>0</v>
      </c>
      <c r="L240" s="6">
        <f t="shared" si="37"/>
        <v>-180.34529710106764</v>
      </c>
      <c r="M240" s="60">
        <f t="shared" si="43"/>
        <v>7.5139484960643488E-2</v>
      </c>
      <c r="N240" s="61">
        <f t="shared" si="38"/>
        <v>1.3751394849606433</v>
      </c>
    </row>
    <row r="241" spans="1:14">
      <c r="A241" s="46">
        <v>36755</v>
      </c>
      <c r="B241" s="47">
        <v>0</v>
      </c>
      <c r="C241" s="48">
        <v>8.8456980293853422E-3</v>
      </c>
      <c r="D241" s="40">
        <f t="shared" si="39"/>
        <v>1.4661222201055899</v>
      </c>
      <c r="E241" s="5">
        <f t="shared" si="40"/>
        <v>14322.4444021118</v>
      </c>
      <c r="F241" s="9">
        <f t="shared" si="33"/>
        <v>0</v>
      </c>
      <c r="G241" s="5">
        <f t="shared" si="41"/>
        <v>0</v>
      </c>
      <c r="H241" s="35">
        <f t="shared" si="34"/>
        <v>176.91396058770684</v>
      </c>
      <c r="I241" s="5">
        <f t="shared" si="35"/>
        <v>0</v>
      </c>
      <c r="J241" s="39">
        <f t="shared" si="36"/>
        <v>0</v>
      </c>
      <c r="K241" s="39">
        <f t="shared" si="42"/>
        <v>0</v>
      </c>
      <c r="L241" s="6">
        <f t="shared" si="37"/>
        <v>-176.91396058770684</v>
      </c>
      <c r="M241" s="60">
        <f t="shared" si="43"/>
        <v>6.6122220105589991E-2</v>
      </c>
      <c r="N241" s="61">
        <f t="shared" si="38"/>
        <v>1.3661222201055898</v>
      </c>
    </row>
    <row r="242" spans="1:14">
      <c r="A242" s="46">
        <v>36756</v>
      </c>
      <c r="B242" s="47">
        <v>0</v>
      </c>
      <c r="C242" s="48">
        <v>9.1551934513870829E-3</v>
      </c>
      <c r="D242" s="40">
        <f t="shared" si="39"/>
        <v>1.4572765220762047</v>
      </c>
      <c r="E242" s="5">
        <f t="shared" si="40"/>
        <v>14145.530441524093</v>
      </c>
      <c r="F242" s="9">
        <f t="shared" si="33"/>
        <v>0</v>
      </c>
      <c r="G242" s="5">
        <f t="shared" si="41"/>
        <v>0</v>
      </c>
      <c r="H242" s="35">
        <f t="shared" si="34"/>
        <v>183.10386902774167</v>
      </c>
      <c r="I242" s="5">
        <f t="shared" si="35"/>
        <v>0</v>
      </c>
      <c r="J242" s="39">
        <f t="shared" si="36"/>
        <v>0</v>
      </c>
      <c r="K242" s="39">
        <f t="shared" si="42"/>
        <v>0</v>
      </c>
      <c r="L242" s="6">
        <f t="shared" si="37"/>
        <v>-183.10386902774167</v>
      </c>
      <c r="M242" s="60">
        <f t="shared" si="43"/>
        <v>5.7276522076204817E-2</v>
      </c>
      <c r="N242" s="61">
        <f t="shared" si="38"/>
        <v>1.3572765220762046</v>
      </c>
    </row>
    <row r="243" spans="1:14">
      <c r="A243" s="46">
        <v>36757</v>
      </c>
      <c r="B243" s="47">
        <v>2.2859999999999998E-3</v>
      </c>
      <c r="C243" s="48">
        <v>7.9317468382475928E-3</v>
      </c>
      <c r="D243" s="40">
        <f t="shared" si="39"/>
        <v>1.4481213286248176</v>
      </c>
      <c r="E243" s="5">
        <f t="shared" si="40"/>
        <v>13962.426572496352</v>
      </c>
      <c r="F243" s="9">
        <f t="shared" si="33"/>
        <v>45.72</v>
      </c>
      <c r="G243" s="5">
        <f t="shared" si="41"/>
        <v>150.87599999999995</v>
      </c>
      <c r="H243" s="35">
        <f t="shared" si="34"/>
        <v>158.63493676495185</v>
      </c>
      <c r="I243" s="5">
        <f t="shared" si="35"/>
        <v>0</v>
      </c>
      <c r="J243" s="39">
        <f t="shared" si="36"/>
        <v>0</v>
      </c>
      <c r="K243" s="39">
        <f t="shared" si="42"/>
        <v>0</v>
      </c>
      <c r="L243" s="6">
        <f t="shared" si="37"/>
        <v>37.961063235048101</v>
      </c>
      <c r="M243" s="60">
        <f t="shared" si="43"/>
        <v>4.8121328624817661E-2</v>
      </c>
      <c r="N243" s="61">
        <f t="shared" si="38"/>
        <v>1.3481213286248175</v>
      </c>
    </row>
    <row r="244" spans="1:14">
      <c r="A244" s="46">
        <v>36758</v>
      </c>
      <c r="B244" s="47">
        <v>0</v>
      </c>
      <c r="C244" s="48">
        <v>7.9382084693854077E-3</v>
      </c>
      <c r="D244" s="40">
        <f t="shared" si="39"/>
        <v>1.4500193817865701</v>
      </c>
      <c r="E244" s="5">
        <f t="shared" si="40"/>
        <v>14000.3876357314</v>
      </c>
      <c r="F244" s="9">
        <f t="shared" si="33"/>
        <v>0</v>
      </c>
      <c r="G244" s="5">
        <f t="shared" si="41"/>
        <v>0</v>
      </c>
      <c r="H244" s="35">
        <f t="shared" si="34"/>
        <v>158.76416938770817</v>
      </c>
      <c r="I244" s="5">
        <f t="shared" si="35"/>
        <v>0</v>
      </c>
      <c r="J244" s="39">
        <f t="shared" si="36"/>
        <v>0</v>
      </c>
      <c r="K244" s="39">
        <f t="shared" si="42"/>
        <v>0</v>
      </c>
      <c r="L244" s="6">
        <f t="shared" si="37"/>
        <v>-158.76416938770817</v>
      </c>
      <c r="M244" s="60">
        <f t="shared" si="43"/>
        <v>5.0019381786570172E-2</v>
      </c>
      <c r="N244" s="61">
        <f t="shared" si="38"/>
        <v>1.35001938178657</v>
      </c>
    </row>
    <row r="245" spans="1:14">
      <c r="A245" s="46">
        <v>36759</v>
      </c>
      <c r="B245" s="47">
        <v>0</v>
      </c>
      <c r="C245" s="48">
        <v>7.5621016980288048E-3</v>
      </c>
      <c r="D245" s="40">
        <f t="shared" si="39"/>
        <v>1.4420811733171846</v>
      </c>
      <c r="E245" s="5">
        <f t="shared" si="40"/>
        <v>13841.623466343692</v>
      </c>
      <c r="F245" s="9">
        <f t="shared" si="33"/>
        <v>0</v>
      </c>
      <c r="G245" s="5">
        <f t="shared" si="41"/>
        <v>0</v>
      </c>
      <c r="H245" s="35">
        <f t="shared" si="34"/>
        <v>151.24203396057609</v>
      </c>
      <c r="I245" s="5">
        <f t="shared" si="35"/>
        <v>0</v>
      </c>
      <c r="J245" s="39">
        <f t="shared" si="36"/>
        <v>0</v>
      </c>
      <c r="K245" s="39">
        <f t="shared" si="42"/>
        <v>0</v>
      </c>
      <c r="L245" s="6">
        <f t="shared" si="37"/>
        <v>-151.24203396057609</v>
      </c>
      <c r="M245" s="60">
        <f t="shared" si="43"/>
        <v>4.2081173317184639E-2</v>
      </c>
      <c r="N245" s="61">
        <f t="shared" si="38"/>
        <v>1.3420811733171845</v>
      </c>
    </row>
    <row r="246" spans="1:14">
      <c r="A246" s="46">
        <v>36760</v>
      </c>
      <c r="B246" s="47">
        <v>9.3980000000000001E-3</v>
      </c>
      <c r="C246" s="48">
        <v>6.9359280995669893E-3</v>
      </c>
      <c r="D246" s="40">
        <f t="shared" si="39"/>
        <v>1.4345190716191558</v>
      </c>
      <c r="E246" s="5">
        <f t="shared" si="40"/>
        <v>13690.381432383116</v>
      </c>
      <c r="F246" s="9">
        <f t="shared" si="33"/>
        <v>187.96</v>
      </c>
      <c r="G246" s="5">
        <f t="shared" si="41"/>
        <v>620.26799999999992</v>
      </c>
      <c r="H246" s="35">
        <f t="shared" si="34"/>
        <v>138.71856199133978</v>
      </c>
      <c r="I246" s="5">
        <f t="shared" si="35"/>
        <v>0</v>
      </c>
      <c r="J246" s="39">
        <f t="shared" si="36"/>
        <v>0</v>
      </c>
      <c r="K246" s="39">
        <f t="shared" si="42"/>
        <v>0</v>
      </c>
      <c r="L246" s="6">
        <f t="shared" si="37"/>
        <v>669.50943800866014</v>
      </c>
      <c r="M246" s="60">
        <f t="shared" si="43"/>
        <v>3.4519071619155905E-2</v>
      </c>
      <c r="N246" s="61">
        <f t="shared" si="38"/>
        <v>1.3345190716191557</v>
      </c>
    </row>
    <row r="247" spans="1:14">
      <c r="A247" s="46">
        <v>36761</v>
      </c>
      <c r="B247" s="47">
        <v>0</v>
      </c>
      <c r="C247" s="48">
        <v>8.30396004868811E-3</v>
      </c>
      <c r="D247" s="40">
        <f t="shared" si="39"/>
        <v>1.4679945435195889</v>
      </c>
      <c r="E247" s="5">
        <f t="shared" si="40"/>
        <v>14359.890870391775</v>
      </c>
      <c r="F247" s="9">
        <f t="shared" si="33"/>
        <v>0</v>
      </c>
      <c r="G247" s="5">
        <f t="shared" si="41"/>
        <v>0</v>
      </c>
      <c r="H247" s="35">
        <f t="shared" si="34"/>
        <v>166.0792009737622</v>
      </c>
      <c r="I247" s="5">
        <f t="shared" si="35"/>
        <v>0</v>
      </c>
      <c r="J247" s="39">
        <f t="shared" si="36"/>
        <v>0</v>
      </c>
      <c r="K247" s="39">
        <f t="shared" si="42"/>
        <v>0</v>
      </c>
      <c r="L247" s="6">
        <f t="shared" si="37"/>
        <v>-166.0792009737622</v>
      </c>
      <c r="M247" s="60">
        <f t="shared" si="43"/>
        <v>6.7994543519589001E-2</v>
      </c>
      <c r="N247" s="61">
        <f t="shared" si="38"/>
        <v>1.3679945435195888</v>
      </c>
    </row>
    <row r="248" spans="1:14">
      <c r="A248" s="46">
        <v>36762</v>
      </c>
      <c r="B248" s="47">
        <v>0</v>
      </c>
      <c r="C248" s="48">
        <v>8.7120283330533906E-3</v>
      </c>
      <c r="D248" s="40">
        <f t="shared" si="39"/>
        <v>1.4596905834709006</v>
      </c>
      <c r="E248" s="5">
        <f t="shared" si="40"/>
        <v>14193.811669418013</v>
      </c>
      <c r="F248" s="9">
        <f t="shared" si="33"/>
        <v>0</v>
      </c>
      <c r="G248" s="5">
        <f t="shared" si="41"/>
        <v>0</v>
      </c>
      <c r="H248" s="35">
        <f t="shared" si="34"/>
        <v>174.24056666106782</v>
      </c>
      <c r="I248" s="5">
        <f t="shared" si="35"/>
        <v>0</v>
      </c>
      <c r="J248" s="39">
        <f t="shared" si="36"/>
        <v>0</v>
      </c>
      <c r="K248" s="39">
        <f t="shared" si="42"/>
        <v>0</v>
      </c>
      <c r="L248" s="6">
        <f t="shared" si="37"/>
        <v>-174.24056666106782</v>
      </c>
      <c r="M248" s="60">
        <f t="shared" si="43"/>
        <v>5.9690583470900727E-2</v>
      </c>
      <c r="N248" s="61">
        <f t="shared" si="38"/>
        <v>1.3596905834709005</v>
      </c>
    </row>
    <row r="249" spans="1:14">
      <c r="A249" s="46">
        <v>36763</v>
      </c>
      <c r="B249" s="47">
        <v>1.2700000000000001E-3</v>
      </c>
      <c r="C249" s="48">
        <v>8.2865971145752153E-3</v>
      </c>
      <c r="D249" s="40">
        <f t="shared" si="39"/>
        <v>1.4509785551378473</v>
      </c>
      <c r="E249" s="5">
        <f t="shared" si="40"/>
        <v>14019.571102756945</v>
      </c>
      <c r="F249" s="9">
        <f t="shared" si="33"/>
        <v>25.400000000000002</v>
      </c>
      <c r="G249" s="5">
        <f t="shared" si="41"/>
        <v>83.820000000000007</v>
      </c>
      <c r="H249" s="35">
        <f t="shared" si="34"/>
        <v>165.73194229150431</v>
      </c>
      <c r="I249" s="5">
        <f t="shared" si="35"/>
        <v>0</v>
      </c>
      <c r="J249" s="39">
        <f t="shared" si="36"/>
        <v>0</v>
      </c>
      <c r="K249" s="39">
        <f t="shared" si="42"/>
        <v>0</v>
      </c>
      <c r="L249" s="6">
        <f t="shared" si="37"/>
        <v>-56.511942291504297</v>
      </c>
      <c r="M249" s="60">
        <f t="shared" si="43"/>
        <v>5.0978555137847437E-2</v>
      </c>
      <c r="N249" s="61">
        <f t="shared" si="38"/>
        <v>1.3509785551378473</v>
      </c>
    </row>
    <row r="250" spans="1:14">
      <c r="A250" s="46">
        <v>36764</v>
      </c>
      <c r="B250" s="47">
        <v>0</v>
      </c>
      <c r="C250" s="48">
        <v>9.3726261391591324E-3</v>
      </c>
      <c r="D250" s="40">
        <f t="shared" si="39"/>
        <v>1.4481529580232719</v>
      </c>
      <c r="E250" s="5">
        <f t="shared" si="40"/>
        <v>13963.05916046544</v>
      </c>
      <c r="F250" s="9">
        <f t="shared" si="33"/>
        <v>0</v>
      </c>
      <c r="G250" s="5">
        <f t="shared" si="41"/>
        <v>0</v>
      </c>
      <c r="H250" s="35">
        <f t="shared" si="34"/>
        <v>187.45252278318264</v>
      </c>
      <c r="I250" s="5">
        <f t="shared" si="35"/>
        <v>0</v>
      </c>
      <c r="J250" s="39">
        <f t="shared" si="36"/>
        <v>0</v>
      </c>
      <c r="K250" s="39">
        <f t="shared" si="42"/>
        <v>0</v>
      </c>
      <c r="L250" s="6">
        <f t="shared" si="37"/>
        <v>-187.45252278318264</v>
      </c>
      <c r="M250" s="60">
        <f t="shared" si="43"/>
        <v>4.8152958023272019E-2</v>
      </c>
      <c r="N250" s="61">
        <f t="shared" si="38"/>
        <v>1.3481529580232718</v>
      </c>
    </row>
    <row r="251" spans="1:14">
      <c r="A251" s="46">
        <v>36765</v>
      </c>
      <c r="B251" s="47">
        <v>0</v>
      </c>
      <c r="C251" s="48">
        <v>8.7135567667168366E-3</v>
      </c>
      <c r="D251" s="40">
        <f t="shared" si="39"/>
        <v>1.4387803318841128</v>
      </c>
      <c r="E251" s="5">
        <f t="shared" si="40"/>
        <v>13775.606637682258</v>
      </c>
      <c r="F251" s="9">
        <f t="shared" si="33"/>
        <v>0</v>
      </c>
      <c r="G251" s="5">
        <f t="shared" si="41"/>
        <v>0</v>
      </c>
      <c r="H251" s="35">
        <f t="shared" si="34"/>
        <v>174.27113533433672</v>
      </c>
      <c r="I251" s="5">
        <f t="shared" si="35"/>
        <v>0</v>
      </c>
      <c r="J251" s="39">
        <f t="shared" si="36"/>
        <v>0</v>
      </c>
      <c r="K251" s="39">
        <f t="shared" si="42"/>
        <v>0</v>
      </c>
      <c r="L251" s="6">
        <f t="shared" si="37"/>
        <v>-174.27113533433672</v>
      </c>
      <c r="M251" s="60">
        <f t="shared" si="43"/>
        <v>3.8780331884112895E-2</v>
      </c>
      <c r="N251" s="61">
        <f t="shared" si="38"/>
        <v>1.3387803318841127</v>
      </c>
    </row>
    <row r="252" spans="1:14">
      <c r="A252" s="46">
        <v>36766</v>
      </c>
      <c r="B252" s="47">
        <v>0</v>
      </c>
      <c r="C252" s="48">
        <v>8.6451463994610799E-3</v>
      </c>
      <c r="D252" s="40">
        <f t="shared" si="39"/>
        <v>1.4300667751173961</v>
      </c>
      <c r="E252" s="5">
        <f t="shared" si="40"/>
        <v>13601.335502347922</v>
      </c>
      <c r="F252" s="9">
        <f t="shared" si="33"/>
        <v>0</v>
      </c>
      <c r="G252" s="5">
        <f t="shared" si="41"/>
        <v>0</v>
      </c>
      <c r="H252" s="35">
        <f t="shared" si="34"/>
        <v>172.90292798922161</v>
      </c>
      <c r="I252" s="5">
        <f t="shared" si="35"/>
        <v>0</v>
      </c>
      <c r="J252" s="39">
        <f t="shared" si="36"/>
        <v>0</v>
      </c>
      <c r="K252" s="39">
        <f t="shared" si="42"/>
        <v>0</v>
      </c>
      <c r="L252" s="6">
        <f t="shared" si="37"/>
        <v>-172.90292798922161</v>
      </c>
      <c r="M252" s="60">
        <f t="shared" si="43"/>
        <v>3.0066775117396194E-2</v>
      </c>
      <c r="N252" s="61">
        <f t="shared" si="38"/>
        <v>1.330066775117396</v>
      </c>
    </row>
    <row r="253" spans="1:14">
      <c r="A253" s="46">
        <v>36767</v>
      </c>
      <c r="B253" s="47">
        <v>1.2192E-2</v>
      </c>
      <c r="C253" s="48">
        <v>7.7943637256352415E-3</v>
      </c>
      <c r="D253" s="40">
        <f t="shared" si="39"/>
        <v>1.4214216287179351</v>
      </c>
      <c r="E253" s="5">
        <f t="shared" si="40"/>
        <v>13428.4325743587</v>
      </c>
      <c r="F253" s="9">
        <f t="shared" si="33"/>
        <v>243.84</v>
      </c>
      <c r="G253" s="5">
        <f t="shared" si="41"/>
        <v>804.67199999999991</v>
      </c>
      <c r="H253" s="35">
        <f t="shared" si="34"/>
        <v>155.88727451270483</v>
      </c>
      <c r="I253" s="5">
        <f t="shared" si="35"/>
        <v>0</v>
      </c>
      <c r="J253" s="39">
        <f t="shared" si="36"/>
        <v>0</v>
      </c>
      <c r="K253" s="39">
        <f t="shared" si="42"/>
        <v>0</v>
      </c>
      <c r="L253" s="6">
        <f t="shared" si="37"/>
        <v>892.62472548729511</v>
      </c>
      <c r="M253" s="60">
        <f t="shared" si="43"/>
        <v>2.1421628717935182E-2</v>
      </c>
      <c r="N253" s="61">
        <f t="shared" si="38"/>
        <v>1.321421628717935</v>
      </c>
    </row>
    <row r="254" spans="1:14">
      <c r="A254" s="46">
        <v>36768</v>
      </c>
      <c r="B254" s="47">
        <v>1.016E-3</v>
      </c>
      <c r="C254" s="48">
        <v>7.145744535429429E-3</v>
      </c>
      <c r="D254" s="40">
        <f t="shared" si="39"/>
        <v>1.4660528649922997</v>
      </c>
      <c r="E254" s="5">
        <f t="shared" si="40"/>
        <v>14321.057299845994</v>
      </c>
      <c r="F254" s="9">
        <f t="shared" si="33"/>
        <v>20.32</v>
      </c>
      <c r="G254" s="5">
        <f t="shared" si="41"/>
        <v>67.055999999999997</v>
      </c>
      <c r="H254" s="35">
        <f t="shared" si="34"/>
        <v>142.91489070858859</v>
      </c>
      <c r="I254" s="5">
        <f t="shared" si="35"/>
        <v>0</v>
      </c>
      <c r="J254" s="39">
        <f t="shared" si="36"/>
        <v>0</v>
      </c>
      <c r="K254" s="39">
        <f t="shared" si="42"/>
        <v>0</v>
      </c>
      <c r="L254" s="6">
        <f t="shared" si="37"/>
        <v>-55.538890708588582</v>
      </c>
      <c r="M254" s="60">
        <f t="shared" si="43"/>
        <v>6.6052864992299787E-2</v>
      </c>
      <c r="N254" s="61">
        <f t="shared" si="38"/>
        <v>1.3660528649922996</v>
      </c>
    </row>
    <row r="255" spans="1:14">
      <c r="A255" s="46">
        <v>36769</v>
      </c>
      <c r="B255" s="47">
        <v>0</v>
      </c>
      <c r="C255" s="48">
        <v>8.0284092991018702E-3</v>
      </c>
      <c r="D255" s="40">
        <f t="shared" si="39"/>
        <v>1.4632759204568702</v>
      </c>
      <c r="E255" s="5">
        <f t="shared" si="40"/>
        <v>14265.518409137405</v>
      </c>
      <c r="F255" s="9">
        <f t="shared" si="33"/>
        <v>0</v>
      </c>
      <c r="G255" s="5">
        <f t="shared" si="41"/>
        <v>0</v>
      </c>
      <c r="H255" s="35">
        <f t="shared" si="34"/>
        <v>160.56818598203739</v>
      </c>
      <c r="I255" s="5">
        <f t="shared" si="35"/>
        <v>0</v>
      </c>
      <c r="J255" s="39">
        <f t="shared" si="36"/>
        <v>0</v>
      </c>
      <c r="K255" s="39">
        <f t="shared" si="42"/>
        <v>0</v>
      </c>
      <c r="L255" s="6">
        <f t="shared" si="37"/>
        <v>-160.56818598203739</v>
      </c>
      <c r="M255" s="60">
        <f t="shared" si="43"/>
        <v>6.3275920456870249E-2</v>
      </c>
      <c r="N255" s="61">
        <f t="shared" si="38"/>
        <v>1.3632759204568701</v>
      </c>
    </row>
    <row r="256" spans="1:14">
      <c r="A256" s="46">
        <v>36770</v>
      </c>
      <c r="B256" s="47">
        <v>1.016E-3</v>
      </c>
      <c r="C256" s="48">
        <v>5.9076399427076022E-3</v>
      </c>
      <c r="D256" s="40">
        <f t="shared" si="39"/>
        <v>1.4552475111577683</v>
      </c>
      <c r="E256" s="5">
        <f t="shared" si="40"/>
        <v>14104.950223155367</v>
      </c>
      <c r="F256" s="9">
        <f t="shared" si="33"/>
        <v>20.32</v>
      </c>
      <c r="G256" s="5">
        <f t="shared" si="41"/>
        <v>67.055999999999997</v>
      </c>
      <c r="H256" s="35">
        <f t="shared" si="34"/>
        <v>118.15279885415204</v>
      </c>
      <c r="I256" s="5">
        <f t="shared" si="35"/>
        <v>0</v>
      </c>
      <c r="J256" s="39">
        <f t="shared" si="36"/>
        <v>0</v>
      </c>
      <c r="K256" s="39">
        <f t="shared" si="42"/>
        <v>0</v>
      </c>
      <c r="L256" s="6">
        <f t="shared" si="37"/>
        <v>-30.776798854152034</v>
      </c>
      <c r="M256" s="60">
        <f t="shared" si="43"/>
        <v>5.5247511157768381E-2</v>
      </c>
      <c r="N256" s="61">
        <f t="shared" si="38"/>
        <v>1.3552475111577682</v>
      </c>
    </row>
    <row r="257" spans="1:14">
      <c r="A257" s="46">
        <v>36771</v>
      </c>
      <c r="B257" s="47">
        <v>5.0799999999999998E-2</v>
      </c>
      <c r="C257" s="48">
        <v>5.1789966553820845E-3</v>
      </c>
      <c r="D257" s="40">
        <f t="shared" si="39"/>
        <v>1.4537086712150606</v>
      </c>
      <c r="E257" s="5">
        <f t="shared" si="40"/>
        <v>14074.173424301214</v>
      </c>
      <c r="F257" s="9">
        <f t="shared" si="33"/>
        <v>1016</v>
      </c>
      <c r="G257" s="5">
        <f t="shared" si="41"/>
        <v>3352.7999999999997</v>
      </c>
      <c r="H257" s="35">
        <f t="shared" si="34"/>
        <v>103.57993310764169</v>
      </c>
      <c r="I257" s="5">
        <f t="shared" si="35"/>
        <v>0</v>
      </c>
      <c r="J257" s="39">
        <f t="shared" si="36"/>
        <v>0</v>
      </c>
      <c r="K257" s="39">
        <f t="shared" si="42"/>
        <v>0</v>
      </c>
      <c r="L257" s="6">
        <f t="shared" si="37"/>
        <v>4265.2200668923579</v>
      </c>
      <c r="M257" s="60">
        <f t="shared" si="43"/>
        <v>5.3708671215060733E-2</v>
      </c>
      <c r="N257" s="61">
        <f t="shared" si="38"/>
        <v>1.3537086712150606</v>
      </c>
    </row>
    <row r="258" spans="1:14">
      <c r="A258" s="46">
        <v>36772</v>
      </c>
      <c r="B258" s="47">
        <v>3.8099999999999996E-3</v>
      </c>
      <c r="C258" s="48">
        <v>5.4438501230332703E-3</v>
      </c>
      <c r="D258" s="40">
        <f t="shared" si="39"/>
        <v>1.6669696745596787</v>
      </c>
      <c r="E258" s="5">
        <f t="shared" si="40"/>
        <v>18339.393491193572</v>
      </c>
      <c r="F258" s="9">
        <f t="shared" si="33"/>
        <v>76.199999999999989</v>
      </c>
      <c r="G258" s="5">
        <f t="shared" si="41"/>
        <v>251.45999999999992</v>
      </c>
      <c r="H258" s="35">
        <f t="shared" si="34"/>
        <v>108.87700246066541</v>
      </c>
      <c r="I258" s="5">
        <f t="shared" si="35"/>
        <v>10444.307177084429</v>
      </c>
      <c r="J258" s="39">
        <f t="shared" si="36"/>
        <v>3339.3934911935739</v>
      </c>
      <c r="K258" s="39">
        <f t="shared" si="42"/>
        <v>3339.3934911935739</v>
      </c>
      <c r="L258" s="6">
        <f t="shared" si="37"/>
        <v>-3120.6104936542392</v>
      </c>
      <c r="M258" s="60">
        <f t="shared" si="43"/>
        <v>0.26696967455967879</v>
      </c>
      <c r="N258" s="61">
        <f t="shared" si="38"/>
        <v>1.5669696745596786</v>
      </c>
    </row>
    <row r="259" spans="1:14">
      <c r="A259" s="46">
        <v>36773</v>
      </c>
      <c r="B259" s="47">
        <v>5.0799999999999999E-4</v>
      </c>
      <c r="C259" s="48">
        <v>6.1313352175389642E-3</v>
      </c>
      <c r="D259" s="40">
        <f t="shared" si="39"/>
        <v>1.5109391498769666</v>
      </c>
      <c r="E259" s="5">
        <f t="shared" si="40"/>
        <v>15218.782997539332</v>
      </c>
      <c r="F259" s="9">
        <f t="shared" si="33"/>
        <v>10.16</v>
      </c>
      <c r="G259" s="5">
        <f t="shared" si="41"/>
        <v>33.527999999999999</v>
      </c>
      <c r="H259" s="35">
        <f t="shared" si="34"/>
        <v>122.62670435077928</v>
      </c>
      <c r="I259" s="5">
        <f t="shared" si="35"/>
        <v>175.14534302877399</v>
      </c>
      <c r="J259" s="39">
        <f t="shared" si="36"/>
        <v>218.78299753933294</v>
      </c>
      <c r="K259" s="39">
        <f t="shared" si="42"/>
        <v>175.14534302877399</v>
      </c>
      <c r="L259" s="6">
        <f t="shared" si="37"/>
        <v>-254.08404737955328</v>
      </c>
      <c r="M259" s="60">
        <f t="shared" si="43"/>
        <v>0.11093914987696674</v>
      </c>
      <c r="N259" s="61">
        <f t="shared" si="38"/>
        <v>1.4109391498769666</v>
      </c>
    </row>
    <row r="260" spans="1:14">
      <c r="A260" s="46">
        <v>36774</v>
      </c>
      <c r="B260" s="47">
        <v>2.5400000000000002E-3</v>
      </c>
      <c r="C260" s="48">
        <v>4.8701876820303851E-3</v>
      </c>
      <c r="D260" s="40">
        <f t="shared" si="39"/>
        <v>1.4982349475079888</v>
      </c>
      <c r="E260" s="5">
        <f t="shared" si="40"/>
        <v>14964.69895015978</v>
      </c>
      <c r="F260" s="9">
        <f t="shared" si="33"/>
        <v>50.800000000000004</v>
      </c>
      <c r="G260" s="5">
        <f t="shared" si="41"/>
        <v>167.64000000000001</v>
      </c>
      <c r="H260" s="35">
        <f t="shared" si="34"/>
        <v>97.403753640607704</v>
      </c>
      <c r="I260" s="5">
        <f t="shared" si="35"/>
        <v>0</v>
      </c>
      <c r="J260" s="39">
        <f t="shared" si="36"/>
        <v>0</v>
      </c>
      <c r="K260" s="39">
        <f t="shared" si="42"/>
        <v>0</v>
      </c>
      <c r="L260" s="6">
        <f t="shared" si="37"/>
        <v>121.03624635939232</v>
      </c>
      <c r="M260" s="60">
        <f t="shared" si="43"/>
        <v>9.823494750798889E-2</v>
      </c>
      <c r="N260" s="61">
        <f t="shared" si="38"/>
        <v>1.3982349475079887</v>
      </c>
    </row>
    <row r="261" spans="1:14">
      <c r="A261" s="46">
        <v>36775</v>
      </c>
      <c r="B261" s="47">
        <v>9.6773999999999999E-2</v>
      </c>
      <c r="C261" s="48">
        <v>5.7956380130744674E-3</v>
      </c>
      <c r="D261" s="40">
        <f t="shared" si="39"/>
        <v>1.5042867598259586</v>
      </c>
      <c r="E261" s="5">
        <f t="shared" si="40"/>
        <v>15085.735196519172</v>
      </c>
      <c r="F261" s="9">
        <f t="shared" si="33"/>
        <v>1935.48</v>
      </c>
      <c r="G261" s="5">
        <f t="shared" si="41"/>
        <v>6387.0839999999998</v>
      </c>
      <c r="H261" s="35">
        <f t="shared" si="34"/>
        <v>115.91276026148935</v>
      </c>
      <c r="I261" s="5">
        <f t="shared" si="35"/>
        <v>42.965212424387694</v>
      </c>
      <c r="J261" s="39">
        <f t="shared" si="36"/>
        <v>85.735196519172163</v>
      </c>
      <c r="K261" s="39">
        <f t="shared" si="42"/>
        <v>42.965212424387694</v>
      </c>
      <c r="L261" s="6">
        <f t="shared" si="37"/>
        <v>8163.6860273141228</v>
      </c>
      <c r="M261" s="60">
        <f t="shared" si="43"/>
        <v>0.1042867598259587</v>
      </c>
      <c r="N261" s="61">
        <f t="shared" si="38"/>
        <v>1.4042867598259585</v>
      </c>
    </row>
    <row r="262" spans="1:14">
      <c r="A262" s="46">
        <v>36776</v>
      </c>
      <c r="B262" s="47">
        <v>0</v>
      </c>
      <c r="C262" s="48">
        <v>5.3935077007118987E-3</v>
      </c>
      <c r="D262" s="40">
        <f t="shared" si="39"/>
        <v>1.9124710611916649</v>
      </c>
      <c r="E262" s="5">
        <f t="shared" si="40"/>
        <v>23249.421223833295</v>
      </c>
      <c r="F262" s="9">
        <f t="shared" si="33"/>
        <v>0</v>
      </c>
      <c r="G262" s="5">
        <f t="shared" si="41"/>
        <v>0</v>
      </c>
      <c r="H262" s="35">
        <f t="shared" si="34"/>
        <v>107.87015401423797</v>
      </c>
      <c r="I262" s="5">
        <f t="shared" si="35"/>
        <v>40552.110476027789</v>
      </c>
      <c r="J262" s="39">
        <f t="shared" si="36"/>
        <v>8249.4212238332984</v>
      </c>
      <c r="K262" s="39">
        <f t="shared" si="42"/>
        <v>8249.4212238332984</v>
      </c>
      <c r="L262" s="6">
        <f t="shared" si="37"/>
        <v>-8357.2913778475358</v>
      </c>
      <c r="M262" s="60">
        <f t="shared" si="43"/>
        <v>0.51247106119166497</v>
      </c>
      <c r="N262" s="61">
        <f t="shared" si="38"/>
        <v>1.8124710611916648</v>
      </c>
    </row>
    <row r="263" spans="1:14">
      <c r="A263" s="46">
        <v>36777</v>
      </c>
      <c r="B263" s="47">
        <v>4.0639999999999999E-3</v>
      </c>
      <c r="C263" s="48">
        <v>5.3803469366062468E-3</v>
      </c>
      <c r="D263" s="40">
        <f t="shared" si="39"/>
        <v>1.4946064922992879</v>
      </c>
      <c r="E263" s="5">
        <f t="shared" si="40"/>
        <v>14892.129845985759</v>
      </c>
      <c r="F263" s="9">
        <f t="shared" si="33"/>
        <v>81.28</v>
      </c>
      <c r="G263" s="5">
        <f t="shared" si="41"/>
        <v>268.22399999999999</v>
      </c>
      <c r="H263" s="35">
        <f t="shared" si="34"/>
        <v>107.60693873212493</v>
      </c>
      <c r="I263" s="5">
        <f t="shared" si="35"/>
        <v>0</v>
      </c>
      <c r="J263" s="39">
        <f t="shared" si="36"/>
        <v>0</v>
      </c>
      <c r="K263" s="39">
        <f t="shared" si="42"/>
        <v>0</v>
      </c>
      <c r="L263" s="6">
        <f t="shared" si="37"/>
        <v>241.89706126787507</v>
      </c>
      <c r="M263" s="60">
        <f t="shared" si="43"/>
        <v>9.460649229928797E-2</v>
      </c>
      <c r="N263" s="61">
        <f t="shared" si="38"/>
        <v>1.3946064922992878</v>
      </c>
    </row>
    <row r="264" spans="1:14">
      <c r="A264" s="46">
        <v>36778</v>
      </c>
      <c r="B264" s="47">
        <v>2.794E-3</v>
      </c>
      <c r="C264" s="48">
        <v>3.2122106011373513E-3</v>
      </c>
      <c r="D264" s="40">
        <f t="shared" si="39"/>
        <v>1.5067013453626816</v>
      </c>
      <c r="E264" s="5">
        <f t="shared" si="40"/>
        <v>15134.026907253634</v>
      </c>
      <c r="F264" s="9">
        <f t="shared" si="33"/>
        <v>55.88</v>
      </c>
      <c r="G264" s="5">
        <f t="shared" si="41"/>
        <v>184.40399999999997</v>
      </c>
      <c r="H264" s="35">
        <f t="shared" si="34"/>
        <v>64.244212022747021</v>
      </c>
      <c r="I264" s="5">
        <f t="shared" si="35"/>
        <v>83.978137026529069</v>
      </c>
      <c r="J264" s="39">
        <f t="shared" si="36"/>
        <v>134.02690725363266</v>
      </c>
      <c r="K264" s="39">
        <f t="shared" si="42"/>
        <v>83.978137026529069</v>
      </c>
      <c r="L264" s="6">
        <f t="shared" si="37"/>
        <v>92.061650950723887</v>
      </c>
      <c r="M264" s="60">
        <f t="shared" si="43"/>
        <v>0.10670134536268172</v>
      </c>
      <c r="N264" s="61">
        <f t="shared" si="38"/>
        <v>1.4067013453626815</v>
      </c>
    </row>
    <row r="265" spans="1:14">
      <c r="A265" s="46">
        <v>36779</v>
      </c>
      <c r="B265" s="47">
        <v>0</v>
      </c>
      <c r="C265" s="48">
        <v>5.490964428038537E-3</v>
      </c>
      <c r="D265" s="40">
        <f t="shared" si="39"/>
        <v>1.5113044279102177</v>
      </c>
      <c r="E265" s="5">
        <f t="shared" si="40"/>
        <v>15226.088558204357</v>
      </c>
      <c r="F265" s="9">
        <f t="shared" si="33"/>
        <v>0</v>
      </c>
      <c r="G265" s="5">
        <f t="shared" si="41"/>
        <v>0</v>
      </c>
      <c r="H265" s="35">
        <f t="shared" si="34"/>
        <v>109.81928856077074</v>
      </c>
      <c r="I265" s="5">
        <f t="shared" si="35"/>
        <v>183.99080446996308</v>
      </c>
      <c r="J265" s="39">
        <f t="shared" si="36"/>
        <v>226.08855820435369</v>
      </c>
      <c r="K265" s="39">
        <f t="shared" si="42"/>
        <v>183.99080446996308</v>
      </c>
      <c r="L265" s="6">
        <f t="shared" si="37"/>
        <v>-293.81009303073381</v>
      </c>
      <c r="M265" s="60">
        <f t="shared" si="43"/>
        <v>0.11130442791021777</v>
      </c>
      <c r="N265" s="61">
        <f t="shared" si="38"/>
        <v>1.4113044279102176</v>
      </c>
    </row>
    <row r="266" spans="1:14">
      <c r="A266" s="46">
        <v>36780</v>
      </c>
      <c r="B266" s="47">
        <v>0</v>
      </c>
      <c r="C266" s="48">
        <v>6.0723161534453254E-3</v>
      </c>
      <c r="D266" s="40">
        <f t="shared" si="39"/>
        <v>1.496613923258681</v>
      </c>
      <c r="E266" s="5">
        <f t="shared" si="40"/>
        <v>14932.278465173624</v>
      </c>
      <c r="F266" s="9">
        <f t="shared" si="33"/>
        <v>0</v>
      </c>
      <c r="G266" s="5">
        <f t="shared" si="41"/>
        <v>0</v>
      </c>
      <c r="H266" s="35">
        <f t="shared" si="34"/>
        <v>121.44632306890651</v>
      </c>
      <c r="I266" s="5">
        <f t="shared" si="35"/>
        <v>0</v>
      </c>
      <c r="J266" s="39">
        <f t="shared" si="36"/>
        <v>0</v>
      </c>
      <c r="K266" s="39">
        <f t="shared" si="42"/>
        <v>0</v>
      </c>
      <c r="L266" s="6">
        <f t="shared" si="37"/>
        <v>-121.44632306890651</v>
      </c>
      <c r="M266" s="60">
        <f t="shared" si="43"/>
        <v>9.6613923258681123E-2</v>
      </c>
      <c r="N266" s="61">
        <f t="shared" si="38"/>
        <v>1.3966139232586809</v>
      </c>
    </row>
    <row r="267" spans="1:14">
      <c r="A267" s="46">
        <v>36781</v>
      </c>
      <c r="B267" s="47">
        <v>0</v>
      </c>
      <c r="C267" s="48">
        <v>7.1500699374953524E-3</v>
      </c>
      <c r="D267" s="40">
        <f t="shared" si="39"/>
        <v>1.4905416071052358</v>
      </c>
      <c r="E267" s="5">
        <f t="shared" si="40"/>
        <v>14810.832142104717</v>
      </c>
      <c r="F267" s="9">
        <f t="shared" si="33"/>
        <v>0</v>
      </c>
      <c r="G267" s="5">
        <f t="shared" si="41"/>
        <v>0</v>
      </c>
      <c r="H267" s="35">
        <f t="shared" si="34"/>
        <v>143.00139874990705</v>
      </c>
      <c r="I267" s="5">
        <f t="shared" si="35"/>
        <v>0</v>
      </c>
      <c r="J267" s="39">
        <f t="shared" si="36"/>
        <v>0</v>
      </c>
      <c r="K267" s="39">
        <f t="shared" si="42"/>
        <v>0</v>
      </c>
      <c r="L267" s="6">
        <f t="shared" si="37"/>
        <v>-143.00139874990705</v>
      </c>
      <c r="M267" s="60">
        <f t="shared" si="43"/>
        <v>9.0541607105235844E-2</v>
      </c>
      <c r="N267" s="61">
        <f t="shared" si="38"/>
        <v>1.3905416071052357</v>
      </c>
    </row>
    <row r="268" spans="1:14">
      <c r="A268" s="46">
        <v>36782</v>
      </c>
      <c r="B268" s="47">
        <v>0</v>
      </c>
      <c r="C268" s="48">
        <v>7.2058251270898863E-3</v>
      </c>
      <c r="D268" s="40">
        <f t="shared" si="39"/>
        <v>1.4833915371677406</v>
      </c>
      <c r="E268" s="5">
        <f t="shared" si="40"/>
        <v>14667.830743354809</v>
      </c>
      <c r="F268" s="9">
        <f t="shared" ref="F268:F331" si="44">B268*($D$6+$D$5)*10000</f>
        <v>0</v>
      </c>
      <c r="G268" s="5">
        <f t="shared" si="41"/>
        <v>0</v>
      </c>
      <c r="H268" s="35">
        <f t="shared" ref="H268:H331" si="45">C268*($D$6+$D$5)*10000</f>
        <v>144.11650254179773</v>
      </c>
      <c r="I268" s="5">
        <f t="shared" ref="I268:I331" si="46">IF(D268&lt;$L$4,0,(2/3*$L$6*SQRT(2*$L$7)*$L$5*(D268-$L$4)^(3/2))*24*60*60)</f>
        <v>0</v>
      </c>
      <c r="J268" s="39">
        <f t="shared" ref="J268:J331" si="47">IF(D268&lt;$L$4,0,(D268-$L$4)*10000*($D$6+$D$5))</f>
        <v>0</v>
      </c>
      <c r="K268" s="39">
        <f t="shared" si="42"/>
        <v>0</v>
      </c>
      <c r="L268" s="6">
        <f t="shared" ref="L268:L331" si="48">F268+G268-H268-K268</f>
        <v>-144.11650254179773</v>
      </c>
      <c r="M268" s="60">
        <f t="shared" si="43"/>
        <v>8.3391537167740726E-2</v>
      </c>
      <c r="N268" s="61">
        <f t="shared" ref="N268:N331" si="49">IF(D268&lt;$D$7,0,D268-$D$7)</f>
        <v>1.3833915371677405</v>
      </c>
    </row>
    <row r="269" spans="1:14">
      <c r="A269" s="46">
        <v>36783</v>
      </c>
      <c r="B269" s="47">
        <v>0</v>
      </c>
      <c r="C269" s="48">
        <v>7.287526618705787E-3</v>
      </c>
      <c r="D269" s="40">
        <f t="shared" ref="D269:D332" si="50">IF(E269&lt;$D$5*10000*($D$8-$D$7),(E269+$D$7*$D$5*10000)/($D$5*10000),(E269+$D$7*$D$5*10000+$D$8*$D$6*10000)/($D$5*10000+$D$6*10000))</f>
        <v>1.4761857120406505</v>
      </c>
      <c r="E269" s="5">
        <f t="shared" ref="E269:E332" si="51">E268+L268</f>
        <v>14523.714240813011</v>
      </c>
      <c r="F269" s="9">
        <f t="shared" si="44"/>
        <v>0</v>
      </c>
      <c r="G269" s="5">
        <f t="shared" ref="G269:G332" si="52">B269*$I$8*$D$4*10000</f>
        <v>0</v>
      </c>
      <c r="H269" s="35">
        <f t="shared" si="45"/>
        <v>145.75053237411575</v>
      </c>
      <c r="I269" s="5">
        <f t="shared" si="46"/>
        <v>0</v>
      </c>
      <c r="J269" s="39">
        <f t="shared" si="47"/>
        <v>0</v>
      </c>
      <c r="K269" s="39">
        <f t="shared" ref="K269:K332" si="53">IF(I269&gt;J269,J269,I269)</f>
        <v>0</v>
      </c>
      <c r="L269" s="6">
        <f t="shared" si="48"/>
        <v>-145.75053237411575</v>
      </c>
      <c r="M269" s="60">
        <f t="shared" ref="M269:M332" si="54">D269-$D$8</f>
        <v>7.6185712040650611E-2</v>
      </c>
      <c r="N269" s="61">
        <f t="shared" si="49"/>
        <v>1.3761857120406504</v>
      </c>
    </row>
    <row r="270" spans="1:14">
      <c r="A270" s="46">
        <v>36784</v>
      </c>
      <c r="B270" s="47">
        <v>7.6199999999999998E-4</v>
      </c>
      <c r="C270" s="48">
        <v>7.0508415647935465E-3</v>
      </c>
      <c r="D270" s="40">
        <f t="shared" si="50"/>
        <v>1.4688981854219447</v>
      </c>
      <c r="E270" s="5">
        <f t="shared" si="51"/>
        <v>14377.963708438896</v>
      </c>
      <c r="F270" s="9">
        <f t="shared" si="44"/>
        <v>15.24</v>
      </c>
      <c r="G270" s="5">
        <f t="shared" si="52"/>
        <v>50.291999999999994</v>
      </c>
      <c r="H270" s="35">
        <f t="shared" si="45"/>
        <v>141.01683129587093</v>
      </c>
      <c r="I270" s="5">
        <f t="shared" si="46"/>
        <v>0</v>
      </c>
      <c r="J270" s="39">
        <f t="shared" si="47"/>
        <v>0</v>
      </c>
      <c r="K270" s="39">
        <f t="shared" si="53"/>
        <v>0</v>
      </c>
      <c r="L270" s="6">
        <f t="shared" si="48"/>
        <v>-75.484831295870933</v>
      </c>
      <c r="M270" s="60">
        <f t="shared" si="54"/>
        <v>6.8898185421944813E-2</v>
      </c>
      <c r="N270" s="61">
        <f t="shared" si="49"/>
        <v>1.3688981854219446</v>
      </c>
    </row>
    <row r="271" spans="1:14">
      <c r="A271" s="46">
        <v>36785</v>
      </c>
      <c r="B271" s="47">
        <v>3.0479999999999999E-3</v>
      </c>
      <c r="C271" s="48">
        <v>5.3585665980339257E-3</v>
      </c>
      <c r="D271" s="40">
        <f t="shared" si="50"/>
        <v>1.4651239438571513</v>
      </c>
      <c r="E271" s="5">
        <f t="shared" si="51"/>
        <v>14302.478877143025</v>
      </c>
      <c r="F271" s="9">
        <f t="shared" si="44"/>
        <v>60.96</v>
      </c>
      <c r="G271" s="5">
        <f t="shared" si="52"/>
        <v>201.16799999999998</v>
      </c>
      <c r="H271" s="35">
        <f t="shared" si="45"/>
        <v>107.17133196067851</v>
      </c>
      <c r="I271" s="5">
        <f t="shared" si="46"/>
        <v>0</v>
      </c>
      <c r="J271" s="39">
        <f t="shared" si="47"/>
        <v>0</v>
      </c>
      <c r="K271" s="39">
        <f t="shared" si="53"/>
        <v>0</v>
      </c>
      <c r="L271" s="6">
        <f t="shared" si="48"/>
        <v>154.95666803932147</v>
      </c>
      <c r="M271" s="60">
        <f t="shared" si="54"/>
        <v>6.5123943857151367E-2</v>
      </c>
      <c r="N271" s="61">
        <f t="shared" si="49"/>
        <v>1.3651239438571512</v>
      </c>
    </row>
    <row r="272" spans="1:14">
      <c r="A272" s="46">
        <v>36786</v>
      </c>
      <c r="B272" s="47">
        <v>3.7845999999999998E-2</v>
      </c>
      <c r="C272" s="48">
        <v>3.243925269235792E-3</v>
      </c>
      <c r="D272" s="40">
        <f t="shared" si="50"/>
        <v>1.4728717772591173</v>
      </c>
      <c r="E272" s="5">
        <f t="shared" si="51"/>
        <v>14457.435545182347</v>
      </c>
      <c r="F272" s="9">
        <f t="shared" si="44"/>
        <v>756.92</v>
      </c>
      <c r="G272" s="5">
        <f t="shared" si="52"/>
        <v>2497.8359999999993</v>
      </c>
      <c r="H272" s="35">
        <f t="shared" si="45"/>
        <v>64.878505384715837</v>
      </c>
      <c r="I272" s="5">
        <f t="shared" si="46"/>
        <v>0</v>
      </c>
      <c r="J272" s="39">
        <f t="shared" si="47"/>
        <v>0</v>
      </c>
      <c r="K272" s="39">
        <f t="shared" si="53"/>
        <v>0</v>
      </c>
      <c r="L272" s="6">
        <f t="shared" si="48"/>
        <v>3189.8774946152835</v>
      </c>
      <c r="M272" s="60">
        <f t="shared" si="54"/>
        <v>7.2871777259117421E-2</v>
      </c>
      <c r="N272" s="61">
        <f t="shared" si="49"/>
        <v>1.3728717772591172</v>
      </c>
    </row>
    <row r="273" spans="1:14">
      <c r="A273" s="46">
        <v>36787</v>
      </c>
      <c r="B273" s="47">
        <v>5.0799999999999999E-4</v>
      </c>
      <c r="C273" s="48">
        <v>4.9215269662451497E-3</v>
      </c>
      <c r="D273" s="40">
        <f t="shared" si="50"/>
        <v>1.6323656519898815</v>
      </c>
      <c r="E273" s="5">
        <f t="shared" si="51"/>
        <v>17647.313039797631</v>
      </c>
      <c r="F273" s="9">
        <f t="shared" si="44"/>
        <v>10.16</v>
      </c>
      <c r="G273" s="5">
        <f t="shared" si="52"/>
        <v>33.527999999999999</v>
      </c>
      <c r="H273" s="35">
        <f t="shared" si="45"/>
        <v>98.430539324902995</v>
      </c>
      <c r="I273" s="5">
        <f t="shared" si="46"/>
        <v>7372.0146585395905</v>
      </c>
      <c r="J273" s="39">
        <f t="shared" si="47"/>
        <v>2647.3130397976297</v>
      </c>
      <c r="K273" s="39">
        <f t="shared" si="53"/>
        <v>2647.3130397976297</v>
      </c>
      <c r="L273" s="6">
        <f t="shared" si="48"/>
        <v>-2702.0555791225329</v>
      </c>
      <c r="M273" s="60">
        <f t="shared" si="54"/>
        <v>0.23236565198988157</v>
      </c>
      <c r="N273" s="61">
        <f t="shared" si="49"/>
        <v>1.5323656519898814</v>
      </c>
    </row>
    <row r="274" spans="1:14">
      <c r="A274" s="46">
        <v>36788</v>
      </c>
      <c r="B274" s="47">
        <v>0</v>
      </c>
      <c r="C274" s="48">
        <v>6.1148332067938911E-3</v>
      </c>
      <c r="D274" s="40">
        <f t="shared" si="50"/>
        <v>1.4972628730337549</v>
      </c>
      <c r="E274" s="5">
        <f t="shared" si="51"/>
        <v>14945.257460675099</v>
      </c>
      <c r="F274" s="9">
        <f t="shared" si="44"/>
        <v>0</v>
      </c>
      <c r="G274" s="5">
        <f t="shared" si="52"/>
        <v>0</v>
      </c>
      <c r="H274" s="35">
        <f t="shared" si="45"/>
        <v>122.29666413587782</v>
      </c>
      <c r="I274" s="5">
        <f t="shared" si="46"/>
        <v>0</v>
      </c>
      <c r="J274" s="39">
        <f t="shared" si="47"/>
        <v>0</v>
      </c>
      <c r="K274" s="39">
        <f t="shared" si="53"/>
        <v>0</v>
      </c>
      <c r="L274" s="6">
        <f t="shared" si="48"/>
        <v>-122.29666413587782</v>
      </c>
      <c r="M274" s="60">
        <f t="shared" si="54"/>
        <v>9.7262873033755026E-2</v>
      </c>
      <c r="N274" s="61">
        <f t="shared" si="49"/>
        <v>1.3972628730337548</v>
      </c>
    </row>
    <row r="275" spans="1:14">
      <c r="A275" s="46">
        <v>36789</v>
      </c>
      <c r="B275" s="47">
        <v>3.5560000000000001E-3</v>
      </c>
      <c r="C275" s="48">
        <v>6.769178999398673E-3</v>
      </c>
      <c r="D275" s="40">
        <f t="shared" si="50"/>
        <v>1.491148039826961</v>
      </c>
      <c r="E275" s="5">
        <f t="shared" si="51"/>
        <v>14822.960796539221</v>
      </c>
      <c r="F275" s="9">
        <f t="shared" si="44"/>
        <v>71.12</v>
      </c>
      <c r="G275" s="5">
        <f t="shared" si="52"/>
        <v>234.696</v>
      </c>
      <c r="H275" s="35">
        <f t="shared" si="45"/>
        <v>135.38357998797346</v>
      </c>
      <c r="I275" s="5">
        <f t="shared" si="46"/>
        <v>0</v>
      </c>
      <c r="J275" s="39">
        <f t="shared" si="47"/>
        <v>0</v>
      </c>
      <c r="K275" s="39">
        <f t="shared" si="53"/>
        <v>0</v>
      </c>
      <c r="L275" s="6">
        <f t="shared" si="48"/>
        <v>170.43242001202657</v>
      </c>
      <c r="M275" s="60">
        <f t="shared" si="54"/>
        <v>9.1148039826961069E-2</v>
      </c>
      <c r="N275" s="61">
        <f t="shared" si="49"/>
        <v>1.3911480398269609</v>
      </c>
    </row>
    <row r="276" spans="1:14">
      <c r="A276" s="46">
        <v>36790</v>
      </c>
      <c r="B276" s="47">
        <v>0</v>
      </c>
      <c r="C276" s="48">
        <v>5.9515059407539046E-3</v>
      </c>
      <c r="D276" s="40">
        <f t="shared" si="50"/>
        <v>1.4996696608275624</v>
      </c>
      <c r="E276" s="5">
        <f t="shared" si="51"/>
        <v>14993.393216551247</v>
      </c>
      <c r="F276" s="9">
        <f t="shared" si="44"/>
        <v>0</v>
      </c>
      <c r="G276" s="5">
        <f t="shared" si="52"/>
        <v>0</v>
      </c>
      <c r="H276" s="35">
        <f t="shared" si="45"/>
        <v>119.0301188150781</v>
      </c>
      <c r="I276" s="5">
        <f t="shared" si="46"/>
        <v>0</v>
      </c>
      <c r="J276" s="39">
        <f t="shared" si="47"/>
        <v>0</v>
      </c>
      <c r="K276" s="39">
        <f t="shared" si="53"/>
        <v>0</v>
      </c>
      <c r="L276" s="6">
        <f t="shared" si="48"/>
        <v>-119.0301188150781</v>
      </c>
      <c r="M276" s="60">
        <f t="shared" si="54"/>
        <v>9.9669660827562456E-2</v>
      </c>
      <c r="N276" s="61">
        <f t="shared" si="49"/>
        <v>1.3996696608275623</v>
      </c>
    </row>
    <row r="277" spans="1:14">
      <c r="A277" s="46">
        <v>36791</v>
      </c>
      <c r="B277" s="47">
        <v>2.5399999999999999E-4</v>
      </c>
      <c r="C277" s="48">
        <v>4.1109672534555362E-3</v>
      </c>
      <c r="D277" s="40">
        <f t="shared" si="50"/>
        <v>1.4937181548868084</v>
      </c>
      <c r="E277" s="5">
        <f t="shared" si="51"/>
        <v>14874.363097736168</v>
      </c>
      <c r="F277" s="9">
        <f t="shared" si="44"/>
        <v>5.08</v>
      </c>
      <c r="G277" s="5">
        <f t="shared" si="52"/>
        <v>16.763999999999999</v>
      </c>
      <c r="H277" s="35">
        <f t="shared" si="45"/>
        <v>82.21934506911073</v>
      </c>
      <c r="I277" s="5">
        <f t="shared" si="46"/>
        <v>0</v>
      </c>
      <c r="J277" s="39">
        <f t="shared" si="47"/>
        <v>0</v>
      </c>
      <c r="K277" s="39">
        <f t="shared" si="53"/>
        <v>0</v>
      </c>
      <c r="L277" s="6">
        <f t="shared" si="48"/>
        <v>-60.375345069110729</v>
      </c>
      <c r="M277" s="60">
        <f t="shared" si="54"/>
        <v>9.3718154886808458E-2</v>
      </c>
      <c r="N277" s="61">
        <f t="shared" si="49"/>
        <v>1.3937181548868083</v>
      </c>
    </row>
    <row r="278" spans="1:14">
      <c r="A278" s="46">
        <v>36792</v>
      </c>
      <c r="B278" s="47">
        <v>7.6199999999999998E-4</v>
      </c>
      <c r="C278" s="48">
        <v>6.499382585290767E-3</v>
      </c>
      <c r="D278" s="40">
        <f t="shared" si="50"/>
        <v>1.4906993876333527</v>
      </c>
      <c r="E278" s="5">
        <f t="shared" si="51"/>
        <v>14813.987752667057</v>
      </c>
      <c r="F278" s="9">
        <f t="shared" si="44"/>
        <v>15.24</v>
      </c>
      <c r="G278" s="5">
        <f t="shared" si="52"/>
        <v>50.291999999999994</v>
      </c>
      <c r="H278" s="35">
        <f t="shared" si="45"/>
        <v>129.98765170581535</v>
      </c>
      <c r="I278" s="5">
        <f t="shared" si="46"/>
        <v>0</v>
      </c>
      <c r="J278" s="39">
        <f t="shared" si="47"/>
        <v>0</v>
      </c>
      <c r="K278" s="39">
        <f t="shared" si="53"/>
        <v>0</v>
      </c>
      <c r="L278" s="6">
        <f t="shared" si="48"/>
        <v>-64.455651705815356</v>
      </c>
      <c r="M278" s="60">
        <f t="shared" si="54"/>
        <v>9.0699387633352835E-2</v>
      </c>
      <c r="N278" s="61">
        <f t="shared" si="49"/>
        <v>1.3906993876333527</v>
      </c>
    </row>
    <row r="279" spans="1:14">
      <c r="A279" s="46">
        <v>36793</v>
      </c>
      <c r="B279" s="47">
        <v>2.5399999999999999E-4</v>
      </c>
      <c r="C279" s="48">
        <v>6.6328768854851481E-3</v>
      </c>
      <c r="D279" s="40">
        <f t="shared" si="50"/>
        <v>1.4874766050480621</v>
      </c>
      <c r="E279" s="5">
        <f t="shared" si="51"/>
        <v>14749.532100961242</v>
      </c>
      <c r="F279" s="9">
        <f t="shared" si="44"/>
        <v>5.08</v>
      </c>
      <c r="G279" s="5">
        <f t="shared" si="52"/>
        <v>16.763999999999999</v>
      </c>
      <c r="H279" s="35">
        <f t="shared" si="45"/>
        <v>132.65753770970295</v>
      </c>
      <c r="I279" s="5">
        <f t="shared" si="46"/>
        <v>0</v>
      </c>
      <c r="J279" s="39">
        <f t="shared" si="47"/>
        <v>0</v>
      </c>
      <c r="K279" s="39">
        <f t="shared" si="53"/>
        <v>0</v>
      </c>
      <c r="L279" s="6">
        <f t="shared" si="48"/>
        <v>-110.81353770970296</v>
      </c>
      <c r="M279" s="60">
        <f t="shared" si="54"/>
        <v>8.7476605048062206E-2</v>
      </c>
      <c r="N279" s="61">
        <f t="shared" si="49"/>
        <v>1.387476605048062</v>
      </c>
    </row>
    <row r="280" spans="1:14">
      <c r="A280" s="46">
        <v>36794</v>
      </c>
      <c r="B280" s="47">
        <v>1.7780000000000001E-3</v>
      </c>
      <c r="C280" s="48">
        <v>6.4113185956173845E-3</v>
      </c>
      <c r="D280" s="40">
        <f t="shared" si="50"/>
        <v>1.481935928162577</v>
      </c>
      <c r="E280" s="5">
        <f t="shared" si="51"/>
        <v>14638.718563251539</v>
      </c>
      <c r="F280" s="9">
        <f t="shared" si="44"/>
        <v>35.56</v>
      </c>
      <c r="G280" s="5">
        <f t="shared" si="52"/>
        <v>117.348</v>
      </c>
      <c r="H280" s="35">
        <f t="shared" si="45"/>
        <v>128.2263719123477</v>
      </c>
      <c r="I280" s="5">
        <f t="shared" si="46"/>
        <v>0</v>
      </c>
      <c r="J280" s="39">
        <f t="shared" si="47"/>
        <v>0</v>
      </c>
      <c r="K280" s="39">
        <f t="shared" si="53"/>
        <v>0</v>
      </c>
      <c r="L280" s="6">
        <f t="shared" si="48"/>
        <v>24.681628087652314</v>
      </c>
      <c r="M280" s="60">
        <f t="shared" si="54"/>
        <v>8.193592816257711E-2</v>
      </c>
      <c r="N280" s="61">
        <f t="shared" si="49"/>
        <v>1.3819359281625769</v>
      </c>
    </row>
    <row r="281" spans="1:14">
      <c r="A281" s="46">
        <v>36795</v>
      </c>
      <c r="B281" s="47">
        <v>0</v>
      </c>
      <c r="C281" s="48">
        <v>5.6043732714721817E-3</v>
      </c>
      <c r="D281" s="40">
        <f t="shared" si="50"/>
        <v>1.4831700095669595</v>
      </c>
      <c r="E281" s="5">
        <f t="shared" si="51"/>
        <v>14663.400191339191</v>
      </c>
      <c r="F281" s="9">
        <f t="shared" si="44"/>
        <v>0</v>
      </c>
      <c r="G281" s="5">
        <f t="shared" si="52"/>
        <v>0</v>
      </c>
      <c r="H281" s="35">
        <f t="shared" si="45"/>
        <v>112.08746542944364</v>
      </c>
      <c r="I281" s="5">
        <f t="shared" si="46"/>
        <v>0</v>
      </c>
      <c r="J281" s="39">
        <f t="shared" si="47"/>
        <v>0</v>
      </c>
      <c r="K281" s="39">
        <f t="shared" si="53"/>
        <v>0</v>
      </c>
      <c r="L281" s="6">
        <f t="shared" si="48"/>
        <v>-112.08746542944364</v>
      </c>
      <c r="M281" s="60">
        <f t="shared" si="54"/>
        <v>8.3170009566959635E-2</v>
      </c>
      <c r="N281" s="61">
        <f t="shared" si="49"/>
        <v>1.3831700095669595</v>
      </c>
    </row>
    <row r="282" spans="1:14">
      <c r="A282" s="46">
        <v>36796</v>
      </c>
      <c r="B282" s="47">
        <v>0</v>
      </c>
      <c r="C282" s="48">
        <v>4.2723228555696172E-3</v>
      </c>
      <c r="D282" s="40">
        <f t="shared" si="50"/>
        <v>1.4775656362954872</v>
      </c>
      <c r="E282" s="5">
        <f t="shared" si="51"/>
        <v>14551.312725909747</v>
      </c>
      <c r="F282" s="9">
        <f t="shared" si="44"/>
        <v>0</v>
      </c>
      <c r="G282" s="5">
        <f t="shared" si="52"/>
        <v>0</v>
      </c>
      <c r="H282" s="35">
        <f t="shared" si="45"/>
        <v>85.446457111392348</v>
      </c>
      <c r="I282" s="5">
        <f t="shared" si="46"/>
        <v>0</v>
      </c>
      <c r="J282" s="39">
        <f t="shared" si="47"/>
        <v>0</v>
      </c>
      <c r="K282" s="39">
        <f t="shared" si="53"/>
        <v>0</v>
      </c>
      <c r="L282" s="6">
        <f t="shared" si="48"/>
        <v>-85.446457111392348</v>
      </c>
      <c r="M282" s="60">
        <f t="shared" si="54"/>
        <v>7.7565636295487295E-2</v>
      </c>
      <c r="N282" s="61">
        <f t="shared" si="49"/>
        <v>1.3775656362954871</v>
      </c>
    </row>
    <row r="283" spans="1:14">
      <c r="A283" s="46">
        <v>36797</v>
      </c>
      <c r="B283" s="47">
        <v>0</v>
      </c>
      <c r="C283" s="48">
        <v>5.5503034019265783E-3</v>
      </c>
      <c r="D283" s="40">
        <f t="shared" si="50"/>
        <v>1.4732933134399175</v>
      </c>
      <c r="E283" s="5">
        <f t="shared" si="51"/>
        <v>14465.866268798354</v>
      </c>
      <c r="F283" s="9">
        <f t="shared" si="44"/>
        <v>0</v>
      </c>
      <c r="G283" s="5">
        <f t="shared" si="52"/>
        <v>0</v>
      </c>
      <c r="H283" s="35">
        <f t="shared" si="45"/>
        <v>111.00606803853157</v>
      </c>
      <c r="I283" s="5">
        <f t="shared" si="46"/>
        <v>0</v>
      </c>
      <c r="J283" s="39">
        <f t="shared" si="47"/>
        <v>0</v>
      </c>
      <c r="K283" s="39">
        <f t="shared" si="53"/>
        <v>0</v>
      </c>
      <c r="L283" s="6">
        <f t="shared" si="48"/>
        <v>-111.00606803853157</v>
      </c>
      <c r="M283" s="60">
        <f t="shared" si="54"/>
        <v>7.3293313439917629E-2</v>
      </c>
      <c r="N283" s="61">
        <f t="shared" si="49"/>
        <v>1.3732933134399175</v>
      </c>
    </row>
    <row r="284" spans="1:14">
      <c r="A284" s="46">
        <v>36798</v>
      </c>
      <c r="B284" s="47">
        <v>1.524E-3</v>
      </c>
      <c r="C284" s="48">
        <v>5.5620766022481116E-3</v>
      </c>
      <c r="D284" s="40">
        <f t="shared" si="50"/>
        <v>1.4677430100379911</v>
      </c>
      <c r="E284" s="5">
        <f t="shared" si="51"/>
        <v>14354.860200759822</v>
      </c>
      <c r="F284" s="9">
        <f t="shared" si="44"/>
        <v>30.48</v>
      </c>
      <c r="G284" s="5">
        <f t="shared" si="52"/>
        <v>100.58399999999999</v>
      </c>
      <c r="H284" s="35">
        <f t="shared" si="45"/>
        <v>111.24153204496223</v>
      </c>
      <c r="I284" s="5">
        <f t="shared" si="46"/>
        <v>0</v>
      </c>
      <c r="J284" s="39">
        <f t="shared" si="47"/>
        <v>0</v>
      </c>
      <c r="K284" s="39">
        <f t="shared" si="53"/>
        <v>0</v>
      </c>
      <c r="L284" s="6">
        <f t="shared" si="48"/>
        <v>19.822467955037766</v>
      </c>
      <c r="M284" s="60">
        <f t="shared" si="54"/>
        <v>6.7743010037991214E-2</v>
      </c>
      <c r="N284" s="61">
        <f t="shared" si="49"/>
        <v>1.367743010037991</v>
      </c>
    </row>
    <row r="285" spans="1:14">
      <c r="A285" s="46">
        <v>36799</v>
      </c>
      <c r="B285" s="47">
        <v>0</v>
      </c>
      <c r="C285" s="48">
        <v>4.6949214477251758E-3</v>
      </c>
      <c r="D285" s="40">
        <f t="shared" si="50"/>
        <v>1.4687341334357431</v>
      </c>
      <c r="E285" s="5">
        <f t="shared" si="51"/>
        <v>14374.68266871486</v>
      </c>
      <c r="F285" s="9">
        <f t="shared" si="44"/>
        <v>0</v>
      </c>
      <c r="G285" s="5">
        <f t="shared" si="52"/>
        <v>0</v>
      </c>
      <c r="H285" s="35">
        <f t="shared" si="45"/>
        <v>93.898428954503515</v>
      </c>
      <c r="I285" s="5">
        <f t="shared" si="46"/>
        <v>0</v>
      </c>
      <c r="J285" s="39">
        <f t="shared" si="47"/>
        <v>0</v>
      </c>
      <c r="K285" s="39">
        <f t="shared" si="53"/>
        <v>0</v>
      </c>
      <c r="L285" s="6">
        <f t="shared" si="48"/>
        <v>-93.898428954503515</v>
      </c>
      <c r="M285" s="60">
        <f t="shared" si="54"/>
        <v>6.8734133435743194E-2</v>
      </c>
      <c r="N285" s="61">
        <f t="shared" si="49"/>
        <v>1.368734133435743</v>
      </c>
    </row>
    <row r="286" spans="1:14">
      <c r="A286" s="46">
        <v>36800</v>
      </c>
      <c r="B286" s="47">
        <v>0</v>
      </c>
      <c r="C286" s="48">
        <v>5.2997770591521089E-3</v>
      </c>
      <c r="D286" s="40">
        <f t="shared" si="50"/>
        <v>1.4640392119880179</v>
      </c>
      <c r="E286" s="5">
        <f t="shared" si="51"/>
        <v>14280.784239760356</v>
      </c>
      <c r="F286" s="9">
        <f t="shared" si="44"/>
        <v>0</v>
      </c>
      <c r="G286" s="5">
        <f t="shared" si="52"/>
        <v>0</v>
      </c>
      <c r="H286" s="35">
        <f t="shared" si="45"/>
        <v>105.99554118304218</v>
      </c>
      <c r="I286" s="5">
        <f t="shared" si="46"/>
        <v>0</v>
      </c>
      <c r="J286" s="39">
        <f t="shared" si="47"/>
        <v>0</v>
      </c>
      <c r="K286" s="39">
        <f t="shared" si="53"/>
        <v>0</v>
      </c>
      <c r="L286" s="6">
        <f t="shared" si="48"/>
        <v>-105.99554118304218</v>
      </c>
      <c r="M286" s="60">
        <f t="shared" si="54"/>
        <v>6.4039211988017986E-2</v>
      </c>
      <c r="N286" s="61">
        <f t="shared" si="49"/>
        <v>1.3640392119880178</v>
      </c>
    </row>
    <row r="287" spans="1:14">
      <c r="A287" s="46">
        <v>36801</v>
      </c>
      <c r="B287" s="47">
        <v>0</v>
      </c>
      <c r="C287" s="48">
        <v>5.7050600924860853E-3</v>
      </c>
      <c r="D287" s="40">
        <f t="shared" si="50"/>
        <v>1.4587394349288658</v>
      </c>
      <c r="E287" s="5">
        <f t="shared" si="51"/>
        <v>14174.788698577315</v>
      </c>
      <c r="F287" s="9">
        <f t="shared" si="44"/>
        <v>0</v>
      </c>
      <c r="G287" s="5">
        <f t="shared" si="52"/>
        <v>0</v>
      </c>
      <c r="H287" s="35">
        <f t="shared" si="45"/>
        <v>114.1012018497217</v>
      </c>
      <c r="I287" s="5">
        <f t="shared" si="46"/>
        <v>0</v>
      </c>
      <c r="J287" s="39">
        <f t="shared" si="47"/>
        <v>0</v>
      </c>
      <c r="K287" s="39">
        <f t="shared" si="53"/>
        <v>0</v>
      </c>
      <c r="L287" s="6">
        <f t="shared" si="48"/>
        <v>-114.1012018497217</v>
      </c>
      <c r="M287" s="60">
        <f t="shared" si="54"/>
        <v>5.8739434928865908E-2</v>
      </c>
      <c r="N287" s="61">
        <f t="shared" si="49"/>
        <v>1.3587394349288657</v>
      </c>
    </row>
    <row r="288" spans="1:14">
      <c r="A288" s="46">
        <v>36802</v>
      </c>
      <c r="B288" s="47">
        <v>0</v>
      </c>
      <c r="C288" s="48">
        <v>6.1493893980276559E-3</v>
      </c>
      <c r="D288" s="40">
        <f t="shared" si="50"/>
        <v>1.4530343748363796</v>
      </c>
      <c r="E288" s="5">
        <f t="shared" si="51"/>
        <v>14060.687496727593</v>
      </c>
      <c r="F288" s="9">
        <f t="shared" si="44"/>
        <v>0</v>
      </c>
      <c r="G288" s="5">
        <f t="shared" si="52"/>
        <v>0</v>
      </c>
      <c r="H288" s="35">
        <f t="shared" si="45"/>
        <v>122.98778796055312</v>
      </c>
      <c r="I288" s="5">
        <f t="shared" si="46"/>
        <v>0</v>
      </c>
      <c r="J288" s="39">
        <f t="shared" si="47"/>
        <v>0</v>
      </c>
      <c r="K288" s="39">
        <f t="shared" si="53"/>
        <v>0</v>
      </c>
      <c r="L288" s="6">
        <f t="shared" si="48"/>
        <v>-122.98778796055312</v>
      </c>
      <c r="M288" s="60">
        <f t="shared" si="54"/>
        <v>5.3034374836379738E-2</v>
      </c>
      <c r="N288" s="61">
        <f t="shared" si="49"/>
        <v>1.3530343748363796</v>
      </c>
    </row>
    <row r="289" spans="1:14">
      <c r="A289" s="46">
        <v>36803</v>
      </c>
      <c r="B289" s="47">
        <v>0</v>
      </c>
      <c r="C289" s="48">
        <v>5.3028505431279216E-3</v>
      </c>
      <c r="D289" s="40">
        <f t="shared" si="50"/>
        <v>1.4468849854383519</v>
      </c>
      <c r="E289" s="5">
        <f t="shared" si="51"/>
        <v>13937.699708767039</v>
      </c>
      <c r="F289" s="9">
        <f t="shared" si="44"/>
        <v>0</v>
      </c>
      <c r="G289" s="5">
        <f t="shared" si="52"/>
        <v>0</v>
      </c>
      <c r="H289" s="35">
        <f t="shared" si="45"/>
        <v>106.05701086255843</v>
      </c>
      <c r="I289" s="5">
        <f t="shared" si="46"/>
        <v>0</v>
      </c>
      <c r="J289" s="39">
        <f t="shared" si="47"/>
        <v>0</v>
      </c>
      <c r="K289" s="39">
        <f t="shared" si="53"/>
        <v>0</v>
      </c>
      <c r="L289" s="6">
        <f t="shared" si="48"/>
        <v>-106.05701086255843</v>
      </c>
      <c r="M289" s="60">
        <f t="shared" si="54"/>
        <v>4.6884985438351956E-2</v>
      </c>
      <c r="N289" s="61">
        <f t="shared" si="49"/>
        <v>1.3468849854383518</v>
      </c>
    </row>
    <row r="290" spans="1:14">
      <c r="A290" s="46">
        <v>36804</v>
      </c>
      <c r="B290" s="47">
        <v>0</v>
      </c>
      <c r="C290" s="48">
        <v>6.36220963066878E-3</v>
      </c>
      <c r="D290" s="40">
        <f t="shared" si="50"/>
        <v>1.441582134895224</v>
      </c>
      <c r="E290" s="5">
        <f t="shared" si="51"/>
        <v>13831.642697904481</v>
      </c>
      <c r="F290" s="9">
        <f t="shared" si="44"/>
        <v>0</v>
      </c>
      <c r="G290" s="5">
        <f t="shared" si="52"/>
        <v>0</v>
      </c>
      <c r="H290" s="35">
        <f t="shared" si="45"/>
        <v>127.2441926133756</v>
      </c>
      <c r="I290" s="5">
        <f t="shared" si="46"/>
        <v>0</v>
      </c>
      <c r="J290" s="39">
        <f t="shared" si="47"/>
        <v>0</v>
      </c>
      <c r="K290" s="39">
        <f t="shared" si="53"/>
        <v>0</v>
      </c>
      <c r="L290" s="6">
        <f t="shared" si="48"/>
        <v>-127.2441926133756</v>
      </c>
      <c r="M290" s="60">
        <f t="shared" si="54"/>
        <v>4.158213489522411E-2</v>
      </c>
      <c r="N290" s="61">
        <f t="shared" si="49"/>
        <v>1.3415821348952239</v>
      </c>
    </row>
    <row r="291" spans="1:14">
      <c r="A291" s="46">
        <v>36805</v>
      </c>
      <c r="B291" s="47">
        <v>1.7271999999999999E-2</v>
      </c>
      <c r="C291" s="48">
        <v>5.4423603780385833E-3</v>
      </c>
      <c r="D291" s="40">
        <f t="shared" si="50"/>
        <v>1.4352199252645552</v>
      </c>
      <c r="E291" s="5">
        <f t="shared" si="51"/>
        <v>13704.398505291105</v>
      </c>
      <c r="F291" s="9">
        <f t="shared" si="44"/>
        <v>345.44</v>
      </c>
      <c r="G291" s="5">
        <f t="shared" si="52"/>
        <v>1139.9519999999998</v>
      </c>
      <c r="H291" s="35">
        <f t="shared" si="45"/>
        <v>108.84720756077166</v>
      </c>
      <c r="I291" s="5">
        <f t="shared" si="46"/>
        <v>0</v>
      </c>
      <c r="J291" s="39">
        <f t="shared" si="47"/>
        <v>0</v>
      </c>
      <c r="K291" s="39">
        <f t="shared" si="53"/>
        <v>0</v>
      </c>
      <c r="L291" s="6">
        <f t="shared" si="48"/>
        <v>1376.5447924392281</v>
      </c>
      <c r="M291" s="60">
        <f t="shared" si="54"/>
        <v>3.5219925264555307E-2</v>
      </c>
      <c r="N291" s="61">
        <f t="shared" si="49"/>
        <v>1.3352199252645551</v>
      </c>
    </row>
    <row r="292" spans="1:14">
      <c r="A292" s="46">
        <v>36806</v>
      </c>
      <c r="B292" s="47">
        <v>0</v>
      </c>
      <c r="C292" s="48">
        <v>4.0915649719740054E-3</v>
      </c>
      <c r="D292" s="40">
        <f t="shared" si="50"/>
        <v>1.5040471648865166</v>
      </c>
      <c r="E292" s="5">
        <f t="shared" si="51"/>
        <v>15080.943297730333</v>
      </c>
      <c r="F292" s="9">
        <f t="shared" si="44"/>
        <v>0</v>
      </c>
      <c r="G292" s="5">
        <f t="shared" si="52"/>
        <v>0</v>
      </c>
      <c r="H292" s="35">
        <f t="shared" si="45"/>
        <v>81.831299439480105</v>
      </c>
      <c r="I292" s="5">
        <f t="shared" si="46"/>
        <v>39.413915666772091</v>
      </c>
      <c r="J292" s="39">
        <f t="shared" si="47"/>
        <v>80.943297730331494</v>
      </c>
      <c r="K292" s="39">
        <f t="shared" si="53"/>
        <v>39.413915666772091</v>
      </c>
      <c r="L292" s="6">
        <f t="shared" si="48"/>
        <v>-121.2452151062522</v>
      </c>
      <c r="M292" s="60">
        <f t="shared" si="54"/>
        <v>0.10404716488651666</v>
      </c>
      <c r="N292" s="61">
        <f t="shared" si="49"/>
        <v>1.4040471648865165</v>
      </c>
    </row>
    <row r="293" spans="1:14">
      <c r="A293" s="46">
        <v>36807</v>
      </c>
      <c r="B293" s="47">
        <v>0</v>
      </c>
      <c r="C293" s="48">
        <v>4.5651494458930752E-3</v>
      </c>
      <c r="D293" s="40">
        <f t="shared" si="50"/>
        <v>1.4979849041312041</v>
      </c>
      <c r="E293" s="5">
        <f t="shared" si="51"/>
        <v>14959.698082624082</v>
      </c>
      <c r="F293" s="9">
        <f t="shared" si="44"/>
        <v>0</v>
      </c>
      <c r="G293" s="5">
        <f t="shared" si="52"/>
        <v>0</v>
      </c>
      <c r="H293" s="35">
        <f t="shared" si="45"/>
        <v>91.302988917861498</v>
      </c>
      <c r="I293" s="5">
        <f t="shared" si="46"/>
        <v>0</v>
      </c>
      <c r="J293" s="39">
        <f t="shared" si="47"/>
        <v>0</v>
      </c>
      <c r="K293" s="39">
        <f t="shared" si="53"/>
        <v>0</v>
      </c>
      <c r="L293" s="6">
        <f t="shared" si="48"/>
        <v>-91.302988917861498</v>
      </c>
      <c r="M293" s="60">
        <f t="shared" si="54"/>
        <v>9.7984904131204198E-2</v>
      </c>
      <c r="N293" s="61">
        <f t="shared" si="49"/>
        <v>1.397984904131204</v>
      </c>
    </row>
    <row r="294" spans="1:14">
      <c r="A294" s="46">
        <v>36808</v>
      </c>
      <c r="B294" s="47">
        <v>0</v>
      </c>
      <c r="C294" s="48">
        <v>3.9811772210860625E-3</v>
      </c>
      <c r="D294" s="40">
        <f t="shared" si="50"/>
        <v>1.493419754685311</v>
      </c>
      <c r="E294" s="5">
        <f t="shared" si="51"/>
        <v>14868.39509370622</v>
      </c>
      <c r="F294" s="9">
        <f t="shared" si="44"/>
        <v>0</v>
      </c>
      <c r="G294" s="5">
        <f t="shared" si="52"/>
        <v>0</v>
      </c>
      <c r="H294" s="35">
        <f t="shared" si="45"/>
        <v>79.623544421721249</v>
      </c>
      <c r="I294" s="5">
        <f t="shared" si="46"/>
        <v>0</v>
      </c>
      <c r="J294" s="39">
        <f t="shared" si="47"/>
        <v>0</v>
      </c>
      <c r="K294" s="39">
        <f t="shared" si="53"/>
        <v>0</v>
      </c>
      <c r="L294" s="6">
        <f t="shared" si="48"/>
        <v>-79.623544421721249</v>
      </c>
      <c r="M294" s="60">
        <f t="shared" si="54"/>
        <v>9.3419754685311052E-2</v>
      </c>
      <c r="N294" s="61">
        <f t="shared" si="49"/>
        <v>1.3934197546853109</v>
      </c>
    </row>
    <row r="295" spans="1:14">
      <c r="A295" s="46">
        <v>36809</v>
      </c>
      <c r="B295" s="47">
        <v>0</v>
      </c>
      <c r="C295" s="48">
        <v>4.2461516803345787E-3</v>
      </c>
      <c r="D295" s="40">
        <f t="shared" si="50"/>
        <v>1.4894385774642249</v>
      </c>
      <c r="E295" s="5">
        <f t="shared" si="51"/>
        <v>14788.771549284498</v>
      </c>
      <c r="F295" s="9">
        <f t="shared" si="44"/>
        <v>0</v>
      </c>
      <c r="G295" s="5">
        <f t="shared" si="52"/>
        <v>0</v>
      </c>
      <c r="H295" s="35">
        <f t="shared" si="45"/>
        <v>84.923033606691575</v>
      </c>
      <c r="I295" s="5">
        <f t="shared" si="46"/>
        <v>0</v>
      </c>
      <c r="J295" s="39">
        <f t="shared" si="47"/>
        <v>0</v>
      </c>
      <c r="K295" s="39">
        <f t="shared" si="53"/>
        <v>0</v>
      </c>
      <c r="L295" s="6">
        <f t="shared" si="48"/>
        <v>-84.923033606691575</v>
      </c>
      <c r="M295" s="60">
        <f t="shared" si="54"/>
        <v>8.9438577464225011E-2</v>
      </c>
      <c r="N295" s="61">
        <f t="shared" si="49"/>
        <v>1.3894385774642248</v>
      </c>
    </row>
    <row r="296" spans="1:14">
      <c r="A296" s="46">
        <v>36810</v>
      </c>
      <c r="B296" s="47">
        <v>0</v>
      </c>
      <c r="C296" s="48">
        <v>5.1736814404912505E-3</v>
      </c>
      <c r="D296" s="40">
        <f t="shared" si="50"/>
        <v>1.4851924257838902</v>
      </c>
      <c r="E296" s="5">
        <f t="shared" si="51"/>
        <v>14703.848515677806</v>
      </c>
      <c r="F296" s="9">
        <f t="shared" si="44"/>
        <v>0</v>
      </c>
      <c r="G296" s="5">
        <f t="shared" si="52"/>
        <v>0</v>
      </c>
      <c r="H296" s="35">
        <f t="shared" si="45"/>
        <v>103.47362880982502</v>
      </c>
      <c r="I296" s="5">
        <f t="shared" si="46"/>
        <v>0</v>
      </c>
      <c r="J296" s="39">
        <f t="shared" si="47"/>
        <v>0</v>
      </c>
      <c r="K296" s="39">
        <f t="shared" si="53"/>
        <v>0</v>
      </c>
      <c r="L296" s="6">
        <f t="shared" si="48"/>
        <v>-103.47362880982502</v>
      </c>
      <c r="M296" s="60">
        <f t="shared" si="54"/>
        <v>8.5192425783890302E-2</v>
      </c>
      <c r="N296" s="61">
        <f t="shared" si="49"/>
        <v>1.3851924257838901</v>
      </c>
    </row>
    <row r="297" spans="1:14">
      <c r="A297" s="46">
        <v>36811</v>
      </c>
      <c r="B297" s="47">
        <v>0</v>
      </c>
      <c r="C297" s="48">
        <v>5.3416324010537404E-3</v>
      </c>
      <c r="D297" s="40">
        <f t="shared" si="50"/>
        <v>1.4800187443433992</v>
      </c>
      <c r="E297" s="5">
        <f t="shared" si="51"/>
        <v>14600.374886867981</v>
      </c>
      <c r="F297" s="9">
        <f t="shared" si="44"/>
        <v>0</v>
      </c>
      <c r="G297" s="5">
        <f t="shared" si="52"/>
        <v>0</v>
      </c>
      <c r="H297" s="35">
        <f t="shared" si="45"/>
        <v>106.8326480210748</v>
      </c>
      <c r="I297" s="5">
        <f t="shared" si="46"/>
        <v>0</v>
      </c>
      <c r="J297" s="39">
        <f t="shared" si="47"/>
        <v>0</v>
      </c>
      <c r="K297" s="39">
        <f t="shared" si="53"/>
        <v>0</v>
      </c>
      <c r="L297" s="6">
        <f t="shared" si="48"/>
        <v>-106.8326480210748</v>
      </c>
      <c r="M297" s="60">
        <f t="shared" si="54"/>
        <v>8.0018744343399284E-2</v>
      </c>
      <c r="N297" s="61">
        <f t="shared" si="49"/>
        <v>1.3800187443433991</v>
      </c>
    </row>
    <row r="298" spans="1:14">
      <c r="A298" s="46">
        <v>36812</v>
      </c>
      <c r="B298" s="47">
        <v>0</v>
      </c>
      <c r="C298" s="48">
        <v>5.4498457140214063E-3</v>
      </c>
      <c r="D298" s="40">
        <f t="shared" si="50"/>
        <v>1.4746771119423454</v>
      </c>
      <c r="E298" s="5">
        <f t="shared" si="51"/>
        <v>14493.542238846907</v>
      </c>
      <c r="F298" s="9">
        <f t="shared" si="44"/>
        <v>0</v>
      </c>
      <c r="G298" s="5">
        <f t="shared" si="52"/>
        <v>0</v>
      </c>
      <c r="H298" s="35">
        <f t="shared" si="45"/>
        <v>108.99691428042813</v>
      </c>
      <c r="I298" s="5">
        <f t="shared" si="46"/>
        <v>0</v>
      </c>
      <c r="J298" s="39">
        <f t="shared" si="47"/>
        <v>0</v>
      </c>
      <c r="K298" s="39">
        <f t="shared" si="53"/>
        <v>0</v>
      </c>
      <c r="L298" s="6">
        <f t="shared" si="48"/>
        <v>-108.99691428042813</v>
      </c>
      <c r="M298" s="60">
        <f t="shared" si="54"/>
        <v>7.4677111942345498E-2</v>
      </c>
      <c r="N298" s="61">
        <f t="shared" si="49"/>
        <v>1.3746771119423453</v>
      </c>
    </row>
    <row r="299" spans="1:14">
      <c r="A299" s="46">
        <v>36813</v>
      </c>
      <c r="B299" s="47">
        <v>0</v>
      </c>
      <c r="C299" s="48">
        <v>5.7008902191887315E-3</v>
      </c>
      <c r="D299" s="40">
        <f t="shared" si="50"/>
        <v>1.4692272662283239</v>
      </c>
      <c r="E299" s="5">
        <f t="shared" si="51"/>
        <v>14384.545324566479</v>
      </c>
      <c r="F299" s="9">
        <f t="shared" si="44"/>
        <v>0</v>
      </c>
      <c r="G299" s="5">
        <f t="shared" si="52"/>
        <v>0</v>
      </c>
      <c r="H299" s="35">
        <f t="shared" si="45"/>
        <v>114.01780438377463</v>
      </c>
      <c r="I299" s="5">
        <f t="shared" si="46"/>
        <v>0</v>
      </c>
      <c r="J299" s="39">
        <f t="shared" si="47"/>
        <v>0</v>
      </c>
      <c r="K299" s="39">
        <f t="shared" si="53"/>
        <v>0</v>
      </c>
      <c r="L299" s="6">
        <f t="shared" si="48"/>
        <v>-114.01780438377463</v>
      </c>
      <c r="M299" s="60">
        <f t="shared" si="54"/>
        <v>6.922726622832398E-2</v>
      </c>
      <c r="N299" s="61">
        <f t="shared" si="49"/>
        <v>1.3692272662283238</v>
      </c>
    </row>
    <row r="300" spans="1:14">
      <c r="A300" s="46">
        <v>36814</v>
      </c>
      <c r="B300" s="47">
        <v>0</v>
      </c>
      <c r="C300" s="48">
        <v>5.9244487088632603E-3</v>
      </c>
      <c r="D300" s="40">
        <f t="shared" si="50"/>
        <v>1.463526376009135</v>
      </c>
      <c r="E300" s="5">
        <f t="shared" si="51"/>
        <v>14270.527520182704</v>
      </c>
      <c r="F300" s="9">
        <f t="shared" si="44"/>
        <v>0</v>
      </c>
      <c r="G300" s="5">
        <f t="shared" si="52"/>
        <v>0</v>
      </c>
      <c r="H300" s="35">
        <f t="shared" si="45"/>
        <v>118.48897417726521</v>
      </c>
      <c r="I300" s="5">
        <f t="shared" si="46"/>
        <v>0</v>
      </c>
      <c r="J300" s="39">
        <f t="shared" si="47"/>
        <v>0</v>
      </c>
      <c r="K300" s="39">
        <f t="shared" si="53"/>
        <v>0</v>
      </c>
      <c r="L300" s="6">
        <f t="shared" si="48"/>
        <v>-118.48897417726521</v>
      </c>
      <c r="M300" s="60">
        <f t="shared" si="54"/>
        <v>6.3526376009135133E-2</v>
      </c>
      <c r="N300" s="61">
        <f t="shared" si="49"/>
        <v>1.363526376009135</v>
      </c>
    </row>
    <row r="301" spans="1:14">
      <c r="A301" s="46">
        <v>36815</v>
      </c>
      <c r="B301" s="47">
        <v>0</v>
      </c>
      <c r="C301" s="48">
        <v>6.0929558558805927E-3</v>
      </c>
      <c r="D301" s="40">
        <f t="shared" si="50"/>
        <v>1.4576019273002718</v>
      </c>
      <c r="E301" s="5">
        <f t="shared" si="51"/>
        <v>14152.038546005439</v>
      </c>
      <c r="F301" s="9">
        <f t="shared" si="44"/>
        <v>0</v>
      </c>
      <c r="G301" s="5">
        <f t="shared" si="52"/>
        <v>0</v>
      </c>
      <c r="H301" s="35">
        <f t="shared" si="45"/>
        <v>121.85911711761186</v>
      </c>
      <c r="I301" s="5">
        <f t="shared" si="46"/>
        <v>0</v>
      </c>
      <c r="J301" s="39">
        <f t="shared" si="47"/>
        <v>0</v>
      </c>
      <c r="K301" s="39">
        <f t="shared" si="53"/>
        <v>0</v>
      </c>
      <c r="L301" s="6">
        <f t="shared" si="48"/>
        <v>-121.85911711761186</v>
      </c>
      <c r="M301" s="60">
        <f t="shared" si="54"/>
        <v>5.7601927300271916E-2</v>
      </c>
      <c r="N301" s="61">
        <f t="shared" si="49"/>
        <v>1.3576019273002717</v>
      </c>
    </row>
    <row r="302" spans="1:14">
      <c r="A302" s="46">
        <v>36816</v>
      </c>
      <c r="B302" s="47">
        <v>0</v>
      </c>
      <c r="C302" s="48">
        <v>6.0581066767825906E-3</v>
      </c>
      <c r="D302" s="40">
        <f t="shared" si="50"/>
        <v>1.4515089714443914</v>
      </c>
      <c r="E302" s="5">
        <f t="shared" si="51"/>
        <v>14030.179428887826</v>
      </c>
      <c r="F302" s="9">
        <f t="shared" si="44"/>
        <v>0</v>
      </c>
      <c r="G302" s="5">
        <f t="shared" si="52"/>
        <v>0</v>
      </c>
      <c r="H302" s="35">
        <f t="shared" si="45"/>
        <v>121.16213353565182</v>
      </c>
      <c r="I302" s="5">
        <f t="shared" si="46"/>
        <v>0</v>
      </c>
      <c r="J302" s="39">
        <f t="shared" si="47"/>
        <v>0</v>
      </c>
      <c r="K302" s="39">
        <f t="shared" si="53"/>
        <v>0</v>
      </c>
      <c r="L302" s="6">
        <f t="shared" si="48"/>
        <v>-121.16213353565182</v>
      </c>
      <c r="M302" s="60">
        <f t="shared" si="54"/>
        <v>5.1508971444391483E-2</v>
      </c>
      <c r="N302" s="61">
        <f t="shared" si="49"/>
        <v>1.3515089714443913</v>
      </c>
    </row>
    <row r="303" spans="1:14">
      <c r="A303" s="46">
        <v>36817</v>
      </c>
      <c r="B303" s="47">
        <v>0</v>
      </c>
      <c r="C303" s="48">
        <v>6.3076731377603827E-3</v>
      </c>
      <c r="D303" s="40">
        <f t="shared" si="50"/>
        <v>1.4454508647676088</v>
      </c>
      <c r="E303" s="5">
        <f t="shared" si="51"/>
        <v>13909.017295352174</v>
      </c>
      <c r="F303" s="9">
        <f t="shared" si="44"/>
        <v>0</v>
      </c>
      <c r="G303" s="5">
        <f t="shared" si="52"/>
        <v>0</v>
      </c>
      <c r="H303" s="35">
        <f t="shared" si="45"/>
        <v>126.15346275520766</v>
      </c>
      <c r="I303" s="5">
        <f t="shared" si="46"/>
        <v>0</v>
      </c>
      <c r="J303" s="39">
        <f t="shared" si="47"/>
        <v>0</v>
      </c>
      <c r="K303" s="39">
        <f t="shared" si="53"/>
        <v>0</v>
      </c>
      <c r="L303" s="6">
        <f t="shared" si="48"/>
        <v>-126.15346275520766</v>
      </c>
      <c r="M303" s="60">
        <f t="shared" si="54"/>
        <v>4.5450864767608845E-2</v>
      </c>
      <c r="N303" s="61">
        <f t="shared" si="49"/>
        <v>1.3454508647676087</v>
      </c>
    </row>
    <row r="304" spans="1:14">
      <c r="A304" s="46">
        <v>36818</v>
      </c>
      <c r="B304" s="47">
        <v>0</v>
      </c>
      <c r="C304" s="48">
        <v>5.8851712420080254E-3</v>
      </c>
      <c r="D304" s="40">
        <f t="shared" si="50"/>
        <v>1.4391431916298483</v>
      </c>
      <c r="E304" s="5">
        <f t="shared" si="51"/>
        <v>13782.863832596966</v>
      </c>
      <c r="F304" s="9">
        <f t="shared" si="44"/>
        <v>0</v>
      </c>
      <c r="G304" s="5">
        <f t="shared" si="52"/>
        <v>0</v>
      </c>
      <c r="H304" s="35">
        <f t="shared" si="45"/>
        <v>117.70342484016051</v>
      </c>
      <c r="I304" s="5">
        <f t="shared" si="46"/>
        <v>0</v>
      </c>
      <c r="J304" s="39">
        <f t="shared" si="47"/>
        <v>0</v>
      </c>
      <c r="K304" s="39">
        <f t="shared" si="53"/>
        <v>0</v>
      </c>
      <c r="L304" s="6">
        <f t="shared" si="48"/>
        <v>-117.70342484016051</v>
      </c>
      <c r="M304" s="60">
        <f t="shared" si="54"/>
        <v>3.9143191629848362E-2</v>
      </c>
      <c r="N304" s="61">
        <f t="shared" si="49"/>
        <v>1.3391431916298482</v>
      </c>
    </row>
    <row r="305" spans="1:14">
      <c r="A305" s="46">
        <v>36819</v>
      </c>
      <c r="B305" s="47">
        <v>0</v>
      </c>
      <c r="C305" s="48">
        <v>4.2490846282569519E-3</v>
      </c>
      <c r="D305" s="40">
        <f t="shared" si="50"/>
        <v>1.4332580203878402</v>
      </c>
      <c r="E305" s="5">
        <f t="shared" si="51"/>
        <v>13665.160407756806</v>
      </c>
      <c r="F305" s="9">
        <f t="shared" si="44"/>
        <v>0</v>
      </c>
      <c r="G305" s="5">
        <f t="shared" si="52"/>
        <v>0</v>
      </c>
      <c r="H305" s="35">
        <f t="shared" si="45"/>
        <v>84.981692565139042</v>
      </c>
      <c r="I305" s="5">
        <f t="shared" si="46"/>
        <v>0</v>
      </c>
      <c r="J305" s="39">
        <f t="shared" si="47"/>
        <v>0</v>
      </c>
      <c r="K305" s="39">
        <f t="shared" si="53"/>
        <v>0</v>
      </c>
      <c r="L305" s="6">
        <f t="shared" si="48"/>
        <v>-84.981692565139042</v>
      </c>
      <c r="M305" s="60">
        <f t="shared" si="54"/>
        <v>3.3258020387840315E-2</v>
      </c>
      <c r="N305" s="61">
        <f t="shared" si="49"/>
        <v>1.3332580203878401</v>
      </c>
    </row>
    <row r="306" spans="1:14">
      <c r="A306" s="46">
        <v>36820</v>
      </c>
      <c r="B306" s="47">
        <v>0</v>
      </c>
      <c r="C306" s="48">
        <v>5.1534522635002531E-3</v>
      </c>
      <c r="D306" s="40">
        <f t="shared" si="50"/>
        <v>1.4290089357595832</v>
      </c>
      <c r="E306" s="5">
        <f t="shared" si="51"/>
        <v>13580.178715191667</v>
      </c>
      <c r="F306" s="9">
        <f t="shared" si="44"/>
        <v>0</v>
      </c>
      <c r="G306" s="5">
        <f t="shared" si="52"/>
        <v>0</v>
      </c>
      <c r="H306" s="35">
        <f t="shared" si="45"/>
        <v>103.06904527000506</v>
      </c>
      <c r="I306" s="5">
        <f t="shared" si="46"/>
        <v>0</v>
      </c>
      <c r="J306" s="39">
        <f t="shared" si="47"/>
        <v>0</v>
      </c>
      <c r="K306" s="39">
        <f t="shared" si="53"/>
        <v>0</v>
      </c>
      <c r="L306" s="6">
        <f t="shared" si="48"/>
        <v>-103.06904527000506</v>
      </c>
      <c r="M306" s="60">
        <f t="shared" si="54"/>
        <v>2.9008935759583299E-2</v>
      </c>
      <c r="N306" s="61">
        <f t="shared" si="49"/>
        <v>1.3290089357595831</v>
      </c>
    </row>
    <row r="307" spans="1:14">
      <c r="A307" s="46">
        <v>36821</v>
      </c>
      <c r="B307" s="47">
        <v>0</v>
      </c>
      <c r="C307" s="48">
        <v>5.2425800478539059E-3</v>
      </c>
      <c r="D307" s="40">
        <f t="shared" si="50"/>
        <v>1.423855483496083</v>
      </c>
      <c r="E307" s="5">
        <f t="shared" si="51"/>
        <v>13477.109669921661</v>
      </c>
      <c r="F307" s="9">
        <f t="shared" si="44"/>
        <v>0</v>
      </c>
      <c r="G307" s="5">
        <f t="shared" si="52"/>
        <v>0</v>
      </c>
      <c r="H307" s="35">
        <f t="shared" si="45"/>
        <v>104.85160095707812</v>
      </c>
      <c r="I307" s="5">
        <f t="shared" si="46"/>
        <v>0</v>
      </c>
      <c r="J307" s="39">
        <f t="shared" si="47"/>
        <v>0</v>
      </c>
      <c r="K307" s="39">
        <f t="shared" si="53"/>
        <v>0</v>
      </c>
      <c r="L307" s="6">
        <f t="shared" si="48"/>
        <v>-104.85160095707812</v>
      </c>
      <c r="M307" s="60">
        <f t="shared" si="54"/>
        <v>2.385548349608313E-2</v>
      </c>
      <c r="N307" s="61">
        <f t="shared" si="49"/>
        <v>1.323855483496083</v>
      </c>
    </row>
    <row r="308" spans="1:14">
      <c r="A308" s="46">
        <v>36822</v>
      </c>
      <c r="B308" s="47">
        <v>0</v>
      </c>
      <c r="C308" s="48">
        <v>4.3389299330223929E-3</v>
      </c>
      <c r="D308" s="40">
        <f t="shared" si="50"/>
        <v>1.4186129034482291</v>
      </c>
      <c r="E308" s="5">
        <f t="shared" si="51"/>
        <v>13372.258068964584</v>
      </c>
      <c r="F308" s="9">
        <f t="shared" si="44"/>
        <v>0</v>
      </c>
      <c r="G308" s="5">
        <f t="shared" si="52"/>
        <v>0</v>
      </c>
      <c r="H308" s="35">
        <f t="shared" si="45"/>
        <v>86.778598660447855</v>
      </c>
      <c r="I308" s="5">
        <f t="shared" si="46"/>
        <v>0</v>
      </c>
      <c r="J308" s="39">
        <f t="shared" si="47"/>
        <v>0</v>
      </c>
      <c r="K308" s="39">
        <f t="shared" si="53"/>
        <v>0</v>
      </c>
      <c r="L308" s="6">
        <f t="shared" si="48"/>
        <v>-86.778598660447855</v>
      </c>
      <c r="M308" s="60">
        <f t="shared" si="54"/>
        <v>1.861290344822919E-2</v>
      </c>
      <c r="N308" s="61">
        <f t="shared" si="49"/>
        <v>1.318612903448229</v>
      </c>
    </row>
    <row r="309" spans="1:14">
      <c r="A309" s="46">
        <v>36823</v>
      </c>
      <c r="B309" s="47">
        <v>5.0799999999999999E-4</v>
      </c>
      <c r="C309" s="48">
        <v>4.5100960933324788E-3</v>
      </c>
      <c r="D309" s="40">
        <f t="shared" si="50"/>
        <v>1.4142739735152066</v>
      </c>
      <c r="E309" s="5">
        <f t="shared" si="51"/>
        <v>13285.479470304135</v>
      </c>
      <c r="F309" s="9">
        <f t="shared" si="44"/>
        <v>10.16</v>
      </c>
      <c r="G309" s="5">
        <f t="shared" si="52"/>
        <v>33.527999999999999</v>
      </c>
      <c r="H309" s="35">
        <f t="shared" si="45"/>
        <v>90.20192186664957</v>
      </c>
      <c r="I309" s="5">
        <f t="shared" si="46"/>
        <v>0</v>
      </c>
      <c r="J309" s="39">
        <f t="shared" si="47"/>
        <v>0</v>
      </c>
      <c r="K309" s="39">
        <f t="shared" si="53"/>
        <v>0</v>
      </c>
      <c r="L309" s="6">
        <f t="shared" si="48"/>
        <v>-46.513921866649568</v>
      </c>
      <c r="M309" s="60">
        <f t="shared" si="54"/>
        <v>1.427397351520665E-2</v>
      </c>
      <c r="N309" s="61">
        <f t="shared" si="49"/>
        <v>1.3142739735152065</v>
      </c>
    </row>
    <row r="310" spans="1:14">
      <c r="A310" s="46">
        <v>36824</v>
      </c>
      <c r="B310" s="47">
        <v>0</v>
      </c>
      <c r="C310" s="48">
        <v>5.0539862211468316E-3</v>
      </c>
      <c r="D310" s="40">
        <f t="shared" si="50"/>
        <v>1.4119482774218743</v>
      </c>
      <c r="E310" s="5">
        <f t="shared" si="51"/>
        <v>13238.965548437485</v>
      </c>
      <c r="F310" s="9">
        <f t="shared" si="44"/>
        <v>0</v>
      </c>
      <c r="G310" s="5">
        <f t="shared" si="52"/>
        <v>0</v>
      </c>
      <c r="H310" s="35">
        <f t="shared" si="45"/>
        <v>101.07972442293664</v>
      </c>
      <c r="I310" s="5">
        <f t="shared" si="46"/>
        <v>0</v>
      </c>
      <c r="J310" s="39">
        <f t="shared" si="47"/>
        <v>0</v>
      </c>
      <c r="K310" s="39">
        <f t="shared" si="53"/>
        <v>0</v>
      </c>
      <c r="L310" s="6">
        <f t="shared" si="48"/>
        <v>-101.07972442293664</v>
      </c>
      <c r="M310" s="60">
        <f t="shared" si="54"/>
        <v>1.1948277421874431E-2</v>
      </c>
      <c r="N310" s="61">
        <f t="shared" si="49"/>
        <v>1.3119482774218743</v>
      </c>
    </row>
    <row r="311" spans="1:14">
      <c r="A311" s="46">
        <v>36825</v>
      </c>
      <c r="B311" s="47">
        <v>0</v>
      </c>
      <c r="C311" s="48">
        <v>5.4480037692974806E-3</v>
      </c>
      <c r="D311" s="40">
        <f t="shared" si="50"/>
        <v>1.4068942912007274</v>
      </c>
      <c r="E311" s="5">
        <f t="shared" si="51"/>
        <v>13137.885824014549</v>
      </c>
      <c r="F311" s="9">
        <f t="shared" si="44"/>
        <v>0</v>
      </c>
      <c r="G311" s="5">
        <f t="shared" si="52"/>
        <v>0</v>
      </c>
      <c r="H311" s="35">
        <f t="shared" si="45"/>
        <v>108.96007538594961</v>
      </c>
      <c r="I311" s="5">
        <f t="shared" si="46"/>
        <v>0</v>
      </c>
      <c r="J311" s="39">
        <f t="shared" si="47"/>
        <v>0</v>
      </c>
      <c r="K311" s="39">
        <f t="shared" si="53"/>
        <v>0</v>
      </c>
      <c r="L311" s="6">
        <f t="shared" si="48"/>
        <v>-108.96007538594961</v>
      </c>
      <c r="M311" s="60">
        <f t="shared" si="54"/>
        <v>6.894291200727487E-3</v>
      </c>
      <c r="N311" s="61">
        <f t="shared" si="49"/>
        <v>1.3068942912007273</v>
      </c>
    </row>
    <row r="312" spans="1:14">
      <c r="A312" s="46">
        <v>36826</v>
      </c>
      <c r="B312" s="47">
        <v>0</v>
      </c>
      <c r="C312" s="48">
        <v>5.1205403857007194E-3</v>
      </c>
      <c r="D312" s="40">
        <f t="shared" si="50"/>
        <v>1.40144628743143</v>
      </c>
      <c r="E312" s="5">
        <f t="shared" si="51"/>
        <v>13028.925748628599</v>
      </c>
      <c r="F312" s="9">
        <f t="shared" si="44"/>
        <v>0</v>
      </c>
      <c r="G312" s="5">
        <f t="shared" si="52"/>
        <v>0</v>
      </c>
      <c r="H312" s="35">
        <f t="shared" si="45"/>
        <v>102.41080771401438</v>
      </c>
      <c r="I312" s="5">
        <f t="shared" si="46"/>
        <v>0</v>
      </c>
      <c r="J312" s="39">
        <f t="shared" si="47"/>
        <v>0</v>
      </c>
      <c r="K312" s="39">
        <f t="shared" si="53"/>
        <v>0</v>
      </c>
      <c r="L312" s="6">
        <f t="shared" si="48"/>
        <v>-102.41080771401438</v>
      </c>
      <c r="M312" s="60">
        <f t="shared" si="54"/>
        <v>1.4462874314300489E-3</v>
      </c>
      <c r="N312" s="61">
        <f t="shared" si="49"/>
        <v>1.3014462874314299</v>
      </c>
    </row>
    <row r="313" spans="1:14">
      <c r="A313" s="46">
        <v>36827</v>
      </c>
      <c r="B313" s="47">
        <v>0</v>
      </c>
      <c r="C313" s="48">
        <v>6.1799184983636832E-3</v>
      </c>
      <c r="D313" s="40">
        <f t="shared" si="50"/>
        <v>1.3926514940914585</v>
      </c>
      <c r="E313" s="5">
        <f t="shared" si="51"/>
        <v>12926.514940914585</v>
      </c>
      <c r="F313" s="9">
        <f t="shared" si="44"/>
        <v>0</v>
      </c>
      <c r="G313" s="5">
        <f t="shared" si="52"/>
        <v>0</v>
      </c>
      <c r="H313" s="35">
        <f t="shared" si="45"/>
        <v>123.59836996727367</v>
      </c>
      <c r="I313" s="5">
        <f t="shared" si="46"/>
        <v>0</v>
      </c>
      <c r="J313" s="39">
        <f t="shared" si="47"/>
        <v>0</v>
      </c>
      <c r="K313" s="39">
        <f t="shared" si="53"/>
        <v>0</v>
      </c>
      <c r="L313" s="6">
        <f t="shared" si="48"/>
        <v>-123.59836996727367</v>
      </c>
      <c r="M313" s="60">
        <f t="shared" si="54"/>
        <v>-7.3485059085414139E-3</v>
      </c>
      <c r="N313" s="61">
        <f t="shared" si="49"/>
        <v>1.2926514940914584</v>
      </c>
    </row>
    <row r="314" spans="1:14">
      <c r="A314" s="46">
        <v>36828</v>
      </c>
      <c r="B314" s="47">
        <v>0</v>
      </c>
      <c r="C314" s="48">
        <v>6.3118453120271697E-3</v>
      </c>
      <c r="D314" s="40">
        <f t="shared" si="50"/>
        <v>1.380291657094731</v>
      </c>
      <c r="E314" s="5">
        <f t="shared" si="51"/>
        <v>12802.916570947311</v>
      </c>
      <c r="F314" s="9">
        <f t="shared" si="44"/>
        <v>0</v>
      </c>
      <c r="G314" s="5">
        <f t="shared" si="52"/>
        <v>0</v>
      </c>
      <c r="H314" s="35">
        <f t="shared" si="45"/>
        <v>126.23690624054339</v>
      </c>
      <c r="I314" s="5">
        <f t="shared" si="46"/>
        <v>0</v>
      </c>
      <c r="J314" s="39">
        <f t="shared" si="47"/>
        <v>0</v>
      </c>
      <c r="K314" s="39">
        <f t="shared" si="53"/>
        <v>0</v>
      </c>
      <c r="L314" s="6">
        <f t="shared" si="48"/>
        <v>-126.23690624054339</v>
      </c>
      <c r="M314" s="60">
        <f t="shared" si="54"/>
        <v>-1.9708342905268905E-2</v>
      </c>
      <c r="N314" s="61">
        <f t="shared" si="49"/>
        <v>1.2802916570947309</v>
      </c>
    </row>
    <row r="315" spans="1:14">
      <c r="A315" s="46">
        <v>36829</v>
      </c>
      <c r="B315" s="47">
        <v>0</v>
      </c>
      <c r="C315" s="48">
        <v>4.7441372701466358E-3</v>
      </c>
      <c r="D315" s="40">
        <f t="shared" si="50"/>
        <v>1.3676679664706768</v>
      </c>
      <c r="E315" s="5">
        <f t="shared" si="51"/>
        <v>12676.679664706768</v>
      </c>
      <c r="F315" s="9">
        <f t="shared" si="44"/>
        <v>0</v>
      </c>
      <c r="G315" s="5">
        <f t="shared" si="52"/>
        <v>0</v>
      </c>
      <c r="H315" s="35">
        <f t="shared" si="45"/>
        <v>94.882745402932713</v>
      </c>
      <c r="I315" s="5">
        <f t="shared" si="46"/>
        <v>0</v>
      </c>
      <c r="J315" s="39">
        <f t="shared" si="47"/>
        <v>0</v>
      </c>
      <c r="K315" s="39">
        <f t="shared" si="53"/>
        <v>0</v>
      </c>
      <c r="L315" s="6">
        <f t="shared" si="48"/>
        <v>-94.882745402932713</v>
      </c>
      <c r="M315" s="60">
        <f t="shared" si="54"/>
        <v>-3.2332033529323123E-2</v>
      </c>
      <c r="N315" s="61">
        <f t="shared" si="49"/>
        <v>1.2676679664706767</v>
      </c>
    </row>
    <row r="316" spans="1:14">
      <c r="A316" s="46">
        <v>36830</v>
      </c>
      <c r="B316" s="47">
        <v>0</v>
      </c>
      <c r="C316" s="48">
        <v>5.7096792754656109E-3</v>
      </c>
      <c r="D316" s="40">
        <f t="shared" si="50"/>
        <v>1.3581796919303835</v>
      </c>
      <c r="E316" s="5">
        <f t="shared" si="51"/>
        <v>12581.796919303835</v>
      </c>
      <c r="F316" s="9">
        <f t="shared" si="44"/>
        <v>0</v>
      </c>
      <c r="G316" s="5">
        <f t="shared" si="52"/>
        <v>0</v>
      </c>
      <c r="H316" s="35">
        <f t="shared" si="45"/>
        <v>114.19358550931221</v>
      </c>
      <c r="I316" s="5">
        <f t="shared" si="46"/>
        <v>0</v>
      </c>
      <c r="J316" s="39">
        <f t="shared" si="47"/>
        <v>0</v>
      </c>
      <c r="K316" s="39">
        <f t="shared" si="53"/>
        <v>0</v>
      </c>
      <c r="L316" s="6">
        <f t="shared" si="48"/>
        <v>-114.19358550931221</v>
      </c>
      <c r="M316" s="60">
        <f t="shared" si="54"/>
        <v>-4.1820308069616452E-2</v>
      </c>
      <c r="N316" s="61">
        <f t="shared" si="49"/>
        <v>1.2581796919303834</v>
      </c>
    </row>
    <row r="317" spans="1:14">
      <c r="A317" s="46">
        <v>36831</v>
      </c>
      <c r="B317" s="47">
        <v>0</v>
      </c>
      <c r="C317" s="48">
        <v>4.5924141571285319E-3</v>
      </c>
      <c r="D317" s="40">
        <f t="shared" si="50"/>
        <v>1.3467603333794522</v>
      </c>
      <c r="E317" s="5">
        <f t="shared" si="51"/>
        <v>12467.603333794523</v>
      </c>
      <c r="F317" s="9">
        <f t="shared" si="44"/>
        <v>0</v>
      </c>
      <c r="G317" s="5">
        <f t="shared" si="52"/>
        <v>0</v>
      </c>
      <c r="H317" s="35">
        <f t="shared" si="45"/>
        <v>91.848283142570637</v>
      </c>
      <c r="I317" s="5">
        <f t="shared" si="46"/>
        <v>0</v>
      </c>
      <c r="J317" s="39">
        <f t="shared" si="47"/>
        <v>0</v>
      </c>
      <c r="K317" s="39">
        <f t="shared" si="53"/>
        <v>0</v>
      </c>
      <c r="L317" s="6">
        <f t="shared" si="48"/>
        <v>-91.848283142570637</v>
      </c>
      <c r="M317" s="60">
        <f t="shared" si="54"/>
        <v>-5.3239666620547688E-2</v>
      </c>
      <c r="N317" s="61">
        <f t="shared" si="49"/>
        <v>1.2467603333794521</v>
      </c>
    </row>
    <row r="318" spans="1:14">
      <c r="A318" s="46">
        <v>36832</v>
      </c>
      <c r="B318" s="47">
        <v>0</v>
      </c>
      <c r="C318" s="48">
        <v>4.6481918259844261E-3</v>
      </c>
      <c r="D318" s="40">
        <f t="shared" si="50"/>
        <v>1.3375755050651952</v>
      </c>
      <c r="E318" s="5">
        <f t="shared" si="51"/>
        <v>12375.755050651953</v>
      </c>
      <c r="F318" s="9">
        <f t="shared" si="44"/>
        <v>0</v>
      </c>
      <c r="G318" s="5">
        <f t="shared" si="52"/>
        <v>0</v>
      </c>
      <c r="H318" s="35">
        <f t="shared" si="45"/>
        <v>92.963836519688527</v>
      </c>
      <c r="I318" s="5">
        <f t="shared" si="46"/>
        <v>0</v>
      </c>
      <c r="J318" s="39">
        <f t="shared" si="47"/>
        <v>0</v>
      </c>
      <c r="K318" s="39">
        <f t="shared" si="53"/>
        <v>0</v>
      </c>
      <c r="L318" s="6">
        <f t="shared" si="48"/>
        <v>-92.963836519688527</v>
      </c>
      <c r="M318" s="60">
        <f t="shared" si="54"/>
        <v>-6.2424494934804731E-2</v>
      </c>
      <c r="N318" s="61">
        <f t="shared" si="49"/>
        <v>1.2375755050651951</v>
      </c>
    </row>
    <row r="319" spans="1:14">
      <c r="A319" s="46">
        <v>36833</v>
      </c>
      <c r="B319" s="47">
        <v>0</v>
      </c>
      <c r="C319" s="48">
        <v>4.7672489020274284E-3</v>
      </c>
      <c r="D319" s="40">
        <f t="shared" si="50"/>
        <v>1.3282791214132266</v>
      </c>
      <c r="E319" s="5">
        <f t="shared" si="51"/>
        <v>12282.791214132265</v>
      </c>
      <c r="F319" s="9">
        <f t="shared" si="44"/>
        <v>0</v>
      </c>
      <c r="G319" s="5">
        <f t="shared" si="52"/>
        <v>0</v>
      </c>
      <c r="H319" s="35">
        <f t="shared" si="45"/>
        <v>95.344978040548568</v>
      </c>
      <c r="I319" s="5">
        <f t="shared" si="46"/>
        <v>0</v>
      </c>
      <c r="J319" s="39">
        <f t="shared" si="47"/>
        <v>0</v>
      </c>
      <c r="K319" s="39">
        <f t="shared" si="53"/>
        <v>0</v>
      </c>
      <c r="L319" s="6">
        <f t="shared" si="48"/>
        <v>-95.344978040548568</v>
      </c>
      <c r="M319" s="60">
        <f t="shared" si="54"/>
        <v>-7.172087858677334E-2</v>
      </c>
      <c r="N319" s="61">
        <f t="shared" si="49"/>
        <v>1.2282791214132265</v>
      </c>
    </row>
    <row r="320" spans="1:14">
      <c r="A320" s="46">
        <v>36834</v>
      </c>
      <c r="B320" s="47">
        <v>0</v>
      </c>
      <c r="C320" s="48">
        <v>4.794488007110841E-3</v>
      </c>
      <c r="D320" s="40">
        <f t="shared" si="50"/>
        <v>1.3187446236091718</v>
      </c>
      <c r="E320" s="5">
        <f t="shared" si="51"/>
        <v>12187.446236091717</v>
      </c>
      <c r="F320" s="9">
        <f t="shared" si="44"/>
        <v>0</v>
      </c>
      <c r="G320" s="5">
        <f t="shared" si="52"/>
        <v>0</v>
      </c>
      <c r="H320" s="35">
        <f t="shared" si="45"/>
        <v>95.889760142216815</v>
      </c>
      <c r="I320" s="5">
        <f t="shared" si="46"/>
        <v>0</v>
      </c>
      <c r="J320" s="39">
        <f t="shared" si="47"/>
        <v>0</v>
      </c>
      <c r="K320" s="39">
        <f t="shared" si="53"/>
        <v>0</v>
      </c>
      <c r="L320" s="6">
        <f t="shared" si="48"/>
        <v>-95.889760142216815</v>
      </c>
      <c r="M320" s="60">
        <f t="shared" si="54"/>
        <v>-8.1255376390828138E-2</v>
      </c>
      <c r="N320" s="61">
        <f t="shared" si="49"/>
        <v>1.2187446236091717</v>
      </c>
    </row>
    <row r="321" spans="1:14">
      <c r="A321" s="46">
        <v>36835</v>
      </c>
      <c r="B321" s="47">
        <v>0</v>
      </c>
      <c r="C321" s="48">
        <v>4.1608585606861684E-3</v>
      </c>
      <c r="D321" s="40">
        <f t="shared" si="50"/>
        <v>1.30915564759495</v>
      </c>
      <c r="E321" s="5">
        <f t="shared" si="51"/>
        <v>12091.556475949499</v>
      </c>
      <c r="F321" s="9">
        <f t="shared" si="44"/>
        <v>0</v>
      </c>
      <c r="G321" s="5">
        <f t="shared" si="52"/>
        <v>0</v>
      </c>
      <c r="H321" s="35">
        <f t="shared" si="45"/>
        <v>83.217171213723375</v>
      </c>
      <c r="I321" s="5">
        <f t="shared" si="46"/>
        <v>0</v>
      </c>
      <c r="J321" s="39">
        <f t="shared" si="47"/>
        <v>0</v>
      </c>
      <c r="K321" s="39">
        <f t="shared" si="53"/>
        <v>0</v>
      </c>
      <c r="L321" s="6">
        <f t="shared" si="48"/>
        <v>-83.217171213723375</v>
      </c>
      <c r="M321" s="60">
        <f t="shared" si="54"/>
        <v>-9.0844352405049955E-2</v>
      </c>
      <c r="N321" s="61">
        <f t="shared" si="49"/>
        <v>1.2091556475949499</v>
      </c>
    </row>
    <row r="322" spans="1:14">
      <c r="A322" s="46">
        <v>36836</v>
      </c>
      <c r="B322" s="47">
        <v>0</v>
      </c>
      <c r="C322" s="48">
        <v>4.3355986849084281E-3</v>
      </c>
      <c r="D322" s="40">
        <f t="shared" si="50"/>
        <v>1.3008339304735774</v>
      </c>
      <c r="E322" s="5">
        <f t="shared" si="51"/>
        <v>12008.339304735775</v>
      </c>
      <c r="F322" s="9">
        <f t="shared" si="44"/>
        <v>0</v>
      </c>
      <c r="G322" s="5">
        <f t="shared" si="52"/>
        <v>0</v>
      </c>
      <c r="H322" s="35">
        <f t="shared" si="45"/>
        <v>86.711973698168563</v>
      </c>
      <c r="I322" s="5">
        <f t="shared" si="46"/>
        <v>0</v>
      </c>
      <c r="J322" s="39">
        <f t="shared" si="47"/>
        <v>0</v>
      </c>
      <c r="K322" s="39">
        <f t="shared" si="53"/>
        <v>0</v>
      </c>
      <c r="L322" s="6">
        <f t="shared" si="48"/>
        <v>-86.711973698168563</v>
      </c>
      <c r="M322" s="60">
        <f t="shared" si="54"/>
        <v>-9.9166069526422485E-2</v>
      </c>
      <c r="N322" s="61">
        <f t="shared" si="49"/>
        <v>1.2008339304735773</v>
      </c>
    </row>
    <row r="323" spans="1:14">
      <c r="A323" s="46">
        <v>36837</v>
      </c>
      <c r="B323" s="47">
        <v>0</v>
      </c>
      <c r="C323" s="48">
        <v>4.4632134495748901E-3</v>
      </c>
      <c r="D323" s="40">
        <f t="shared" si="50"/>
        <v>1.2921627331037606</v>
      </c>
      <c r="E323" s="5">
        <f t="shared" si="51"/>
        <v>11921.627331037605</v>
      </c>
      <c r="F323" s="9">
        <f t="shared" si="44"/>
        <v>0</v>
      </c>
      <c r="G323" s="5">
        <f t="shared" si="52"/>
        <v>0</v>
      </c>
      <c r="H323" s="35">
        <f t="shared" si="45"/>
        <v>89.264268991497801</v>
      </c>
      <c r="I323" s="5">
        <f t="shared" si="46"/>
        <v>0</v>
      </c>
      <c r="J323" s="39">
        <f t="shared" si="47"/>
        <v>0</v>
      </c>
      <c r="K323" s="39">
        <f t="shared" si="53"/>
        <v>0</v>
      </c>
      <c r="L323" s="6">
        <f t="shared" si="48"/>
        <v>-89.264268991497801</v>
      </c>
      <c r="M323" s="60">
        <f t="shared" si="54"/>
        <v>-0.10783726689623929</v>
      </c>
      <c r="N323" s="61">
        <f t="shared" si="49"/>
        <v>1.1921627331037605</v>
      </c>
    </row>
    <row r="324" spans="1:14">
      <c r="A324" s="46">
        <v>36838</v>
      </c>
      <c r="B324" s="47">
        <v>0</v>
      </c>
      <c r="C324" s="48">
        <v>4.4474251775474581E-3</v>
      </c>
      <c r="D324" s="40">
        <f t="shared" si="50"/>
        <v>1.2832363062046108</v>
      </c>
      <c r="E324" s="5">
        <f t="shared" si="51"/>
        <v>11832.363062046108</v>
      </c>
      <c r="F324" s="9">
        <f t="shared" si="44"/>
        <v>0</v>
      </c>
      <c r="G324" s="5">
        <f t="shared" si="52"/>
        <v>0</v>
      </c>
      <c r="H324" s="35">
        <f t="shared" si="45"/>
        <v>88.948503550949169</v>
      </c>
      <c r="I324" s="5">
        <f t="shared" si="46"/>
        <v>0</v>
      </c>
      <c r="J324" s="39">
        <f t="shared" si="47"/>
        <v>0</v>
      </c>
      <c r="K324" s="39">
        <f t="shared" si="53"/>
        <v>0</v>
      </c>
      <c r="L324" s="6">
        <f t="shared" si="48"/>
        <v>-88.948503550949169</v>
      </c>
      <c r="M324" s="60">
        <f t="shared" si="54"/>
        <v>-0.11676369379538909</v>
      </c>
      <c r="N324" s="61">
        <f t="shared" si="49"/>
        <v>1.1832363062046107</v>
      </c>
    </row>
    <row r="325" spans="1:14">
      <c r="A325" s="46">
        <v>36839</v>
      </c>
      <c r="B325" s="47">
        <v>4.0639999999999999E-3</v>
      </c>
      <c r="C325" s="48">
        <v>3.9671156060507879E-3</v>
      </c>
      <c r="D325" s="40">
        <f t="shared" si="50"/>
        <v>1.2743414558495159</v>
      </c>
      <c r="E325" s="5">
        <f t="shared" si="51"/>
        <v>11743.414558495158</v>
      </c>
      <c r="F325" s="9">
        <f t="shared" si="44"/>
        <v>81.28</v>
      </c>
      <c r="G325" s="5">
        <f t="shared" si="52"/>
        <v>268.22399999999999</v>
      </c>
      <c r="H325" s="35">
        <f t="shared" si="45"/>
        <v>79.342312121015752</v>
      </c>
      <c r="I325" s="5">
        <f t="shared" si="46"/>
        <v>0</v>
      </c>
      <c r="J325" s="39">
        <f t="shared" si="47"/>
        <v>0</v>
      </c>
      <c r="K325" s="39">
        <f t="shared" si="53"/>
        <v>0</v>
      </c>
      <c r="L325" s="6">
        <f t="shared" si="48"/>
        <v>270.16168787898425</v>
      </c>
      <c r="M325" s="60">
        <f t="shared" si="54"/>
        <v>-0.12565854415048405</v>
      </c>
      <c r="N325" s="61">
        <f t="shared" si="49"/>
        <v>1.1743414558495158</v>
      </c>
    </row>
    <row r="326" spans="1:14">
      <c r="A326" s="46">
        <v>36840</v>
      </c>
      <c r="B326" s="47">
        <v>2.5399999999999999E-4</v>
      </c>
      <c r="C326" s="48">
        <v>4.1985641492030251E-3</v>
      </c>
      <c r="D326" s="40">
        <f t="shared" si="50"/>
        <v>1.3013576246374143</v>
      </c>
      <c r="E326" s="5">
        <f t="shared" si="51"/>
        <v>12013.576246374143</v>
      </c>
      <c r="F326" s="9">
        <f t="shared" si="44"/>
        <v>5.08</v>
      </c>
      <c r="G326" s="5">
        <f t="shared" si="52"/>
        <v>16.763999999999999</v>
      </c>
      <c r="H326" s="35">
        <f t="shared" si="45"/>
        <v>83.971282984060494</v>
      </c>
      <c r="I326" s="5">
        <f t="shared" si="46"/>
        <v>0</v>
      </c>
      <c r="J326" s="39">
        <f t="shared" si="47"/>
        <v>0</v>
      </c>
      <c r="K326" s="39">
        <f t="shared" si="53"/>
        <v>0</v>
      </c>
      <c r="L326" s="6">
        <f t="shared" si="48"/>
        <v>-62.127282984060493</v>
      </c>
      <c r="M326" s="60">
        <f t="shared" si="54"/>
        <v>-9.8642375362585577E-2</v>
      </c>
      <c r="N326" s="61">
        <f t="shared" si="49"/>
        <v>1.2013576246374142</v>
      </c>
    </row>
    <row r="327" spans="1:14">
      <c r="A327" s="46">
        <v>36841</v>
      </c>
      <c r="B327" s="47">
        <v>0</v>
      </c>
      <c r="C327" s="48">
        <v>3.8986837813493507E-3</v>
      </c>
      <c r="D327" s="40">
        <f t="shared" si="50"/>
        <v>1.2951448963390082</v>
      </c>
      <c r="E327" s="5">
        <f t="shared" si="51"/>
        <v>11951.448963390083</v>
      </c>
      <c r="F327" s="9">
        <f t="shared" si="44"/>
        <v>0</v>
      </c>
      <c r="G327" s="5">
        <f t="shared" si="52"/>
        <v>0</v>
      </c>
      <c r="H327" s="35">
        <f t="shared" si="45"/>
        <v>77.973675626987017</v>
      </c>
      <c r="I327" s="5">
        <f t="shared" si="46"/>
        <v>0</v>
      </c>
      <c r="J327" s="39">
        <f t="shared" si="47"/>
        <v>0</v>
      </c>
      <c r="K327" s="39">
        <f t="shared" si="53"/>
        <v>0</v>
      </c>
      <c r="L327" s="6">
        <f t="shared" si="48"/>
        <v>-77.973675626987017</v>
      </c>
      <c r="M327" s="60">
        <f t="shared" si="54"/>
        <v>-0.10485510366099171</v>
      </c>
      <c r="N327" s="61">
        <f t="shared" si="49"/>
        <v>1.1951448963390081</v>
      </c>
    </row>
    <row r="328" spans="1:14">
      <c r="A328" s="46">
        <v>36842</v>
      </c>
      <c r="B328" s="47">
        <v>0</v>
      </c>
      <c r="C328" s="48">
        <v>4.0243184160398734E-3</v>
      </c>
      <c r="D328" s="40">
        <f t="shared" si="50"/>
        <v>1.2873475287763096</v>
      </c>
      <c r="E328" s="5">
        <f t="shared" si="51"/>
        <v>11873.475287763096</v>
      </c>
      <c r="F328" s="9">
        <f t="shared" si="44"/>
        <v>0</v>
      </c>
      <c r="G328" s="5">
        <f t="shared" si="52"/>
        <v>0</v>
      </c>
      <c r="H328" s="35">
        <f t="shared" si="45"/>
        <v>80.486368320797467</v>
      </c>
      <c r="I328" s="5">
        <f t="shared" si="46"/>
        <v>0</v>
      </c>
      <c r="J328" s="39">
        <f t="shared" si="47"/>
        <v>0</v>
      </c>
      <c r="K328" s="39">
        <f t="shared" si="53"/>
        <v>0</v>
      </c>
      <c r="L328" s="6">
        <f t="shared" si="48"/>
        <v>-80.486368320797467</v>
      </c>
      <c r="M328" s="60">
        <f t="shared" si="54"/>
        <v>-0.11265247122369026</v>
      </c>
      <c r="N328" s="61">
        <f t="shared" si="49"/>
        <v>1.1873475287763096</v>
      </c>
    </row>
    <row r="329" spans="1:14">
      <c r="A329" s="46">
        <v>36843</v>
      </c>
      <c r="B329" s="47">
        <v>0</v>
      </c>
      <c r="C329" s="48">
        <v>4.5876209253873403E-3</v>
      </c>
      <c r="D329" s="40">
        <f t="shared" si="50"/>
        <v>1.2792988919442299</v>
      </c>
      <c r="E329" s="5">
        <f t="shared" si="51"/>
        <v>11792.988919442299</v>
      </c>
      <c r="F329" s="9">
        <f t="shared" si="44"/>
        <v>0</v>
      </c>
      <c r="G329" s="5">
        <f t="shared" si="52"/>
        <v>0</v>
      </c>
      <c r="H329" s="35">
        <f t="shared" si="45"/>
        <v>91.75241850774681</v>
      </c>
      <c r="I329" s="5">
        <f t="shared" si="46"/>
        <v>0</v>
      </c>
      <c r="J329" s="39">
        <f t="shared" si="47"/>
        <v>0</v>
      </c>
      <c r="K329" s="39">
        <f t="shared" si="53"/>
        <v>0</v>
      </c>
      <c r="L329" s="6">
        <f t="shared" si="48"/>
        <v>-91.75241850774681</v>
      </c>
      <c r="M329" s="60">
        <f t="shared" si="54"/>
        <v>-0.12070110805577006</v>
      </c>
      <c r="N329" s="61">
        <f t="shared" si="49"/>
        <v>1.1792988919442298</v>
      </c>
    </row>
    <row r="330" spans="1:14">
      <c r="A330" s="46">
        <v>36844</v>
      </c>
      <c r="B330" s="47">
        <v>2.5399999999999999E-4</v>
      </c>
      <c r="C330" s="48">
        <v>4.3064371996671472E-3</v>
      </c>
      <c r="D330" s="40">
        <f t="shared" si="50"/>
        <v>1.2701236500934552</v>
      </c>
      <c r="E330" s="5">
        <f t="shared" si="51"/>
        <v>11701.236500934552</v>
      </c>
      <c r="F330" s="9">
        <f t="shared" si="44"/>
        <v>5.08</v>
      </c>
      <c r="G330" s="5">
        <f t="shared" si="52"/>
        <v>16.763999999999999</v>
      </c>
      <c r="H330" s="35">
        <f t="shared" si="45"/>
        <v>86.128743993342937</v>
      </c>
      <c r="I330" s="5">
        <f t="shared" si="46"/>
        <v>0</v>
      </c>
      <c r="J330" s="39">
        <f t="shared" si="47"/>
        <v>0</v>
      </c>
      <c r="K330" s="39">
        <f t="shared" si="53"/>
        <v>0</v>
      </c>
      <c r="L330" s="6">
        <f t="shared" si="48"/>
        <v>-64.284743993342943</v>
      </c>
      <c r="M330" s="60">
        <f t="shared" si="54"/>
        <v>-0.12987634990654473</v>
      </c>
      <c r="N330" s="61">
        <f t="shared" si="49"/>
        <v>1.1701236500934551</v>
      </c>
    </row>
    <row r="331" spans="1:14">
      <c r="A331" s="46">
        <v>36845</v>
      </c>
      <c r="B331" s="47">
        <v>0</v>
      </c>
      <c r="C331" s="48">
        <v>3.3864319840902113E-3</v>
      </c>
      <c r="D331" s="40">
        <f t="shared" si="50"/>
        <v>1.2636951756941208</v>
      </c>
      <c r="E331" s="5">
        <f t="shared" si="51"/>
        <v>11636.951756941209</v>
      </c>
      <c r="F331" s="9">
        <f t="shared" si="44"/>
        <v>0</v>
      </c>
      <c r="G331" s="5">
        <f t="shared" si="52"/>
        <v>0</v>
      </c>
      <c r="H331" s="35">
        <f t="shared" si="45"/>
        <v>67.728639681804225</v>
      </c>
      <c r="I331" s="5">
        <f t="shared" si="46"/>
        <v>0</v>
      </c>
      <c r="J331" s="39">
        <f t="shared" si="47"/>
        <v>0</v>
      </c>
      <c r="K331" s="39">
        <f t="shared" si="53"/>
        <v>0</v>
      </c>
      <c r="L331" s="6">
        <f t="shared" si="48"/>
        <v>-67.728639681804225</v>
      </c>
      <c r="M331" s="60">
        <f t="shared" si="54"/>
        <v>-0.13630482430587909</v>
      </c>
      <c r="N331" s="61">
        <f t="shared" si="49"/>
        <v>1.1636951756941207</v>
      </c>
    </row>
    <row r="332" spans="1:14">
      <c r="A332" s="46">
        <v>36846</v>
      </c>
      <c r="B332" s="47">
        <v>0</v>
      </c>
      <c r="C332" s="48">
        <v>4.4699616279461948E-3</v>
      </c>
      <c r="D332" s="40">
        <f t="shared" si="50"/>
        <v>1.2569223117259405</v>
      </c>
      <c r="E332" s="5">
        <f t="shared" si="51"/>
        <v>11569.223117259406</v>
      </c>
      <c r="F332" s="9">
        <f t="shared" ref="F332:F395" si="55">B332*($D$6+$D$5)*10000</f>
        <v>0</v>
      </c>
      <c r="G332" s="5">
        <f t="shared" si="52"/>
        <v>0</v>
      </c>
      <c r="H332" s="35">
        <f t="shared" ref="H332:H395" si="56">C332*($D$6+$D$5)*10000</f>
        <v>89.399232558923899</v>
      </c>
      <c r="I332" s="5">
        <f t="shared" ref="I332:I395" si="57">IF(D332&lt;$L$4,0,(2/3*$L$6*SQRT(2*$L$7)*$L$5*(D332-$L$4)^(3/2))*24*60*60)</f>
        <v>0</v>
      </c>
      <c r="J332" s="39">
        <f t="shared" ref="J332:J395" si="58">IF(D332&lt;$L$4,0,(D332-$L$4)*10000*($D$6+$D$5))</f>
        <v>0</v>
      </c>
      <c r="K332" s="39">
        <f t="shared" si="53"/>
        <v>0</v>
      </c>
      <c r="L332" s="6">
        <f t="shared" ref="L332:L395" si="59">F332+G332-H332-K332</f>
        <v>-89.399232558923899</v>
      </c>
      <c r="M332" s="60">
        <f t="shared" si="54"/>
        <v>-0.14307768827405942</v>
      </c>
      <c r="N332" s="61">
        <f t="shared" ref="N332:N395" si="60">IF(D332&lt;$D$7,0,D332-$D$7)</f>
        <v>1.1569223117259404</v>
      </c>
    </row>
    <row r="333" spans="1:14">
      <c r="A333" s="46">
        <v>36847</v>
      </c>
      <c r="B333" s="47">
        <v>0</v>
      </c>
      <c r="C333" s="48">
        <v>3.7946088739254122E-3</v>
      </c>
      <c r="D333" s="40">
        <f t="shared" ref="D333:D396" si="61">IF(E333&lt;$D$5*10000*($D$8-$D$7),(E333+$D$7*$D$5*10000)/($D$5*10000),(E333+$D$7*$D$5*10000+$D$8*$D$6*10000)/($D$5*10000+$D$6*10000))</f>
        <v>1.2479823884700481</v>
      </c>
      <c r="E333" s="5">
        <f t="shared" ref="E333:E396" si="62">E332+L332</f>
        <v>11479.823884700481</v>
      </c>
      <c r="F333" s="9">
        <f t="shared" si="55"/>
        <v>0</v>
      </c>
      <c r="G333" s="5">
        <f t="shared" ref="G333:G396" si="63">B333*$I$8*$D$4*10000</f>
        <v>0</v>
      </c>
      <c r="H333" s="35">
        <f t="shared" si="56"/>
        <v>75.892177478508245</v>
      </c>
      <c r="I333" s="5">
        <f t="shared" si="57"/>
        <v>0</v>
      </c>
      <c r="J333" s="39">
        <f t="shared" si="58"/>
        <v>0</v>
      </c>
      <c r="K333" s="39">
        <f t="shared" ref="K333:K396" si="64">IF(I333&gt;J333,J333,I333)</f>
        <v>0</v>
      </c>
      <c r="L333" s="6">
        <f t="shared" si="59"/>
        <v>-75.892177478508245</v>
      </c>
      <c r="M333" s="60">
        <f t="shared" ref="M333:M396" si="65">D333-$D$8</f>
        <v>-0.15201761152995186</v>
      </c>
      <c r="N333" s="61">
        <f t="shared" si="60"/>
        <v>1.147982388470048</v>
      </c>
    </row>
    <row r="334" spans="1:14">
      <c r="A334" s="46">
        <v>36848</v>
      </c>
      <c r="B334" s="47">
        <v>0</v>
      </c>
      <c r="C334" s="48">
        <v>2.4350765352584825E-3</v>
      </c>
      <c r="D334" s="40">
        <f t="shared" si="61"/>
        <v>1.2403931707221973</v>
      </c>
      <c r="E334" s="5">
        <f t="shared" si="62"/>
        <v>11403.931707221973</v>
      </c>
      <c r="F334" s="9">
        <f t="shared" si="55"/>
        <v>0</v>
      </c>
      <c r="G334" s="5">
        <f t="shared" si="63"/>
        <v>0</v>
      </c>
      <c r="H334" s="35">
        <f t="shared" si="56"/>
        <v>48.701530705169652</v>
      </c>
      <c r="I334" s="5">
        <f t="shared" si="57"/>
        <v>0</v>
      </c>
      <c r="J334" s="39">
        <f t="shared" si="58"/>
        <v>0</v>
      </c>
      <c r="K334" s="39">
        <f t="shared" si="64"/>
        <v>0</v>
      </c>
      <c r="L334" s="6">
        <f t="shared" si="59"/>
        <v>-48.701530705169652</v>
      </c>
      <c r="M334" s="60">
        <f t="shared" si="65"/>
        <v>-0.15960682927780256</v>
      </c>
      <c r="N334" s="61">
        <f t="shared" si="60"/>
        <v>1.1403931707221973</v>
      </c>
    </row>
    <row r="335" spans="1:14">
      <c r="A335" s="46">
        <v>36849</v>
      </c>
      <c r="B335" s="47">
        <v>2.2859999999999998E-3</v>
      </c>
      <c r="C335" s="48">
        <v>3.9881223042210253E-3</v>
      </c>
      <c r="D335" s="40">
        <f t="shared" si="61"/>
        <v>1.2355230176516803</v>
      </c>
      <c r="E335" s="5">
        <f t="shared" si="62"/>
        <v>11355.230176516803</v>
      </c>
      <c r="F335" s="9">
        <f t="shared" si="55"/>
        <v>45.72</v>
      </c>
      <c r="G335" s="5">
        <f t="shared" si="63"/>
        <v>150.87599999999995</v>
      </c>
      <c r="H335" s="35">
        <f t="shared" si="56"/>
        <v>79.762446084420503</v>
      </c>
      <c r="I335" s="5">
        <f t="shared" si="57"/>
        <v>0</v>
      </c>
      <c r="J335" s="39">
        <f t="shared" si="58"/>
        <v>0</v>
      </c>
      <c r="K335" s="39">
        <f t="shared" si="64"/>
        <v>0</v>
      </c>
      <c r="L335" s="6">
        <f t="shared" si="59"/>
        <v>116.83355391557944</v>
      </c>
      <c r="M335" s="60">
        <f t="shared" si="65"/>
        <v>-0.16447698234831964</v>
      </c>
      <c r="N335" s="61">
        <f t="shared" si="60"/>
        <v>1.1355230176516802</v>
      </c>
    </row>
    <row r="336" spans="1:14">
      <c r="A336" s="46">
        <v>36850</v>
      </c>
      <c r="B336" s="47">
        <v>2.5399999999999999E-4</v>
      </c>
      <c r="C336" s="48">
        <v>2.812993630462501E-3</v>
      </c>
      <c r="D336" s="40">
        <f t="shared" si="61"/>
        <v>1.2472063730432383</v>
      </c>
      <c r="E336" s="5">
        <f t="shared" si="62"/>
        <v>11472.063730432383</v>
      </c>
      <c r="F336" s="9">
        <f t="shared" si="55"/>
        <v>5.08</v>
      </c>
      <c r="G336" s="5">
        <f t="shared" si="63"/>
        <v>16.763999999999999</v>
      </c>
      <c r="H336" s="35">
        <f t="shared" si="56"/>
        <v>56.259872609250017</v>
      </c>
      <c r="I336" s="5">
        <f t="shared" si="57"/>
        <v>0</v>
      </c>
      <c r="J336" s="39">
        <f t="shared" si="58"/>
        <v>0</v>
      </c>
      <c r="K336" s="39">
        <f t="shared" si="64"/>
        <v>0</v>
      </c>
      <c r="L336" s="6">
        <f t="shared" si="59"/>
        <v>-34.415872609250016</v>
      </c>
      <c r="M336" s="60">
        <f t="shared" si="65"/>
        <v>-0.15279362695676157</v>
      </c>
      <c r="N336" s="61">
        <f t="shared" si="60"/>
        <v>1.1472063730432382</v>
      </c>
    </row>
    <row r="337" spans="1:14">
      <c r="A337" s="46">
        <v>36851</v>
      </c>
      <c r="B337" s="47">
        <v>0</v>
      </c>
      <c r="C337" s="48">
        <v>2.6106831424455054E-3</v>
      </c>
      <c r="D337" s="40">
        <f t="shared" si="61"/>
        <v>1.2437647857823133</v>
      </c>
      <c r="E337" s="5">
        <f t="shared" si="62"/>
        <v>11437.647857823133</v>
      </c>
      <c r="F337" s="9">
        <f t="shared" si="55"/>
        <v>0</v>
      </c>
      <c r="G337" s="5">
        <f t="shared" si="63"/>
        <v>0</v>
      </c>
      <c r="H337" s="35">
        <f t="shared" si="56"/>
        <v>52.213662848910111</v>
      </c>
      <c r="I337" s="5">
        <f t="shared" si="57"/>
        <v>0</v>
      </c>
      <c r="J337" s="39">
        <f t="shared" si="58"/>
        <v>0</v>
      </c>
      <c r="K337" s="39">
        <f t="shared" si="64"/>
        <v>0</v>
      </c>
      <c r="L337" s="6">
        <f t="shared" si="59"/>
        <v>-52.213662848910111</v>
      </c>
      <c r="M337" s="60">
        <f t="shared" si="65"/>
        <v>-0.1562352142176866</v>
      </c>
      <c r="N337" s="61">
        <f t="shared" si="60"/>
        <v>1.1437647857823132</v>
      </c>
    </row>
    <row r="338" spans="1:14">
      <c r="A338" s="46">
        <v>36852</v>
      </c>
      <c r="B338" s="47">
        <v>0</v>
      </c>
      <c r="C338" s="48">
        <v>2.8621532719198583E-3</v>
      </c>
      <c r="D338" s="40">
        <f t="shared" si="61"/>
        <v>1.2385434194974223</v>
      </c>
      <c r="E338" s="5">
        <f t="shared" si="62"/>
        <v>11385.434194974223</v>
      </c>
      <c r="F338" s="9">
        <f t="shared" si="55"/>
        <v>0</v>
      </c>
      <c r="G338" s="5">
        <f t="shared" si="63"/>
        <v>0</v>
      </c>
      <c r="H338" s="35">
        <f t="shared" si="56"/>
        <v>57.243065438397167</v>
      </c>
      <c r="I338" s="5">
        <f t="shared" si="57"/>
        <v>0</v>
      </c>
      <c r="J338" s="39">
        <f t="shared" si="58"/>
        <v>0</v>
      </c>
      <c r="K338" s="39">
        <f t="shared" si="64"/>
        <v>0</v>
      </c>
      <c r="L338" s="6">
        <f t="shared" si="59"/>
        <v>-57.243065438397167</v>
      </c>
      <c r="M338" s="60">
        <f t="shared" si="65"/>
        <v>-0.16145658050257761</v>
      </c>
      <c r="N338" s="61">
        <f t="shared" si="60"/>
        <v>1.1385434194974222</v>
      </c>
    </row>
    <row r="339" spans="1:14">
      <c r="A339" s="46">
        <v>36853</v>
      </c>
      <c r="B339" s="47">
        <v>0</v>
      </c>
      <c r="C339" s="48">
        <v>3.4734148730876675E-3</v>
      </c>
      <c r="D339" s="40">
        <f t="shared" si="61"/>
        <v>1.2328191129535826</v>
      </c>
      <c r="E339" s="5">
        <f t="shared" si="62"/>
        <v>11328.191129535826</v>
      </c>
      <c r="F339" s="9">
        <f t="shared" si="55"/>
        <v>0</v>
      </c>
      <c r="G339" s="5">
        <f t="shared" si="63"/>
        <v>0</v>
      </c>
      <c r="H339" s="35">
        <f t="shared" si="56"/>
        <v>69.468297461753352</v>
      </c>
      <c r="I339" s="5">
        <f t="shared" si="57"/>
        <v>0</v>
      </c>
      <c r="J339" s="39">
        <f t="shared" si="58"/>
        <v>0</v>
      </c>
      <c r="K339" s="39">
        <f t="shared" si="64"/>
        <v>0</v>
      </c>
      <c r="L339" s="6">
        <f t="shared" si="59"/>
        <v>-69.468297461753352</v>
      </c>
      <c r="M339" s="60">
        <f t="shared" si="65"/>
        <v>-0.16718088704641731</v>
      </c>
      <c r="N339" s="61">
        <f t="shared" si="60"/>
        <v>1.1328191129535825</v>
      </c>
    </row>
    <row r="340" spans="1:14">
      <c r="A340" s="46">
        <v>36854</v>
      </c>
      <c r="B340" s="47">
        <v>8.8899999999999986E-3</v>
      </c>
      <c r="C340" s="48">
        <v>4.1050196736566605E-3</v>
      </c>
      <c r="D340" s="40">
        <f t="shared" si="61"/>
        <v>1.2258722832074072</v>
      </c>
      <c r="E340" s="5">
        <f t="shared" si="62"/>
        <v>11258.722832074072</v>
      </c>
      <c r="F340" s="9">
        <f t="shared" si="55"/>
        <v>177.79999999999998</v>
      </c>
      <c r="G340" s="5">
        <f t="shared" si="63"/>
        <v>586.73999999999978</v>
      </c>
      <c r="H340" s="35">
        <f t="shared" si="56"/>
        <v>82.100393473133209</v>
      </c>
      <c r="I340" s="5">
        <f t="shared" si="57"/>
        <v>0</v>
      </c>
      <c r="J340" s="39">
        <f t="shared" si="58"/>
        <v>0</v>
      </c>
      <c r="K340" s="39">
        <f t="shared" si="64"/>
        <v>0</v>
      </c>
      <c r="L340" s="6">
        <f t="shared" si="59"/>
        <v>682.43960652686656</v>
      </c>
      <c r="M340" s="60">
        <f t="shared" si="65"/>
        <v>-0.17412771679259276</v>
      </c>
      <c r="N340" s="61">
        <f t="shared" si="60"/>
        <v>1.1258722832074071</v>
      </c>
    </row>
    <row r="341" spans="1:14">
      <c r="A341" s="46">
        <v>36855</v>
      </c>
      <c r="B341" s="47">
        <v>1.0160000000000001E-2</v>
      </c>
      <c r="C341" s="48">
        <v>3.175341490281933E-3</v>
      </c>
      <c r="D341" s="40">
        <f t="shared" si="61"/>
        <v>1.2941162438600939</v>
      </c>
      <c r="E341" s="5">
        <f t="shared" si="62"/>
        <v>11941.162438600939</v>
      </c>
      <c r="F341" s="9">
        <f t="shared" si="55"/>
        <v>203.20000000000002</v>
      </c>
      <c r="G341" s="5">
        <f t="shared" si="63"/>
        <v>670.56000000000006</v>
      </c>
      <c r="H341" s="35">
        <f t="shared" si="56"/>
        <v>63.50682980563866</v>
      </c>
      <c r="I341" s="5">
        <f t="shared" si="57"/>
        <v>0</v>
      </c>
      <c r="J341" s="39">
        <f t="shared" si="58"/>
        <v>0</v>
      </c>
      <c r="K341" s="39">
        <f t="shared" si="64"/>
        <v>0</v>
      </c>
      <c r="L341" s="6">
        <f t="shared" si="59"/>
        <v>810.25317019436147</v>
      </c>
      <c r="M341" s="60">
        <f t="shared" si="65"/>
        <v>-0.10588375613990597</v>
      </c>
      <c r="N341" s="61">
        <f t="shared" si="60"/>
        <v>1.1941162438600939</v>
      </c>
    </row>
    <row r="342" spans="1:14">
      <c r="A342" s="46">
        <v>36856</v>
      </c>
      <c r="B342" s="47">
        <v>4.0639999999999999E-3</v>
      </c>
      <c r="C342" s="48">
        <v>2.7565228971247299E-3</v>
      </c>
      <c r="D342" s="40">
        <f t="shared" si="61"/>
        <v>1.3751415608795299</v>
      </c>
      <c r="E342" s="5">
        <f t="shared" si="62"/>
        <v>12751.4156087953</v>
      </c>
      <c r="F342" s="9">
        <f t="shared" si="55"/>
        <v>81.28</v>
      </c>
      <c r="G342" s="5">
        <f t="shared" si="63"/>
        <v>268.22399999999999</v>
      </c>
      <c r="H342" s="35">
        <f t="shared" si="56"/>
        <v>55.130457942494601</v>
      </c>
      <c r="I342" s="5">
        <f t="shared" si="57"/>
        <v>0</v>
      </c>
      <c r="J342" s="39">
        <f t="shared" si="58"/>
        <v>0</v>
      </c>
      <c r="K342" s="39">
        <f t="shared" si="64"/>
        <v>0</v>
      </c>
      <c r="L342" s="6">
        <f t="shared" si="59"/>
        <v>294.3735420575054</v>
      </c>
      <c r="M342" s="60">
        <f t="shared" si="65"/>
        <v>-2.4858439120470033E-2</v>
      </c>
      <c r="N342" s="61">
        <f t="shared" si="60"/>
        <v>1.2751415608795298</v>
      </c>
    </row>
    <row r="343" spans="1:14">
      <c r="A343" s="46">
        <v>36857</v>
      </c>
      <c r="B343" s="47">
        <v>0</v>
      </c>
      <c r="C343" s="48">
        <v>3.4742190529186757E-3</v>
      </c>
      <c r="D343" s="40">
        <f t="shared" si="61"/>
        <v>1.4022894575426403</v>
      </c>
      <c r="E343" s="5">
        <f t="shared" si="62"/>
        <v>13045.789150852805</v>
      </c>
      <c r="F343" s="9">
        <f t="shared" si="55"/>
        <v>0</v>
      </c>
      <c r="G343" s="5">
        <f t="shared" si="63"/>
        <v>0</v>
      </c>
      <c r="H343" s="35">
        <f t="shared" si="56"/>
        <v>69.484381058373515</v>
      </c>
      <c r="I343" s="5">
        <f t="shared" si="57"/>
        <v>0</v>
      </c>
      <c r="J343" s="39">
        <f t="shared" si="58"/>
        <v>0</v>
      </c>
      <c r="K343" s="39">
        <f t="shared" si="64"/>
        <v>0</v>
      </c>
      <c r="L343" s="6">
        <f t="shared" si="59"/>
        <v>-69.484381058373515</v>
      </c>
      <c r="M343" s="60">
        <f t="shared" si="65"/>
        <v>2.2894575426404273E-3</v>
      </c>
      <c r="N343" s="61">
        <f t="shared" si="60"/>
        <v>1.3022894575426402</v>
      </c>
    </row>
    <row r="344" spans="1:14">
      <c r="A344" s="46">
        <v>36858</v>
      </c>
      <c r="B344" s="47">
        <v>0</v>
      </c>
      <c r="C344" s="48">
        <v>3.7839575250108886E-3</v>
      </c>
      <c r="D344" s="40">
        <f t="shared" si="61"/>
        <v>1.3976304769794432</v>
      </c>
      <c r="E344" s="5">
        <f t="shared" si="62"/>
        <v>12976.304769794431</v>
      </c>
      <c r="F344" s="9">
        <f t="shared" si="55"/>
        <v>0</v>
      </c>
      <c r="G344" s="5">
        <f t="shared" si="63"/>
        <v>0</v>
      </c>
      <c r="H344" s="35">
        <f t="shared" si="56"/>
        <v>75.679150500217773</v>
      </c>
      <c r="I344" s="5">
        <f t="shared" si="57"/>
        <v>0</v>
      </c>
      <c r="J344" s="39">
        <f t="shared" si="58"/>
        <v>0</v>
      </c>
      <c r="K344" s="39">
        <f t="shared" si="64"/>
        <v>0</v>
      </c>
      <c r="L344" s="6">
        <f t="shared" si="59"/>
        <v>-75.679150500217773</v>
      </c>
      <c r="M344" s="60">
        <f t="shared" si="65"/>
        <v>-2.3695230205567075E-3</v>
      </c>
      <c r="N344" s="61">
        <f t="shared" si="60"/>
        <v>1.2976304769794431</v>
      </c>
    </row>
    <row r="345" spans="1:14">
      <c r="A345" s="46">
        <v>36859</v>
      </c>
      <c r="B345" s="47">
        <v>0</v>
      </c>
      <c r="C345" s="48">
        <v>3.2381477704635665E-3</v>
      </c>
      <c r="D345" s="40">
        <f t="shared" si="61"/>
        <v>1.3900625619294213</v>
      </c>
      <c r="E345" s="5">
        <f t="shared" si="62"/>
        <v>12900.625619294213</v>
      </c>
      <c r="F345" s="9">
        <f t="shared" si="55"/>
        <v>0</v>
      </c>
      <c r="G345" s="5">
        <f t="shared" si="63"/>
        <v>0</v>
      </c>
      <c r="H345" s="35">
        <f t="shared" si="56"/>
        <v>64.762955409271328</v>
      </c>
      <c r="I345" s="5">
        <f t="shared" si="57"/>
        <v>0</v>
      </c>
      <c r="J345" s="39">
        <f t="shared" si="58"/>
        <v>0</v>
      </c>
      <c r="K345" s="39">
        <f t="shared" si="64"/>
        <v>0</v>
      </c>
      <c r="L345" s="6">
        <f t="shared" si="59"/>
        <v>-64.762955409271328</v>
      </c>
      <c r="M345" s="60">
        <f t="shared" si="65"/>
        <v>-9.9374380705785637E-3</v>
      </c>
      <c r="N345" s="61">
        <f t="shared" si="60"/>
        <v>1.2900625619294213</v>
      </c>
    </row>
    <row r="346" spans="1:14">
      <c r="A346" s="46">
        <v>36860</v>
      </c>
      <c r="B346" s="47">
        <v>0</v>
      </c>
      <c r="C346" s="48">
        <v>3.5918054941476156E-3</v>
      </c>
      <c r="D346" s="40">
        <f t="shared" si="61"/>
        <v>1.3835862663884941</v>
      </c>
      <c r="E346" s="5">
        <f t="shared" si="62"/>
        <v>12835.862663884942</v>
      </c>
      <c r="F346" s="9">
        <f t="shared" si="55"/>
        <v>0</v>
      </c>
      <c r="G346" s="5">
        <f t="shared" si="63"/>
        <v>0</v>
      </c>
      <c r="H346" s="35">
        <f t="shared" si="56"/>
        <v>71.836109882952314</v>
      </c>
      <c r="I346" s="5">
        <f t="shared" si="57"/>
        <v>0</v>
      </c>
      <c r="J346" s="39">
        <f t="shared" si="58"/>
        <v>0</v>
      </c>
      <c r="K346" s="39">
        <f t="shared" si="64"/>
        <v>0</v>
      </c>
      <c r="L346" s="6">
        <f t="shared" si="59"/>
        <v>-71.836109882952314</v>
      </c>
      <c r="M346" s="60">
        <f t="shared" si="65"/>
        <v>-1.6413733611505776E-2</v>
      </c>
      <c r="N346" s="61">
        <f t="shared" si="60"/>
        <v>1.283586266388494</v>
      </c>
    </row>
    <row r="347" spans="1:14">
      <c r="A347" s="46">
        <v>36861</v>
      </c>
      <c r="B347" s="47">
        <v>0</v>
      </c>
      <c r="C347" s="48">
        <v>3.5770551232066623E-3</v>
      </c>
      <c r="D347" s="40">
        <f t="shared" si="61"/>
        <v>1.3764026554001989</v>
      </c>
      <c r="E347" s="5">
        <f t="shared" si="62"/>
        <v>12764.02655400199</v>
      </c>
      <c r="F347" s="9">
        <f t="shared" si="55"/>
        <v>0</v>
      </c>
      <c r="G347" s="5">
        <f t="shared" si="63"/>
        <v>0</v>
      </c>
      <c r="H347" s="35">
        <f t="shared" si="56"/>
        <v>71.541102464133246</v>
      </c>
      <c r="I347" s="5">
        <f t="shared" si="57"/>
        <v>0</v>
      </c>
      <c r="J347" s="39">
        <f t="shared" si="58"/>
        <v>0</v>
      </c>
      <c r="K347" s="39">
        <f t="shared" si="64"/>
        <v>0</v>
      </c>
      <c r="L347" s="6">
        <f t="shared" si="59"/>
        <v>-71.541102464133246</v>
      </c>
      <c r="M347" s="60">
        <f t="shared" si="65"/>
        <v>-2.3597344599801007E-2</v>
      </c>
      <c r="N347" s="61">
        <f t="shared" si="60"/>
        <v>1.2764026554001988</v>
      </c>
    </row>
    <row r="348" spans="1:14">
      <c r="A348" s="46">
        <v>36862</v>
      </c>
      <c r="B348" s="47">
        <v>0</v>
      </c>
      <c r="C348" s="48">
        <v>3.6117730234161479E-3</v>
      </c>
      <c r="D348" s="40">
        <f t="shared" si="61"/>
        <v>1.3692485451537857</v>
      </c>
      <c r="E348" s="5">
        <f t="shared" si="62"/>
        <v>12692.485451537857</v>
      </c>
      <c r="F348" s="9">
        <f t="shared" si="55"/>
        <v>0</v>
      </c>
      <c r="G348" s="5">
        <f t="shared" si="63"/>
        <v>0</v>
      </c>
      <c r="H348" s="35">
        <f t="shared" si="56"/>
        <v>72.235460468322955</v>
      </c>
      <c r="I348" s="5">
        <f t="shared" si="57"/>
        <v>0</v>
      </c>
      <c r="J348" s="39">
        <f t="shared" si="58"/>
        <v>0</v>
      </c>
      <c r="K348" s="39">
        <f t="shared" si="64"/>
        <v>0</v>
      </c>
      <c r="L348" s="6">
        <f t="shared" si="59"/>
        <v>-72.235460468322955</v>
      </c>
      <c r="M348" s="60">
        <f t="shared" si="65"/>
        <v>-3.0751454846214221E-2</v>
      </c>
      <c r="N348" s="61">
        <f t="shared" si="60"/>
        <v>1.2692485451537856</v>
      </c>
    </row>
    <row r="349" spans="1:14">
      <c r="A349" s="46">
        <v>36863</v>
      </c>
      <c r="B349" s="47">
        <v>0</v>
      </c>
      <c r="C349" s="48">
        <v>2.3496394504699649E-3</v>
      </c>
      <c r="D349" s="40">
        <f t="shared" si="61"/>
        <v>1.3620249991069535</v>
      </c>
      <c r="E349" s="5">
        <f t="shared" si="62"/>
        <v>12620.249991069535</v>
      </c>
      <c r="F349" s="9">
        <f t="shared" si="55"/>
        <v>0</v>
      </c>
      <c r="G349" s="5">
        <f t="shared" si="63"/>
        <v>0</v>
      </c>
      <c r="H349" s="35">
        <f t="shared" si="56"/>
        <v>46.992789009399296</v>
      </c>
      <c r="I349" s="5">
        <f t="shared" si="57"/>
        <v>0</v>
      </c>
      <c r="J349" s="39">
        <f t="shared" si="58"/>
        <v>0</v>
      </c>
      <c r="K349" s="39">
        <f t="shared" si="64"/>
        <v>0</v>
      </c>
      <c r="L349" s="6">
        <f t="shared" si="59"/>
        <v>-46.992789009399296</v>
      </c>
      <c r="M349" s="60">
        <f t="shared" si="65"/>
        <v>-3.7975000893046396E-2</v>
      </c>
      <c r="N349" s="61">
        <f t="shared" si="60"/>
        <v>1.2620249991069534</v>
      </c>
    </row>
    <row r="350" spans="1:14">
      <c r="A350" s="46">
        <v>36864</v>
      </c>
      <c r="B350" s="47">
        <v>0</v>
      </c>
      <c r="C350" s="48">
        <v>2.2467681563895303E-3</v>
      </c>
      <c r="D350" s="40">
        <f t="shared" si="61"/>
        <v>1.3573257202060136</v>
      </c>
      <c r="E350" s="5">
        <f t="shared" si="62"/>
        <v>12573.257202060136</v>
      </c>
      <c r="F350" s="9">
        <f t="shared" si="55"/>
        <v>0</v>
      </c>
      <c r="G350" s="5">
        <f t="shared" si="63"/>
        <v>0</v>
      </c>
      <c r="H350" s="35">
        <f t="shared" si="56"/>
        <v>44.935363127790609</v>
      </c>
      <c r="I350" s="5">
        <f t="shared" si="57"/>
        <v>0</v>
      </c>
      <c r="J350" s="39">
        <f t="shared" si="58"/>
        <v>0</v>
      </c>
      <c r="K350" s="39">
        <f t="shared" si="64"/>
        <v>0</v>
      </c>
      <c r="L350" s="6">
        <f t="shared" si="59"/>
        <v>-44.935363127790609</v>
      </c>
      <c r="M350" s="60">
        <f t="shared" si="65"/>
        <v>-4.2674279793986303E-2</v>
      </c>
      <c r="N350" s="61">
        <f t="shared" si="60"/>
        <v>1.2573257202060135</v>
      </c>
    </row>
    <row r="351" spans="1:14">
      <c r="A351" s="46">
        <v>36865</v>
      </c>
      <c r="B351" s="47">
        <v>0</v>
      </c>
      <c r="C351" s="48">
        <v>2.7198433914618269E-3</v>
      </c>
      <c r="D351" s="40">
        <f t="shared" si="61"/>
        <v>1.3528321838932347</v>
      </c>
      <c r="E351" s="5">
        <f t="shared" si="62"/>
        <v>12528.321838932347</v>
      </c>
      <c r="F351" s="9">
        <f t="shared" si="55"/>
        <v>0</v>
      </c>
      <c r="G351" s="5">
        <f t="shared" si="63"/>
        <v>0</v>
      </c>
      <c r="H351" s="35">
        <f t="shared" si="56"/>
        <v>54.396867829236541</v>
      </c>
      <c r="I351" s="5">
        <f t="shared" si="57"/>
        <v>0</v>
      </c>
      <c r="J351" s="39">
        <f t="shared" si="58"/>
        <v>0</v>
      </c>
      <c r="K351" s="39">
        <f t="shared" si="64"/>
        <v>0</v>
      </c>
      <c r="L351" s="6">
        <f t="shared" si="59"/>
        <v>-54.396867829236541</v>
      </c>
      <c r="M351" s="60">
        <f t="shared" si="65"/>
        <v>-4.7167816106765237E-2</v>
      </c>
      <c r="N351" s="61">
        <f t="shared" si="60"/>
        <v>1.2528321838932346</v>
      </c>
    </row>
    <row r="352" spans="1:14">
      <c r="A352" s="46">
        <v>36866</v>
      </c>
      <c r="B352" s="47">
        <v>0</v>
      </c>
      <c r="C352" s="48">
        <v>2.9483089443250168E-3</v>
      </c>
      <c r="D352" s="40">
        <f t="shared" si="61"/>
        <v>1.3473924971103111</v>
      </c>
      <c r="E352" s="5">
        <f t="shared" si="62"/>
        <v>12473.92497110311</v>
      </c>
      <c r="F352" s="9">
        <f t="shared" si="55"/>
        <v>0</v>
      </c>
      <c r="G352" s="5">
        <f t="shared" si="63"/>
        <v>0</v>
      </c>
      <c r="H352" s="35">
        <f t="shared" si="56"/>
        <v>58.966178886500337</v>
      </c>
      <c r="I352" s="5">
        <f t="shared" si="57"/>
        <v>0</v>
      </c>
      <c r="J352" s="39">
        <f t="shared" si="58"/>
        <v>0</v>
      </c>
      <c r="K352" s="39">
        <f t="shared" si="64"/>
        <v>0</v>
      </c>
      <c r="L352" s="6">
        <f t="shared" si="59"/>
        <v>-58.966178886500337</v>
      </c>
      <c r="M352" s="60">
        <f t="shared" si="65"/>
        <v>-5.2607502889688851E-2</v>
      </c>
      <c r="N352" s="61">
        <f t="shared" si="60"/>
        <v>1.247392497110311</v>
      </c>
    </row>
    <row r="353" spans="1:14">
      <c r="A353" s="46">
        <v>36867</v>
      </c>
      <c r="B353" s="47">
        <v>0</v>
      </c>
      <c r="C353" s="48">
        <v>3.1285027155712871E-3</v>
      </c>
      <c r="D353" s="40">
        <f t="shared" si="61"/>
        <v>1.3414958792216609</v>
      </c>
      <c r="E353" s="5">
        <f t="shared" si="62"/>
        <v>12414.95879221661</v>
      </c>
      <c r="F353" s="9">
        <f t="shared" si="55"/>
        <v>0</v>
      </c>
      <c r="G353" s="5">
        <f t="shared" si="63"/>
        <v>0</v>
      </c>
      <c r="H353" s="35">
        <f t="shared" si="56"/>
        <v>62.570054311425743</v>
      </c>
      <c r="I353" s="5">
        <f t="shared" si="57"/>
        <v>0</v>
      </c>
      <c r="J353" s="39">
        <f t="shared" si="58"/>
        <v>0</v>
      </c>
      <c r="K353" s="39">
        <f t="shared" si="64"/>
        <v>0</v>
      </c>
      <c r="L353" s="6">
        <f t="shared" si="59"/>
        <v>-62.570054311425743</v>
      </c>
      <c r="M353" s="60">
        <f t="shared" si="65"/>
        <v>-5.8504120778338997E-2</v>
      </c>
      <c r="N353" s="61">
        <f t="shared" si="60"/>
        <v>1.2414958792216608</v>
      </c>
    </row>
    <row r="354" spans="1:14">
      <c r="A354" s="46">
        <v>36868</v>
      </c>
      <c r="B354" s="47">
        <v>0</v>
      </c>
      <c r="C354" s="48">
        <v>4.0493838465521861E-3</v>
      </c>
      <c r="D354" s="40">
        <f t="shared" si="61"/>
        <v>1.3352388737905185</v>
      </c>
      <c r="E354" s="5">
        <f t="shared" si="62"/>
        <v>12352.388737905185</v>
      </c>
      <c r="F354" s="9">
        <f t="shared" si="55"/>
        <v>0</v>
      </c>
      <c r="G354" s="5">
        <f t="shared" si="63"/>
        <v>0</v>
      </c>
      <c r="H354" s="35">
        <f t="shared" si="56"/>
        <v>80.987676931043723</v>
      </c>
      <c r="I354" s="5">
        <f t="shared" si="57"/>
        <v>0</v>
      </c>
      <c r="J354" s="39">
        <f t="shared" si="58"/>
        <v>0</v>
      </c>
      <c r="K354" s="39">
        <f t="shared" si="64"/>
        <v>0</v>
      </c>
      <c r="L354" s="6">
        <f t="shared" si="59"/>
        <v>-80.987676931043723</v>
      </c>
      <c r="M354" s="60">
        <f t="shared" si="65"/>
        <v>-6.4761126209481379E-2</v>
      </c>
      <c r="N354" s="61">
        <f t="shared" si="60"/>
        <v>1.2352388737905184</v>
      </c>
    </row>
    <row r="355" spans="1:14">
      <c r="A355" s="46">
        <v>36869</v>
      </c>
      <c r="B355" s="47">
        <v>0</v>
      </c>
      <c r="C355" s="48">
        <v>3.4803838467595263E-3</v>
      </c>
      <c r="D355" s="40">
        <f t="shared" si="61"/>
        <v>1.3271401060974142</v>
      </c>
      <c r="E355" s="5">
        <f t="shared" si="62"/>
        <v>12271.401060974142</v>
      </c>
      <c r="F355" s="9">
        <f t="shared" si="55"/>
        <v>0</v>
      </c>
      <c r="G355" s="5">
        <f t="shared" si="63"/>
        <v>0</v>
      </c>
      <c r="H355" s="35">
        <f t="shared" si="56"/>
        <v>69.607676935190526</v>
      </c>
      <c r="I355" s="5">
        <f t="shared" si="57"/>
        <v>0</v>
      </c>
      <c r="J355" s="39">
        <f t="shared" si="58"/>
        <v>0</v>
      </c>
      <c r="K355" s="39">
        <f t="shared" si="64"/>
        <v>0</v>
      </c>
      <c r="L355" s="6">
        <f t="shared" si="59"/>
        <v>-69.607676935190526</v>
      </c>
      <c r="M355" s="60">
        <f t="shared" si="65"/>
        <v>-7.2859893902585737E-2</v>
      </c>
      <c r="N355" s="61">
        <f t="shared" si="60"/>
        <v>1.2271401060974141</v>
      </c>
    </row>
    <row r="356" spans="1:14">
      <c r="A356" s="46">
        <v>36870</v>
      </c>
      <c r="B356" s="47">
        <v>0</v>
      </c>
      <c r="C356" s="48">
        <v>3.5272404190510418E-3</v>
      </c>
      <c r="D356" s="40">
        <f t="shared" si="61"/>
        <v>1.3201793384038951</v>
      </c>
      <c r="E356" s="5">
        <f t="shared" si="62"/>
        <v>12201.793384038951</v>
      </c>
      <c r="F356" s="9">
        <f t="shared" si="55"/>
        <v>0</v>
      </c>
      <c r="G356" s="5">
        <f t="shared" si="63"/>
        <v>0</v>
      </c>
      <c r="H356" s="35">
        <f t="shared" si="56"/>
        <v>70.544808381020829</v>
      </c>
      <c r="I356" s="5">
        <f t="shared" si="57"/>
        <v>0</v>
      </c>
      <c r="J356" s="39">
        <f t="shared" si="58"/>
        <v>0</v>
      </c>
      <c r="K356" s="39">
        <f t="shared" si="64"/>
        <v>0</v>
      </c>
      <c r="L356" s="6">
        <f t="shared" si="59"/>
        <v>-70.544808381020829</v>
      </c>
      <c r="M356" s="60">
        <f t="shared" si="65"/>
        <v>-7.9820661596104792E-2</v>
      </c>
      <c r="N356" s="61">
        <f t="shared" si="60"/>
        <v>1.220179338403895</v>
      </c>
    </row>
    <row r="357" spans="1:14">
      <c r="A357" s="46">
        <v>36871</v>
      </c>
      <c r="B357" s="47">
        <v>1.2700000000000001E-3</v>
      </c>
      <c r="C357" s="48">
        <v>2.2666524865928477E-3</v>
      </c>
      <c r="D357" s="40">
        <f t="shared" si="61"/>
        <v>1.313124857565793</v>
      </c>
      <c r="E357" s="5">
        <f t="shared" si="62"/>
        <v>12131.24857565793</v>
      </c>
      <c r="F357" s="9">
        <f t="shared" si="55"/>
        <v>25.400000000000002</v>
      </c>
      <c r="G357" s="5">
        <f t="shared" si="63"/>
        <v>83.820000000000007</v>
      </c>
      <c r="H357" s="35">
        <f t="shared" si="56"/>
        <v>45.333049731856953</v>
      </c>
      <c r="I357" s="5">
        <f t="shared" si="57"/>
        <v>0</v>
      </c>
      <c r="J357" s="39">
        <f t="shared" si="58"/>
        <v>0</v>
      </c>
      <c r="K357" s="39">
        <f t="shared" si="64"/>
        <v>0</v>
      </c>
      <c r="L357" s="6">
        <f t="shared" si="59"/>
        <v>63.88695026814306</v>
      </c>
      <c r="M357" s="60">
        <f t="shared" si="65"/>
        <v>-8.6875142434206909E-2</v>
      </c>
      <c r="N357" s="61">
        <f t="shared" si="60"/>
        <v>1.2131248575657929</v>
      </c>
    </row>
    <row r="358" spans="1:14">
      <c r="A358" s="46">
        <v>36872</v>
      </c>
      <c r="B358" s="47">
        <v>0</v>
      </c>
      <c r="C358" s="48">
        <v>2.8222555162517732E-3</v>
      </c>
      <c r="D358" s="40">
        <f t="shared" si="61"/>
        <v>1.3195135525926072</v>
      </c>
      <c r="E358" s="5">
        <f t="shared" si="62"/>
        <v>12195.135525926073</v>
      </c>
      <c r="F358" s="9">
        <f t="shared" si="55"/>
        <v>0</v>
      </c>
      <c r="G358" s="5">
        <f t="shared" si="63"/>
        <v>0</v>
      </c>
      <c r="H358" s="35">
        <f t="shared" si="56"/>
        <v>56.445110325035465</v>
      </c>
      <c r="I358" s="5">
        <f t="shared" si="57"/>
        <v>0</v>
      </c>
      <c r="J358" s="39">
        <f t="shared" si="58"/>
        <v>0</v>
      </c>
      <c r="K358" s="39">
        <f t="shared" si="64"/>
        <v>0</v>
      </c>
      <c r="L358" s="6">
        <f t="shared" si="59"/>
        <v>-56.445110325035465</v>
      </c>
      <c r="M358" s="60">
        <f t="shared" si="65"/>
        <v>-8.0486447407392747E-2</v>
      </c>
      <c r="N358" s="61">
        <f t="shared" si="60"/>
        <v>1.2195135525926071</v>
      </c>
    </row>
    <row r="359" spans="1:14">
      <c r="A359" s="46">
        <v>36873</v>
      </c>
      <c r="B359" s="47">
        <v>0</v>
      </c>
      <c r="C359" s="48">
        <v>4.0625340014968855E-3</v>
      </c>
      <c r="D359" s="40">
        <f t="shared" si="61"/>
        <v>1.3138690415601038</v>
      </c>
      <c r="E359" s="5">
        <f t="shared" si="62"/>
        <v>12138.690415601037</v>
      </c>
      <c r="F359" s="9">
        <f t="shared" si="55"/>
        <v>0</v>
      </c>
      <c r="G359" s="5">
        <f t="shared" si="63"/>
        <v>0</v>
      </c>
      <c r="H359" s="35">
        <f t="shared" si="56"/>
        <v>81.250680029937712</v>
      </c>
      <c r="I359" s="5">
        <f t="shared" si="57"/>
        <v>0</v>
      </c>
      <c r="J359" s="39">
        <f t="shared" si="58"/>
        <v>0</v>
      </c>
      <c r="K359" s="39">
        <f t="shared" si="64"/>
        <v>0</v>
      </c>
      <c r="L359" s="6">
        <f t="shared" si="59"/>
        <v>-81.250680029937712</v>
      </c>
      <c r="M359" s="60">
        <f t="shared" si="65"/>
        <v>-8.6130958439896155E-2</v>
      </c>
      <c r="N359" s="61">
        <f t="shared" si="60"/>
        <v>1.2138690415601037</v>
      </c>
    </row>
    <row r="360" spans="1:14">
      <c r="A360" s="46">
        <v>36874</v>
      </c>
      <c r="B360" s="47">
        <v>0</v>
      </c>
      <c r="C360" s="48">
        <v>3.5237790242896288E-3</v>
      </c>
      <c r="D360" s="40">
        <f t="shared" si="61"/>
        <v>1.3057439735571099</v>
      </c>
      <c r="E360" s="5">
        <f t="shared" si="62"/>
        <v>12057.439735571099</v>
      </c>
      <c r="F360" s="9">
        <f t="shared" si="55"/>
        <v>0</v>
      </c>
      <c r="G360" s="5">
        <f t="shared" si="63"/>
        <v>0</v>
      </c>
      <c r="H360" s="35">
        <f t="shared" si="56"/>
        <v>70.475580485792577</v>
      </c>
      <c r="I360" s="5">
        <f t="shared" si="57"/>
        <v>0</v>
      </c>
      <c r="J360" s="39">
        <f t="shared" si="58"/>
        <v>0</v>
      </c>
      <c r="K360" s="39">
        <f t="shared" si="64"/>
        <v>0</v>
      </c>
      <c r="L360" s="6">
        <f t="shared" si="59"/>
        <v>-70.475580485792577</v>
      </c>
      <c r="M360" s="60">
        <f t="shared" si="65"/>
        <v>-9.4256026442889995E-2</v>
      </c>
      <c r="N360" s="61">
        <f t="shared" si="60"/>
        <v>1.2057439735571098</v>
      </c>
    </row>
    <row r="361" spans="1:14">
      <c r="A361" s="46">
        <v>36875</v>
      </c>
      <c r="B361" s="47">
        <v>0</v>
      </c>
      <c r="C361" s="48">
        <v>3.5249027400392971E-3</v>
      </c>
      <c r="D361" s="40">
        <f t="shared" si="61"/>
        <v>1.2986964155085308</v>
      </c>
      <c r="E361" s="5">
        <f t="shared" si="62"/>
        <v>11986.964155085307</v>
      </c>
      <c r="F361" s="9">
        <f t="shared" si="55"/>
        <v>0</v>
      </c>
      <c r="G361" s="5">
        <f t="shared" si="63"/>
        <v>0</v>
      </c>
      <c r="H361" s="35">
        <f t="shared" si="56"/>
        <v>70.498054800785937</v>
      </c>
      <c r="I361" s="5">
        <f t="shared" si="57"/>
        <v>0</v>
      </c>
      <c r="J361" s="39">
        <f t="shared" si="58"/>
        <v>0</v>
      </c>
      <c r="K361" s="39">
        <f t="shared" si="64"/>
        <v>0</v>
      </c>
      <c r="L361" s="6">
        <f t="shared" si="59"/>
        <v>-70.498054800785937</v>
      </c>
      <c r="M361" s="60">
        <f t="shared" si="65"/>
        <v>-0.10130358449146915</v>
      </c>
      <c r="N361" s="61">
        <f t="shared" si="60"/>
        <v>1.1986964155085307</v>
      </c>
    </row>
    <row r="362" spans="1:14">
      <c r="A362" s="46">
        <v>36876</v>
      </c>
      <c r="B362" s="47">
        <v>8.3820000000000006E-3</v>
      </c>
      <c r="C362" s="48">
        <v>3.5729075780984482E-3</v>
      </c>
      <c r="D362" s="40">
        <f t="shared" si="61"/>
        <v>1.291646610028452</v>
      </c>
      <c r="E362" s="5">
        <f t="shared" si="62"/>
        <v>11916.466100284521</v>
      </c>
      <c r="F362" s="9">
        <f t="shared" si="55"/>
        <v>167.64000000000001</v>
      </c>
      <c r="G362" s="5">
        <f t="shared" si="63"/>
        <v>553.21199999999999</v>
      </c>
      <c r="H362" s="35">
        <f t="shared" si="56"/>
        <v>71.458151561968961</v>
      </c>
      <c r="I362" s="5">
        <f t="shared" si="57"/>
        <v>0</v>
      </c>
      <c r="J362" s="39">
        <f t="shared" si="58"/>
        <v>0</v>
      </c>
      <c r="K362" s="39">
        <f t="shared" si="64"/>
        <v>0</v>
      </c>
      <c r="L362" s="6">
        <f t="shared" si="59"/>
        <v>649.393848438031</v>
      </c>
      <c r="M362" s="60">
        <f t="shared" si="65"/>
        <v>-0.10835338997154786</v>
      </c>
      <c r="N362" s="61">
        <f t="shared" si="60"/>
        <v>1.191646610028452</v>
      </c>
    </row>
    <row r="363" spans="1:14">
      <c r="A363" s="46">
        <v>36877</v>
      </c>
      <c r="B363" s="47">
        <v>2.2859999999999998E-3</v>
      </c>
      <c r="C363" s="48">
        <v>3.7436787959521621E-3</v>
      </c>
      <c r="D363" s="40">
        <f t="shared" si="61"/>
        <v>1.3565859948722552</v>
      </c>
      <c r="E363" s="5">
        <f t="shared" si="62"/>
        <v>12565.859948722551</v>
      </c>
      <c r="F363" s="9">
        <f t="shared" si="55"/>
        <v>45.72</v>
      </c>
      <c r="G363" s="5">
        <f t="shared" si="63"/>
        <v>150.87599999999995</v>
      </c>
      <c r="H363" s="35">
        <f t="shared" si="56"/>
        <v>74.873575919043247</v>
      </c>
      <c r="I363" s="5">
        <f t="shared" si="57"/>
        <v>0</v>
      </c>
      <c r="J363" s="39">
        <f t="shared" si="58"/>
        <v>0</v>
      </c>
      <c r="K363" s="39">
        <f t="shared" si="64"/>
        <v>0</v>
      </c>
      <c r="L363" s="6">
        <f t="shared" si="59"/>
        <v>121.7224240809567</v>
      </c>
      <c r="M363" s="60">
        <f t="shared" si="65"/>
        <v>-4.3414005127744737E-2</v>
      </c>
      <c r="N363" s="61">
        <f t="shared" si="60"/>
        <v>1.2565859948722551</v>
      </c>
    </row>
    <row r="364" spans="1:14">
      <c r="A364" s="46">
        <v>36878</v>
      </c>
      <c r="B364" s="47">
        <v>0</v>
      </c>
      <c r="C364" s="48">
        <v>2.6212771396564487E-3</v>
      </c>
      <c r="D364" s="40">
        <f t="shared" si="61"/>
        <v>1.3687582372803508</v>
      </c>
      <c r="E364" s="5">
        <f t="shared" si="62"/>
        <v>12687.582372803508</v>
      </c>
      <c r="F364" s="9">
        <f t="shared" si="55"/>
        <v>0</v>
      </c>
      <c r="G364" s="5">
        <f t="shared" si="63"/>
        <v>0</v>
      </c>
      <c r="H364" s="35">
        <f t="shared" si="56"/>
        <v>52.425542793128976</v>
      </c>
      <c r="I364" s="5">
        <f t="shared" si="57"/>
        <v>0</v>
      </c>
      <c r="J364" s="39">
        <f t="shared" si="58"/>
        <v>0</v>
      </c>
      <c r="K364" s="39">
        <f t="shared" si="64"/>
        <v>0</v>
      </c>
      <c r="L364" s="6">
        <f t="shared" si="59"/>
        <v>-52.425542793128976</v>
      </c>
      <c r="M364" s="60">
        <f t="shared" si="65"/>
        <v>-3.1241762719649069E-2</v>
      </c>
      <c r="N364" s="61">
        <f t="shared" si="60"/>
        <v>1.2687582372803508</v>
      </c>
    </row>
    <row r="365" spans="1:14">
      <c r="A365" s="46">
        <v>36879</v>
      </c>
      <c r="B365" s="47">
        <v>7.6199999999999998E-4</v>
      </c>
      <c r="C365" s="48">
        <v>1.7850887823159171E-3</v>
      </c>
      <c r="D365" s="40">
        <f t="shared" si="61"/>
        <v>1.363515683001038</v>
      </c>
      <c r="E365" s="5">
        <f t="shared" si="62"/>
        <v>12635.156830010379</v>
      </c>
      <c r="F365" s="9">
        <f t="shared" si="55"/>
        <v>15.24</v>
      </c>
      <c r="G365" s="5">
        <f t="shared" si="63"/>
        <v>50.291999999999994</v>
      </c>
      <c r="H365" s="35">
        <f t="shared" si="56"/>
        <v>35.701775646318339</v>
      </c>
      <c r="I365" s="5">
        <f t="shared" si="57"/>
        <v>0</v>
      </c>
      <c r="J365" s="39">
        <f t="shared" si="58"/>
        <v>0</v>
      </c>
      <c r="K365" s="39">
        <f t="shared" si="64"/>
        <v>0</v>
      </c>
      <c r="L365" s="6">
        <f t="shared" si="59"/>
        <v>29.830224353681658</v>
      </c>
      <c r="M365" s="60">
        <f t="shared" si="65"/>
        <v>-3.648431699896193E-2</v>
      </c>
      <c r="N365" s="61">
        <f t="shared" si="60"/>
        <v>1.2635156830010379</v>
      </c>
    </row>
    <row r="366" spans="1:14">
      <c r="A366" s="46">
        <v>36880</v>
      </c>
      <c r="B366" s="47">
        <v>0</v>
      </c>
      <c r="C366" s="48">
        <v>1.4457027739279689E-3</v>
      </c>
      <c r="D366" s="40">
        <f t="shared" si="61"/>
        <v>1.3664987054364062</v>
      </c>
      <c r="E366" s="5">
        <f t="shared" si="62"/>
        <v>12664.987054364061</v>
      </c>
      <c r="F366" s="9">
        <f t="shared" si="55"/>
        <v>0</v>
      </c>
      <c r="G366" s="5">
        <f t="shared" si="63"/>
        <v>0</v>
      </c>
      <c r="H366" s="35">
        <f t="shared" si="56"/>
        <v>28.914055478559376</v>
      </c>
      <c r="I366" s="5">
        <f t="shared" si="57"/>
        <v>0</v>
      </c>
      <c r="J366" s="39">
        <f t="shared" si="58"/>
        <v>0</v>
      </c>
      <c r="K366" s="39">
        <f t="shared" si="64"/>
        <v>0</v>
      </c>
      <c r="L366" s="6">
        <f t="shared" si="59"/>
        <v>-28.914055478559376</v>
      </c>
      <c r="M366" s="60">
        <f t="shared" si="65"/>
        <v>-3.3501294563593742E-2</v>
      </c>
      <c r="N366" s="61">
        <f t="shared" si="60"/>
        <v>1.2664987054364061</v>
      </c>
    </row>
    <row r="367" spans="1:14">
      <c r="A367" s="46">
        <v>36881</v>
      </c>
      <c r="B367" s="47">
        <v>0</v>
      </c>
      <c r="C367" s="48">
        <v>2.6199291697036643E-3</v>
      </c>
      <c r="D367" s="40">
        <f t="shared" si="61"/>
        <v>1.3636072998885502</v>
      </c>
      <c r="E367" s="5">
        <f t="shared" si="62"/>
        <v>12636.072998885502</v>
      </c>
      <c r="F367" s="9">
        <f t="shared" si="55"/>
        <v>0</v>
      </c>
      <c r="G367" s="5">
        <f t="shared" si="63"/>
        <v>0</v>
      </c>
      <c r="H367" s="35">
        <f t="shared" si="56"/>
        <v>52.398583394073285</v>
      </c>
      <c r="I367" s="5">
        <f t="shared" si="57"/>
        <v>0</v>
      </c>
      <c r="J367" s="39">
        <f t="shared" si="58"/>
        <v>0</v>
      </c>
      <c r="K367" s="39">
        <f t="shared" si="64"/>
        <v>0</v>
      </c>
      <c r="L367" s="6">
        <f t="shared" si="59"/>
        <v>-52.398583394073285</v>
      </c>
      <c r="M367" s="60">
        <f t="shared" si="65"/>
        <v>-3.6392700111449683E-2</v>
      </c>
      <c r="N367" s="61">
        <f t="shared" si="60"/>
        <v>1.2636072998885501</v>
      </c>
    </row>
    <row r="368" spans="1:14">
      <c r="A368" s="46">
        <v>36882</v>
      </c>
      <c r="B368" s="47">
        <v>0</v>
      </c>
      <c r="C368" s="48">
        <v>2.5157563697745643E-3</v>
      </c>
      <c r="D368" s="40">
        <f t="shared" si="61"/>
        <v>1.3583674415491429</v>
      </c>
      <c r="E368" s="5">
        <f t="shared" si="62"/>
        <v>12583.674415491429</v>
      </c>
      <c r="F368" s="9">
        <f t="shared" si="55"/>
        <v>0</v>
      </c>
      <c r="G368" s="5">
        <f t="shared" si="63"/>
        <v>0</v>
      </c>
      <c r="H368" s="35">
        <f t="shared" si="56"/>
        <v>50.315127395491288</v>
      </c>
      <c r="I368" s="5">
        <f t="shared" si="57"/>
        <v>0</v>
      </c>
      <c r="J368" s="39">
        <f t="shared" si="58"/>
        <v>0</v>
      </c>
      <c r="K368" s="39">
        <f t="shared" si="64"/>
        <v>0</v>
      </c>
      <c r="L368" s="6">
        <f t="shared" si="59"/>
        <v>-50.315127395491288</v>
      </c>
      <c r="M368" s="60">
        <f t="shared" si="65"/>
        <v>-4.1632558450857005E-2</v>
      </c>
      <c r="N368" s="61">
        <f t="shared" si="60"/>
        <v>1.2583674415491428</v>
      </c>
    </row>
    <row r="369" spans="1:14">
      <c r="A369" s="46">
        <v>36883</v>
      </c>
      <c r="B369" s="47">
        <v>0</v>
      </c>
      <c r="C369" s="48">
        <v>2.7973889836284643E-3</v>
      </c>
      <c r="D369" s="40">
        <f t="shared" si="61"/>
        <v>1.3533359288095936</v>
      </c>
      <c r="E369" s="5">
        <f t="shared" si="62"/>
        <v>12533.359288095937</v>
      </c>
      <c r="F369" s="9">
        <f t="shared" si="55"/>
        <v>0</v>
      </c>
      <c r="G369" s="5">
        <f t="shared" si="63"/>
        <v>0</v>
      </c>
      <c r="H369" s="35">
        <f t="shared" si="56"/>
        <v>55.94777967256929</v>
      </c>
      <c r="I369" s="5">
        <f t="shared" si="57"/>
        <v>0</v>
      </c>
      <c r="J369" s="39">
        <f t="shared" si="58"/>
        <v>0</v>
      </c>
      <c r="K369" s="39">
        <f t="shared" si="64"/>
        <v>0</v>
      </c>
      <c r="L369" s="6">
        <f t="shared" si="59"/>
        <v>-55.94777967256929</v>
      </c>
      <c r="M369" s="60">
        <f t="shared" si="65"/>
        <v>-4.6664071190406275E-2</v>
      </c>
      <c r="N369" s="61">
        <f t="shared" si="60"/>
        <v>1.2533359288095935</v>
      </c>
    </row>
    <row r="370" spans="1:14">
      <c r="A370" s="46">
        <v>36884</v>
      </c>
      <c r="B370" s="47">
        <v>0</v>
      </c>
      <c r="C370" s="48">
        <v>2.596642956422241E-3</v>
      </c>
      <c r="D370" s="40">
        <f t="shared" si="61"/>
        <v>1.3477411508423367</v>
      </c>
      <c r="E370" s="5">
        <f t="shared" si="62"/>
        <v>12477.411508423367</v>
      </c>
      <c r="F370" s="9">
        <f t="shared" si="55"/>
        <v>0</v>
      </c>
      <c r="G370" s="5">
        <f t="shared" si="63"/>
        <v>0</v>
      </c>
      <c r="H370" s="35">
        <f t="shared" si="56"/>
        <v>51.932859128444818</v>
      </c>
      <c r="I370" s="5">
        <f t="shared" si="57"/>
        <v>0</v>
      </c>
      <c r="J370" s="39">
        <f t="shared" si="58"/>
        <v>0</v>
      </c>
      <c r="K370" s="39">
        <f t="shared" si="64"/>
        <v>0</v>
      </c>
      <c r="L370" s="6">
        <f t="shared" si="59"/>
        <v>-51.932859128444818</v>
      </c>
      <c r="M370" s="60">
        <f t="shared" si="65"/>
        <v>-5.2258849157663212E-2</v>
      </c>
      <c r="N370" s="61">
        <f t="shared" si="60"/>
        <v>1.2477411508423366</v>
      </c>
    </row>
    <row r="371" spans="1:14">
      <c r="A371" s="46">
        <v>36885</v>
      </c>
      <c r="B371" s="47">
        <v>0</v>
      </c>
      <c r="C371" s="48">
        <v>2.5097785855869143E-3</v>
      </c>
      <c r="D371" s="40">
        <f t="shared" si="61"/>
        <v>1.3425478649294922</v>
      </c>
      <c r="E371" s="5">
        <f t="shared" si="62"/>
        <v>12425.478649294922</v>
      </c>
      <c r="F371" s="9">
        <f t="shared" si="55"/>
        <v>0</v>
      </c>
      <c r="G371" s="5">
        <f t="shared" si="63"/>
        <v>0</v>
      </c>
      <c r="H371" s="35">
        <f t="shared" si="56"/>
        <v>50.195571711738289</v>
      </c>
      <c r="I371" s="5">
        <f t="shared" si="57"/>
        <v>0</v>
      </c>
      <c r="J371" s="39">
        <f t="shared" si="58"/>
        <v>0</v>
      </c>
      <c r="K371" s="39">
        <f t="shared" si="64"/>
        <v>0</v>
      </c>
      <c r="L371" s="6">
        <f t="shared" si="59"/>
        <v>-50.195571711738289</v>
      </c>
      <c r="M371" s="60">
        <f t="shared" si="65"/>
        <v>-5.7452135070507726E-2</v>
      </c>
      <c r="N371" s="61">
        <f t="shared" si="60"/>
        <v>1.2425478649294921</v>
      </c>
    </row>
    <row r="372" spans="1:14">
      <c r="A372" s="46">
        <v>36886</v>
      </c>
      <c r="B372" s="47">
        <v>0</v>
      </c>
      <c r="C372" s="48">
        <v>2.6062792823286639E-3</v>
      </c>
      <c r="D372" s="40">
        <f t="shared" si="61"/>
        <v>1.3375283077583184</v>
      </c>
      <c r="E372" s="5">
        <f t="shared" si="62"/>
        <v>12375.283077583184</v>
      </c>
      <c r="F372" s="9">
        <f t="shared" si="55"/>
        <v>0</v>
      </c>
      <c r="G372" s="5">
        <f t="shared" si="63"/>
        <v>0</v>
      </c>
      <c r="H372" s="35">
        <f t="shared" si="56"/>
        <v>52.125585646573278</v>
      </c>
      <c r="I372" s="5">
        <f t="shared" si="57"/>
        <v>0</v>
      </c>
      <c r="J372" s="39">
        <f t="shared" si="58"/>
        <v>0</v>
      </c>
      <c r="K372" s="39">
        <f t="shared" si="64"/>
        <v>0</v>
      </c>
      <c r="L372" s="6">
        <f t="shared" si="59"/>
        <v>-52.125585646573278</v>
      </c>
      <c r="M372" s="60">
        <f t="shared" si="65"/>
        <v>-6.2471692241681476E-2</v>
      </c>
      <c r="N372" s="61">
        <f t="shared" si="60"/>
        <v>1.2375283077583183</v>
      </c>
    </row>
    <row r="373" spans="1:14">
      <c r="A373" s="46">
        <v>36887</v>
      </c>
      <c r="B373" s="47">
        <v>0</v>
      </c>
      <c r="C373" s="48">
        <v>3.6742268274818227E-3</v>
      </c>
      <c r="D373" s="40">
        <f t="shared" si="61"/>
        <v>1.332315749193661</v>
      </c>
      <c r="E373" s="5">
        <f t="shared" si="62"/>
        <v>12323.15749193661</v>
      </c>
      <c r="F373" s="9">
        <f t="shared" si="55"/>
        <v>0</v>
      </c>
      <c r="G373" s="5">
        <f t="shared" si="63"/>
        <v>0</v>
      </c>
      <c r="H373" s="35">
        <f t="shared" si="56"/>
        <v>73.484536549636459</v>
      </c>
      <c r="I373" s="5">
        <f t="shared" si="57"/>
        <v>0</v>
      </c>
      <c r="J373" s="39">
        <f t="shared" si="58"/>
        <v>0</v>
      </c>
      <c r="K373" s="39">
        <f t="shared" si="64"/>
        <v>0</v>
      </c>
      <c r="L373" s="6">
        <f t="shared" si="59"/>
        <v>-73.484536549636459</v>
      </c>
      <c r="M373" s="60">
        <f t="shared" si="65"/>
        <v>-6.7684250806338886E-2</v>
      </c>
      <c r="N373" s="61">
        <f t="shared" si="60"/>
        <v>1.2323157491936609</v>
      </c>
    </row>
    <row r="374" spans="1:14">
      <c r="A374" s="46">
        <v>36888</v>
      </c>
      <c r="B374" s="47">
        <v>1.1176E-2</v>
      </c>
      <c r="C374" s="48">
        <v>2.2562558933792646E-3</v>
      </c>
      <c r="D374" s="40">
        <f t="shared" si="61"/>
        <v>1.3249672955386973</v>
      </c>
      <c r="E374" s="5">
        <f t="shared" si="62"/>
        <v>12249.672955386974</v>
      </c>
      <c r="F374" s="9">
        <f t="shared" si="55"/>
        <v>223.52</v>
      </c>
      <c r="G374" s="5">
        <f t="shared" si="63"/>
        <v>737.61599999999987</v>
      </c>
      <c r="H374" s="35">
        <f t="shared" si="56"/>
        <v>45.125117867585296</v>
      </c>
      <c r="I374" s="5">
        <f t="shared" si="57"/>
        <v>0</v>
      </c>
      <c r="J374" s="39">
        <f t="shared" si="58"/>
        <v>0</v>
      </c>
      <c r="K374" s="39">
        <f t="shared" si="64"/>
        <v>0</v>
      </c>
      <c r="L374" s="6">
        <f t="shared" si="59"/>
        <v>916.01088213241451</v>
      </c>
      <c r="M374" s="60">
        <f t="shared" si="65"/>
        <v>-7.5032704461302613E-2</v>
      </c>
      <c r="N374" s="61">
        <f t="shared" si="60"/>
        <v>1.2249672955386972</v>
      </c>
    </row>
    <row r="375" spans="1:14">
      <c r="A375" s="46">
        <v>36889</v>
      </c>
      <c r="B375" s="47">
        <v>0</v>
      </c>
      <c r="C375" s="48">
        <v>1.7812344155320103E-3</v>
      </c>
      <c r="D375" s="40">
        <f t="shared" si="61"/>
        <v>1.4082841918759694</v>
      </c>
      <c r="E375" s="5">
        <f t="shared" si="62"/>
        <v>13165.683837519387</v>
      </c>
      <c r="F375" s="9">
        <f t="shared" si="55"/>
        <v>0</v>
      </c>
      <c r="G375" s="5">
        <f t="shared" si="63"/>
        <v>0</v>
      </c>
      <c r="H375" s="35">
        <f t="shared" si="56"/>
        <v>35.624688310640209</v>
      </c>
      <c r="I375" s="5">
        <f t="shared" si="57"/>
        <v>0</v>
      </c>
      <c r="J375" s="39">
        <f t="shared" si="58"/>
        <v>0</v>
      </c>
      <c r="K375" s="39">
        <f t="shared" si="64"/>
        <v>0</v>
      </c>
      <c r="L375" s="6">
        <f t="shared" si="59"/>
        <v>-35.624688310640209</v>
      </c>
      <c r="M375" s="60">
        <f t="shared" si="65"/>
        <v>8.2841918759695155E-3</v>
      </c>
      <c r="N375" s="61">
        <f t="shared" si="60"/>
        <v>1.3082841918759693</v>
      </c>
    </row>
    <row r="376" spans="1:14">
      <c r="A376" s="46">
        <v>36890</v>
      </c>
      <c r="B376" s="47">
        <v>0</v>
      </c>
      <c r="C376" s="48">
        <v>1.5699576907392907E-3</v>
      </c>
      <c r="D376" s="40">
        <f t="shared" si="61"/>
        <v>1.4065029574604373</v>
      </c>
      <c r="E376" s="5">
        <f t="shared" si="62"/>
        <v>13130.059149208748</v>
      </c>
      <c r="F376" s="9">
        <f t="shared" si="55"/>
        <v>0</v>
      </c>
      <c r="G376" s="5">
        <f t="shared" si="63"/>
        <v>0</v>
      </c>
      <c r="H376" s="35">
        <f t="shared" si="56"/>
        <v>31.399153814785816</v>
      </c>
      <c r="I376" s="5">
        <f t="shared" si="57"/>
        <v>0</v>
      </c>
      <c r="J376" s="39">
        <f t="shared" si="58"/>
        <v>0</v>
      </c>
      <c r="K376" s="39">
        <f t="shared" si="64"/>
        <v>0</v>
      </c>
      <c r="L376" s="6">
        <f t="shared" si="59"/>
        <v>-31.399153814785816</v>
      </c>
      <c r="M376" s="60">
        <f t="shared" si="65"/>
        <v>6.5029574604373863E-3</v>
      </c>
      <c r="N376" s="61">
        <f t="shared" si="60"/>
        <v>1.3065029574604372</v>
      </c>
    </row>
    <row r="377" spans="1:14">
      <c r="A377" s="46">
        <v>36891</v>
      </c>
      <c r="B377" s="47">
        <v>0</v>
      </c>
      <c r="C377" s="48">
        <v>1.7212884517329376E-3</v>
      </c>
      <c r="D377" s="40">
        <f t="shared" si="61"/>
        <v>1.4049329997696982</v>
      </c>
      <c r="E377" s="5">
        <f t="shared" si="62"/>
        <v>13098.659995393962</v>
      </c>
      <c r="F377" s="9">
        <f t="shared" si="55"/>
        <v>0</v>
      </c>
      <c r="G377" s="5">
        <f t="shared" si="63"/>
        <v>0</v>
      </c>
      <c r="H377" s="35">
        <f t="shared" si="56"/>
        <v>34.425769034658749</v>
      </c>
      <c r="I377" s="5">
        <f t="shared" si="57"/>
        <v>0</v>
      </c>
      <c r="J377" s="39">
        <f t="shared" si="58"/>
        <v>0</v>
      </c>
      <c r="K377" s="39">
        <f t="shared" si="64"/>
        <v>0</v>
      </c>
      <c r="L377" s="6">
        <f t="shared" si="59"/>
        <v>-34.425769034658749</v>
      </c>
      <c r="M377" s="60">
        <f t="shared" si="65"/>
        <v>4.9329997696982986E-3</v>
      </c>
      <c r="N377" s="61">
        <f t="shared" si="60"/>
        <v>1.3049329997696981</v>
      </c>
    </row>
    <row r="378" spans="1:14">
      <c r="A378" s="46">
        <v>36892</v>
      </c>
      <c r="B378" s="47">
        <v>0</v>
      </c>
      <c r="C378" s="48">
        <v>2.3144495628096961E-3</v>
      </c>
      <c r="D378" s="40">
        <f t="shared" si="61"/>
        <v>1.4032117113179652</v>
      </c>
      <c r="E378" s="5">
        <f t="shared" si="62"/>
        <v>13064.234226359304</v>
      </c>
      <c r="F378" s="9">
        <f t="shared" si="55"/>
        <v>0</v>
      </c>
      <c r="G378" s="5">
        <f t="shared" si="63"/>
        <v>0</v>
      </c>
      <c r="H378" s="35">
        <f t="shared" si="56"/>
        <v>46.288991256193924</v>
      </c>
      <c r="I378" s="5">
        <f t="shared" si="57"/>
        <v>0</v>
      </c>
      <c r="J378" s="39">
        <f t="shared" si="58"/>
        <v>0</v>
      </c>
      <c r="K378" s="39">
        <f t="shared" si="64"/>
        <v>0</v>
      </c>
      <c r="L378" s="6">
        <f t="shared" si="59"/>
        <v>-46.288991256193924</v>
      </c>
      <c r="M378" s="60">
        <f t="shared" si="65"/>
        <v>3.2117113179652712E-3</v>
      </c>
      <c r="N378" s="61">
        <f t="shared" si="60"/>
        <v>1.3032117113179651</v>
      </c>
    </row>
    <row r="379" spans="1:14">
      <c r="A379" s="46">
        <v>36893</v>
      </c>
      <c r="B379" s="47">
        <v>0</v>
      </c>
      <c r="C379" s="48">
        <v>1.7722225579918914E-3</v>
      </c>
      <c r="D379" s="40">
        <f t="shared" si="61"/>
        <v>1.4008972617551556</v>
      </c>
      <c r="E379" s="5">
        <f t="shared" si="62"/>
        <v>13017.94523510311</v>
      </c>
      <c r="F379" s="9">
        <f t="shared" si="55"/>
        <v>0</v>
      </c>
      <c r="G379" s="5">
        <f t="shared" si="63"/>
        <v>0</v>
      </c>
      <c r="H379" s="35">
        <f t="shared" si="56"/>
        <v>35.444451159837826</v>
      </c>
      <c r="I379" s="5">
        <f t="shared" si="57"/>
        <v>0</v>
      </c>
      <c r="J379" s="39">
        <f t="shared" si="58"/>
        <v>0</v>
      </c>
      <c r="K379" s="39">
        <f t="shared" si="64"/>
        <v>0</v>
      </c>
      <c r="L379" s="6">
        <f t="shared" si="59"/>
        <v>-35.444451159837826</v>
      </c>
      <c r="M379" s="60">
        <f t="shared" si="65"/>
        <v>8.9726175515569828E-4</v>
      </c>
      <c r="N379" s="61">
        <f t="shared" si="60"/>
        <v>1.3008972617551555</v>
      </c>
    </row>
    <row r="380" spans="1:14">
      <c r="A380" s="46">
        <v>36894</v>
      </c>
      <c r="B380" s="47">
        <v>0</v>
      </c>
      <c r="C380" s="48">
        <v>2.2972221813513977E-3</v>
      </c>
      <c r="D380" s="40">
        <f t="shared" si="61"/>
        <v>1.3982500783943272</v>
      </c>
      <c r="E380" s="5">
        <f t="shared" si="62"/>
        <v>12982.500783943273</v>
      </c>
      <c r="F380" s="9">
        <f t="shared" si="55"/>
        <v>0</v>
      </c>
      <c r="G380" s="5">
        <f t="shared" si="63"/>
        <v>0</v>
      </c>
      <c r="H380" s="35">
        <f t="shared" si="56"/>
        <v>45.944443627027951</v>
      </c>
      <c r="I380" s="5">
        <f t="shared" si="57"/>
        <v>0</v>
      </c>
      <c r="J380" s="39">
        <f t="shared" si="58"/>
        <v>0</v>
      </c>
      <c r="K380" s="39">
        <f t="shared" si="64"/>
        <v>0</v>
      </c>
      <c r="L380" s="6">
        <f t="shared" si="59"/>
        <v>-45.944443627027951</v>
      </c>
      <c r="M380" s="60">
        <f t="shared" si="65"/>
        <v>-1.7499216056726663E-3</v>
      </c>
      <c r="N380" s="61">
        <f t="shared" si="60"/>
        <v>1.2982500783943272</v>
      </c>
    </row>
    <row r="381" spans="1:14">
      <c r="A381" s="46">
        <v>36895</v>
      </c>
      <c r="B381" s="47">
        <v>0</v>
      </c>
      <c r="C381" s="48">
        <v>2.2035749838798849E-3</v>
      </c>
      <c r="D381" s="40">
        <f t="shared" si="61"/>
        <v>1.3936556340316244</v>
      </c>
      <c r="E381" s="5">
        <f t="shared" si="62"/>
        <v>12936.556340316245</v>
      </c>
      <c r="F381" s="9">
        <f t="shared" si="55"/>
        <v>0</v>
      </c>
      <c r="G381" s="5">
        <f t="shared" si="63"/>
        <v>0</v>
      </c>
      <c r="H381" s="35">
        <f t="shared" si="56"/>
        <v>44.0714996775977</v>
      </c>
      <c r="I381" s="5">
        <f t="shared" si="57"/>
        <v>0</v>
      </c>
      <c r="J381" s="39">
        <f t="shared" si="58"/>
        <v>0</v>
      </c>
      <c r="K381" s="39">
        <f t="shared" si="64"/>
        <v>0</v>
      </c>
      <c r="L381" s="6">
        <f t="shared" si="59"/>
        <v>-44.0714996775977</v>
      </c>
      <c r="M381" s="60">
        <f t="shared" si="65"/>
        <v>-6.3443659683755094E-3</v>
      </c>
      <c r="N381" s="61">
        <f t="shared" si="60"/>
        <v>1.2936556340316243</v>
      </c>
    </row>
    <row r="382" spans="1:14">
      <c r="A382" s="46">
        <v>36896</v>
      </c>
      <c r="B382" s="47">
        <v>0</v>
      </c>
      <c r="C382" s="48">
        <v>3.24394097942967E-3</v>
      </c>
      <c r="D382" s="40">
        <f t="shared" si="61"/>
        <v>1.3892484840638648</v>
      </c>
      <c r="E382" s="5">
        <f t="shared" si="62"/>
        <v>12892.484840638648</v>
      </c>
      <c r="F382" s="9">
        <f t="shared" si="55"/>
        <v>0</v>
      </c>
      <c r="G382" s="5">
        <f t="shared" si="63"/>
        <v>0</v>
      </c>
      <c r="H382" s="35">
        <f t="shared" si="56"/>
        <v>64.878819588593402</v>
      </c>
      <c r="I382" s="5">
        <f t="shared" si="57"/>
        <v>0</v>
      </c>
      <c r="J382" s="39">
        <f t="shared" si="58"/>
        <v>0</v>
      </c>
      <c r="K382" s="39">
        <f t="shared" si="64"/>
        <v>0</v>
      </c>
      <c r="L382" s="6">
        <f t="shared" si="59"/>
        <v>-64.878819588593402</v>
      </c>
      <c r="M382" s="60">
        <f t="shared" si="65"/>
        <v>-1.0751515936135103E-2</v>
      </c>
      <c r="N382" s="61">
        <f t="shared" si="60"/>
        <v>1.2892484840638647</v>
      </c>
    </row>
    <row r="383" spans="1:14">
      <c r="A383" s="46">
        <v>36897</v>
      </c>
      <c r="B383" s="47">
        <v>0</v>
      </c>
      <c r="C383" s="48">
        <v>3.1708917729523179E-3</v>
      </c>
      <c r="D383" s="40">
        <f t="shared" si="61"/>
        <v>1.3827606021050054</v>
      </c>
      <c r="E383" s="5">
        <f t="shared" si="62"/>
        <v>12827.606021050055</v>
      </c>
      <c r="F383" s="9">
        <f t="shared" si="55"/>
        <v>0</v>
      </c>
      <c r="G383" s="5">
        <f t="shared" si="63"/>
        <v>0</v>
      </c>
      <c r="H383" s="35">
        <f t="shared" si="56"/>
        <v>63.417835459046358</v>
      </c>
      <c r="I383" s="5">
        <f t="shared" si="57"/>
        <v>0</v>
      </c>
      <c r="J383" s="39">
        <f t="shared" si="58"/>
        <v>0</v>
      </c>
      <c r="K383" s="39">
        <f t="shared" si="64"/>
        <v>0</v>
      </c>
      <c r="L383" s="6">
        <f t="shared" si="59"/>
        <v>-63.417835459046358</v>
      </c>
      <c r="M383" s="60">
        <f t="shared" si="65"/>
        <v>-1.7239397894994513E-2</v>
      </c>
      <c r="N383" s="61">
        <f t="shared" si="60"/>
        <v>1.2827606021050053</v>
      </c>
    </row>
    <row r="384" spans="1:14">
      <c r="A384" s="46">
        <v>36898</v>
      </c>
      <c r="B384" s="47">
        <v>0</v>
      </c>
      <c r="C384" s="48">
        <v>3.6250142785420911E-3</v>
      </c>
      <c r="D384" s="40">
        <f t="shared" si="61"/>
        <v>1.3764188185591009</v>
      </c>
      <c r="E384" s="5">
        <f t="shared" si="62"/>
        <v>12764.188185591009</v>
      </c>
      <c r="F384" s="9">
        <f t="shared" si="55"/>
        <v>0</v>
      </c>
      <c r="G384" s="5">
        <f t="shared" si="63"/>
        <v>0</v>
      </c>
      <c r="H384" s="35">
        <f t="shared" si="56"/>
        <v>72.500285570841825</v>
      </c>
      <c r="I384" s="5">
        <f t="shared" si="57"/>
        <v>0</v>
      </c>
      <c r="J384" s="39">
        <f t="shared" si="58"/>
        <v>0</v>
      </c>
      <c r="K384" s="39">
        <f t="shared" si="64"/>
        <v>0</v>
      </c>
      <c r="L384" s="6">
        <f t="shared" si="59"/>
        <v>-72.500285570841825</v>
      </c>
      <c r="M384" s="60">
        <f t="shared" si="65"/>
        <v>-2.3581181440899046E-2</v>
      </c>
      <c r="N384" s="61">
        <f t="shared" si="60"/>
        <v>1.2764188185591008</v>
      </c>
    </row>
    <row r="385" spans="1:14">
      <c r="A385" s="46">
        <v>36899</v>
      </c>
      <c r="B385" s="47">
        <v>1.016E-3</v>
      </c>
      <c r="C385" s="48">
        <v>3.2659537945834592E-3</v>
      </c>
      <c r="D385" s="40">
        <f t="shared" si="61"/>
        <v>1.3691687900020166</v>
      </c>
      <c r="E385" s="5">
        <f t="shared" si="62"/>
        <v>12691.687900020166</v>
      </c>
      <c r="F385" s="9">
        <f t="shared" si="55"/>
        <v>20.32</v>
      </c>
      <c r="G385" s="5">
        <f t="shared" si="63"/>
        <v>67.055999999999997</v>
      </c>
      <c r="H385" s="35">
        <f t="shared" si="56"/>
        <v>65.319075891669186</v>
      </c>
      <c r="I385" s="5">
        <f t="shared" si="57"/>
        <v>0</v>
      </c>
      <c r="J385" s="39">
        <f t="shared" si="58"/>
        <v>0</v>
      </c>
      <c r="K385" s="39">
        <f t="shared" si="64"/>
        <v>0</v>
      </c>
      <c r="L385" s="6">
        <f t="shared" si="59"/>
        <v>22.056924108330819</v>
      </c>
      <c r="M385" s="60">
        <f t="shared" si="65"/>
        <v>-3.0831209997983278E-2</v>
      </c>
      <c r="N385" s="61">
        <f t="shared" si="60"/>
        <v>1.2691687900020165</v>
      </c>
    </row>
    <row r="386" spans="1:14">
      <c r="A386" s="46">
        <v>36900</v>
      </c>
      <c r="B386" s="47">
        <v>0</v>
      </c>
      <c r="C386" s="48">
        <v>2.2666702107471972E-3</v>
      </c>
      <c r="D386" s="40">
        <f t="shared" si="61"/>
        <v>1.3713744824128495</v>
      </c>
      <c r="E386" s="5">
        <f t="shared" si="62"/>
        <v>12713.744824128496</v>
      </c>
      <c r="F386" s="9">
        <f t="shared" si="55"/>
        <v>0</v>
      </c>
      <c r="G386" s="5">
        <f t="shared" si="63"/>
        <v>0</v>
      </c>
      <c r="H386" s="35">
        <f t="shared" si="56"/>
        <v>45.333404214943947</v>
      </c>
      <c r="I386" s="5">
        <f t="shared" si="57"/>
        <v>0</v>
      </c>
      <c r="J386" s="39">
        <f t="shared" si="58"/>
        <v>0</v>
      </c>
      <c r="K386" s="39">
        <f t="shared" si="64"/>
        <v>0</v>
      </c>
      <c r="L386" s="6">
        <f t="shared" si="59"/>
        <v>-45.333404214943947</v>
      </c>
      <c r="M386" s="60">
        <f t="shared" si="65"/>
        <v>-2.8625517587150373E-2</v>
      </c>
      <c r="N386" s="61">
        <f t="shared" si="60"/>
        <v>1.2713744824128494</v>
      </c>
    </row>
    <row r="387" spans="1:14">
      <c r="A387" s="46">
        <v>36901</v>
      </c>
      <c r="B387" s="47">
        <v>0</v>
      </c>
      <c r="C387" s="48">
        <v>2.5614902827483946E-3</v>
      </c>
      <c r="D387" s="40">
        <f t="shared" si="61"/>
        <v>1.3668411419913553</v>
      </c>
      <c r="E387" s="5">
        <f t="shared" si="62"/>
        <v>12668.411419913553</v>
      </c>
      <c r="F387" s="9">
        <f t="shared" si="55"/>
        <v>0</v>
      </c>
      <c r="G387" s="5">
        <f t="shared" si="63"/>
        <v>0</v>
      </c>
      <c r="H387" s="35">
        <f t="shared" si="56"/>
        <v>51.22980565496789</v>
      </c>
      <c r="I387" s="5">
        <f t="shared" si="57"/>
        <v>0</v>
      </c>
      <c r="J387" s="39">
        <f t="shared" si="58"/>
        <v>0</v>
      </c>
      <c r="K387" s="39">
        <f t="shared" si="64"/>
        <v>0</v>
      </c>
      <c r="L387" s="6">
        <f t="shared" si="59"/>
        <v>-51.22980565496789</v>
      </c>
      <c r="M387" s="60">
        <f t="shared" si="65"/>
        <v>-3.3158858008644598E-2</v>
      </c>
      <c r="N387" s="61">
        <f t="shared" si="60"/>
        <v>1.2668411419913552</v>
      </c>
    </row>
    <row r="388" spans="1:14">
      <c r="A388" s="46">
        <v>36902</v>
      </c>
      <c r="B388" s="47">
        <v>7.6199999999999998E-4</v>
      </c>
      <c r="C388" s="48">
        <v>3.7890806983359128E-3</v>
      </c>
      <c r="D388" s="40">
        <f t="shared" si="61"/>
        <v>1.3617181614258584</v>
      </c>
      <c r="E388" s="5">
        <f t="shared" si="62"/>
        <v>12617.181614258585</v>
      </c>
      <c r="F388" s="9">
        <f t="shared" si="55"/>
        <v>15.24</v>
      </c>
      <c r="G388" s="5">
        <f t="shared" si="63"/>
        <v>50.291999999999994</v>
      </c>
      <c r="H388" s="35">
        <f t="shared" si="56"/>
        <v>75.781613966718254</v>
      </c>
      <c r="I388" s="5">
        <f t="shared" si="57"/>
        <v>0</v>
      </c>
      <c r="J388" s="39">
        <f t="shared" si="58"/>
        <v>0</v>
      </c>
      <c r="K388" s="39">
        <f t="shared" si="64"/>
        <v>0</v>
      </c>
      <c r="L388" s="6">
        <f t="shared" si="59"/>
        <v>-10.249613966718258</v>
      </c>
      <c r="M388" s="60">
        <f t="shared" si="65"/>
        <v>-3.8281838574141469E-2</v>
      </c>
      <c r="N388" s="61">
        <f t="shared" si="60"/>
        <v>1.2617181614258584</v>
      </c>
    </row>
    <row r="389" spans="1:14">
      <c r="A389" s="46">
        <v>36903</v>
      </c>
      <c r="B389" s="47">
        <v>2.794E-3</v>
      </c>
      <c r="C389" s="48">
        <v>3.4640362615923838E-3</v>
      </c>
      <c r="D389" s="40">
        <f t="shared" si="61"/>
        <v>1.3606932000291867</v>
      </c>
      <c r="E389" s="5">
        <f t="shared" si="62"/>
        <v>12606.932000291867</v>
      </c>
      <c r="F389" s="9">
        <f t="shared" si="55"/>
        <v>55.88</v>
      </c>
      <c r="G389" s="5">
        <f t="shared" si="63"/>
        <v>184.40399999999997</v>
      </c>
      <c r="H389" s="35">
        <f t="shared" si="56"/>
        <v>69.280725231847683</v>
      </c>
      <c r="I389" s="5">
        <f t="shared" si="57"/>
        <v>0</v>
      </c>
      <c r="J389" s="39">
        <f t="shared" si="58"/>
        <v>0</v>
      </c>
      <c r="K389" s="39">
        <f t="shared" si="64"/>
        <v>0</v>
      </c>
      <c r="L389" s="6">
        <f t="shared" si="59"/>
        <v>171.00327476815227</v>
      </c>
      <c r="M389" s="60">
        <f t="shared" si="65"/>
        <v>-3.9306799970813211E-2</v>
      </c>
      <c r="N389" s="61">
        <f t="shared" si="60"/>
        <v>1.2606932000291866</v>
      </c>
    </row>
    <row r="390" spans="1:14">
      <c r="A390" s="46">
        <v>36904</v>
      </c>
      <c r="B390" s="47">
        <v>0</v>
      </c>
      <c r="C390" s="48">
        <v>2.9761399718001248E-3</v>
      </c>
      <c r="D390" s="40">
        <f t="shared" si="61"/>
        <v>1.3777935275060018</v>
      </c>
      <c r="E390" s="5">
        <f t="shared" si="62"/>
        <v>12777.935275060019</v>
      </c>
      <c r="F390" s="9">
        <f t="shared" si="55"/>
        <v>0</v>
      </c>
      <c r="G390" s="5">
        <f t="shared" si="63"/>
        <v>0</v>
      </c>
      <c r="H390" s="35">
        <f t="shared" si="56"/>
        <v>59.522799436002494</v>
      </c>
      <c r="I390" s="5">
        <f t="shared" si="57"/>
        <v>0</v>
      </c>
      <c r="J390" s="39">
        <f t="shared" si="58"/>
        <v>0</v>
      </c>
      <c r="K390" s="39">
        <f t="shared" si="64"/>
        <v>0</v>
      </c>
      <c r="L390" s="6">
        <f t="shared" si="59"/>
        <v>-59.522799436002494</v>
      </c>
      <c r="M390" s="60">
        <f t="shared" si="65"/>
        <v>-2.2206472493998097E-2</v>
      </c>
      <c r="N390" s="61">
        <f t="shared" si="60"/>
        <v>1.2777935275060017</v>
      </c>
    </row>
    <row r="391" spans="1:14">
      <c r="A391" s="46">
        <v>36905</v>
      </c>
      <c r="B391" s="47">
        <v>0</v>
      </c>
      <c r="C391" s="48">
        <v>3.6851786980036617E-3</v>
      </c>
      <c r="D391" s="40">
        <f t="shared" si="61"/>
        <v>1.3718412475624016</v>
      </c>
      <c r="E391" s="5">
        <f t="shared" si="62"/>
        <v>12718.412475624016</v>
      </c>
      <c r="F391" s="9">
        <f t="shared" si="55"/>
        <v>0</v>
      </c>
      <c r="G391" s="5">
        <f t="shared" si="63"/>
        <v>0</v>
      </c>
      <c r="H391" s="35">
        <f t="shared" si="56"/>
        <v>73.703573960073228</v>
      </c>
      <c r="I391" s="5">
        <f t="shared" si="57"/>
        <v>0</v>
      </c>
      <c r="J391" s="39">
        <f t="shared" si="58"/>
        <v>0</v>
      </c>
      <c r="K391" s="39">
        <f t="shared" si="64"/>
        <v>0</v>
      </c>
      <c r="L391" s="6">
        <f t="shared" si="59"/>
        <v>-73.703573960073228</v>
      </c>
      <c r="M391" s="60">
        <f t="shared" si="65"/>
        <v>-2.8158752437598356E-2</v>
      </c>
      <c r="N391" s="61">
        <f t="shared" si="60"/>
        <v>1.2718412475624015</v>
      </c>
    </row>
    <row r="392" spans="1:14">
      <c r="A392" s="46">
        <v>36906</v>
      </c>
      <c r="B392" s="47">
        <v>0</v>
      </c>
      <c r="C392" s="48">
        <v>3.9315507132573384E-3</v>
      </c>
      <c r="D392" s="40">
        <f t="shared" si="61"/>
        <v>1.3644708901663944</v>
      </c>
      <c r="E392" s="5">
        <f t="shared" si="62"/>
        <v>12644.708901663944</v>
      </c>
      <c r="F392" s="9">
        <f t="shared" si="55"/>
        <v>0</v>
      </c>
      <c r="G392" s="5">
        <f t="shared" si="63"/>
        <v>0</v>
      </c>
      <c r="H392" s="35">
        <f t="shared" si="56"/>
        <v>78.631014265146774</v>
      </c>
      <c r="I392" s="5">
        <f t="shared" si="57"/>
        <v>0</v>
      </c>
      <c r="J392" s="39">
        <f t="shared" si="58"/>
        <v>0</v>
      </c>
      <c r="K392" s="39">
        <f t="shared" si="64"/>
        <v>0</v>
      </c>
      <c r="L392" s="6">
        <f t="shared" si="59"/>
        <v>-78.631014265146774</v>
      </c>
      <c r="M392" s="60">
        <f t="shared" si="65"/>
        <v>-3.5529109833605466E-2</v>
      </c>
      <c r="N392" s="61">
        <f t="shared" si="60"/>
        <v>1.2644708901663944</v>
      </c>
    </row>
    <row r="393" spans="1:14">
      <c r="A393" s="46">
        <v>36907</v>
      </c>
      <c r="B393" s="47">
        <v>0</v>
      </c>
      <c r="C393" s="48">
        <v>4.2110218791464784E-3</v>
      </c>
      <c r="D393" s="40">
        <f t="shared" si="61"/>
        <v>1.3566077887398797</v>
      </c>
      <c r="E393" s="5">
        <f t="shared" si="62"/>
        <v>12566.077887398797</v>
      </c>
      <c r="F393" s="9">
        <f t="shared" si="55"/>
        <v>0</v>
      </c>
      <c r="G393" s="5">
        <f t="shared" si="63"/>
        <v>0</v>
      </c>
      <c r="H393" s="35">
        <f t="shared" si="56"/>
        <v>84.220437582929563</v>
      </c>
      <c r="I393" s="5">
        <f t="shared" si="57"/>
        <v>0</v>
      </c>
      <c r="J393" s="39">
        <f t="shared" si="58"/>
        <v>0</v>
      </c>
      <c r="K393" s="39">
        <f t="shared" si="64"/>
        <v>0</v>
      </c>
      <c r="L393" s="6">
        <f t="shared" si="59"/>
        <v>-84.220437582929563</v>
      </c>
      <c r="M393" s="60">
        <f t="shared" si="65"/>
        <v>-4.3392211260120161E-2</v>
      </c>
      <c r="N393" s="61">
        <f t="shared" si="60"/>
        <v>1.2566077887398797</v>
      </c>
    </row>
    <row r="394" spans="1:14">
      <c r="A394" s="46">
        <v>36908</v>
      </c>
      <c r="B394" s="47">
        <v>0</v>
      </c>
      <c r="C394" s="48">
        <v>3.8398222416316692E-3</v>
      </c>
      <c r="D394" s="40">
        <f t="shared" si="61"/>
        <v>1.3481857449815866</v>
      </c>
      <c r="E394" s="5">
        <f t="shared" si="62"/>
        <v>12481.857449815867</v>
      </c>
      <c r="F394" s="9">
        <f t="shared" si="55"/>
        <v>0</v>
      </c>
      <c r="G394" s="5">
        <f t="shared" si="63"/>
        <v>0</v>
      </c>
      <c r="H394" s="35">
        <f t="shared" si="56"/>
        <v>76.796444832633384</v>
      </c>
      <c r="I394" s="5">
        <f t="shared" si="57"/>
        <v>0</v>
      </c>
      <c r="J394" s="39">
        <f t="shared" si="58"/>
        <v>0</v>
      </c>
      <c r="K394" s="39">
        <f t="shared" si="64"/>
        <v>0</v>
      </c>
      <c r="L394" s="6">
        <f t="shared" si="59"/>
        <v>-76.796444832633384</v>
      </c>
      <c r="M394" s="60">
        <f t="shared" si="65"/>
        <v>-5.1814255018413302E-2</v>
      </c>
      <c r="N394" s="61">
        <f t="shared" si="60"/>
        <v>1.2481857449815865</v>
      </c>
    </row>
    <row r="395" spans="1:14">
      <c r="A395" s="46">
        <v>36909</v>
      </c>
      <c r="B395" s="47">
        <v>0</v>
      </c>
      <c r="C395" s="48">
        <v>3.5392722633142016E-3</v>
      </c>
      <c r="D395" s="40">
        <f t="shared" si="61"/>
        <v>1.3405061004983234</v>
      </c>
      <c r="E395" s="5">
        <f t="shared" si="62"/>
        <v>12405.061004983234</v>
      </c>
      <c r="F395" s="9">
        <f t="shared" si="55"/>
        <v>0</v>
      </c>
      <c r="G395" s="5">
        <f t="shared" si="63"/>
        <v>0</v>
      </c>
      <c r="H395" s="35">
        <f t="shared" si="56"/>
        <v>70.785445266284029</v>
      </c>
      <c r="I395" s="5">
        <f t="shared" si="57"/>
        <v>0</v>
      </c>
      <c r="J395" s="39">
        <f t="shared" si="58"/>
        <v>0</v>
      </c>
      <c r="K395" s="39">
        <f t="shared" si="64"/>
        <v>0</v>
      </c>
      <c r="L395" s="6">
        <f t="shared" si="59"/>
        <v>-70.785445266284029</v>
      </c>
      <c r="M395" s="60">
        <f t="shared" si="65"/>
        <v>-5.9493899501676495E-2</v>
      </c>
      <c r="N395" s="61">
        <f t="shared" si="60"/>
        <v>1.2405061004983233</v>
      </c>
    </row>
    <row r="396" spans="1:14">
      <c r="A396" s="46">
        <v>36910</v>
      </c>
      <c r="B396" s="47">
        <v>0</v>
      </c>
      <c r="C396" s="48">
        <v>4.0895984167213595E-3</v>
      </c>
      <c r="D396" s="40">
        <f t="shared" si="61"/>
        <v>1.333427555971695</v>
      </c>
      <c r="E396" s="5">
        <f t="shared" si="62"/>
        <v>12334.275559716951</v>
      </c>
      <c r="F396" s="9">
        <f t="shared" ref="F396:F459" si="66">B396*($D$6+$D$5)*10000</f>
        <v>0</v>
      </c>
      <c r="G396" s="5">
        <f t="shared" si="63"/>
        <v>0</v>
      </c>
      <c r="H396" s="35">
        <f t="shared" ref="H396:H459" si="67">C396*($D$6+$D$5)*10000</f>
        <v>81.791968334427196</v>
      </c>
      <c r="I396" s="5">
        <f t="shared" ref="I396:I459" si="68">IF(D396&lt;$L$4,0,(2/3*$L$6*SQRT(2*$L$7)*$L$5*(D396-$L$4)^(3/2))*24*60*60)</f>
        <v>0</v>
      </c>
      <c r="J396" s="39">
        <f t="shared" ref="J396:J459" si="69">IF(D396&lt;$L$4,0,(D396-$L$4)*10000*($D$6+$D$5))</f>
        <v>0</v>
      </c>
      <c r="K396" s="39">
        <f t="shared" si="64"/>
        <v>0</v>
      </c>
      <c r="L396" s="6">
        <f t="shared" ref="L396:L459" si="70">F396+G396-H396-K396</f>
        <v>-81.791968334427196</v>
      </c>
      <c r="M396" s="60">
        <f t="shared" si="65"/>
        <v>-6.6572444028304867E-2</v>
      </c>
      <c r="N396" s="61">
        <f t="shared" ref="N396:N459" si="71">IF(D396&lt;$D$7,0,D396-$D$7)</f>
        <v>1.233427555971695</v>
      </c>
    </row>
    <row r="397" spans="1:14">
      <c r="A397" s="46">
        <v>36911</v>
      </c>
      <c r="B397" s="47">
        <v>6.3499999999999997E-3</v>
      </c>
      <c r="C397" s="48">
        <v>3.7104850771841422E-3</v>
      </c>
      <c r="D397" s="40">
        <f t="shared" ref="D397:D460" si="72">IF(E397&lt;$D$5*10000*($D$8-$D$7),(E397+$D$7*$D$5*10000)/($D$5*10000),(E397+$D$7*$D$5*10000+$D$8*$D$6*10000)/($D$5*10000+$D$6*10000))</f>
        <v>1.3252483591382522</v>
      </c>
      <c r="E397" s="5">
        <f t="shared" ref="E397:E460" si="73">E396+L396</f>
        <v>12252.483591382523</v>
      </c>
      <c r="F397" s="9">
        <f t="shared" si="66"/>
        <v>127</v>
      </c>
      <c r="G397" s="5">
        <f t="shared" ref="G397:G460" si="74">B397*$I$8*$D$4*10000</f>
        <v>419.09999999999997</v>
      </c>
      <c r="H397" s="35">
        <f t="shared" si="67"/>
        <v>74.20970154368284</v>
      </c>
      <c r="I397" s="5">
        <f t="shared" si="68"/>
        <v>0</v>
      </c>
      <c r="J397" s="39">
        <f t="shared" si="69"/>
        <v>0</v>
      </c>
      <c r="K397" s="39">
        <f t="shared" ref="K397:K460" si="75">IF(I397&gt;J397,J397,I397)</f>
        <v>0</v>
      </c>
      <c r="L397" s="6">
        <f t="shared" si="70"/>
        <v>471.89029845631705</v>
      </c>
      <c r="M397" s="60">
        <f t="shared" ref="M397:M460" si="76">D397-$D$8</f>
        <v>-7.4751640861747681E-2</v>
      </c>
      <c r="N397" s="61">
        <f t="shared" si="71"/>
        <v>1.2252483591382521</v>
      </c>
    </row>
    <row r="398" spans="1:14">
      <c r="A398" s="46">
        <v>36912</v>
      </c>
      <c r="B398" s="47">
        <v>0</v>
      </c>
      <c r="C398" s="48">
        <v>2.2066287763428437E-3</v>
      </c>
      <c r="D398" s="40">
        <f t="shared" si="72"/>
        <v>1.3724373889838841</v>
      </c>
      <c r="E398" s="5">
        <f t="shared" si="73"/>
        <v>12724.37388983884</v>
      </c>
      <c r="F398" s="9">
        <f t="shared" si="66"/>
        <v>0</v>
      </c>
      <c r="G398" s="5">
        <f t="shared" si="74"/>
        <v>0</v>
      </c>
      <c r="H398" s="35">
        <f t="shared" si="67"/>
        <v>44.132575526856876</v>
      </c>
      <c r="I398" s="5">
        <f t="shared" si="68"/>
        <v>0</v>
      </c>
      <c r="J398" s="39">
        <f t="shared" si="69"/>
        <v>0</v>
      </c>
      <c r="K398" s="39">
        <f t="shared" si="75"/>
        <v>0</v>
      </c>
      <c r="L398" s="6">
        <f t="shared" si="70"/>
        <v>-44.132575526856876</v>
      </c>
      <c r="M398" s="60">
        <f t="shared" si="76"/>
        <v>-2.756261101611579E-2</v>
      </c>
      <c r="N398" s="61">
        <f t="shared" si="71"/>
        <v>1.272437388983884</v>
      </c>
    </row>
    <row r="399" spans="1:14">
      <c r="A399" s="46">
        <v>36913</v>
      </c>
      <c r="B399" s="47">
        <v>0</v>
      </c>
      <c r="C399" s="48">
        <v>2.8144299028160656E-3</v>
      </c>
      <c r="D399" s="40">
        <f t="shared" si="72"/>
        <v>1.3680241314311983</v>
      </c>
      <c r="E399" s="5">
        <f t="shared" si="73"/>
        <v>12680.241314311983</v>
      </c>
      <c r="F399" s="9">
        <f t="shared" si="66"/>
        <v>0</v>
      </c>
      <c r="G399" s="5">
        <f t="shared" si="74"/>
        <v>0</v>
      </c>
      <c r="H399" s="35">
        <f t="shared" si="67"/>
        <v>56.288598056321312</v>
      </c>
      <c r="I399" s="5">
        <f t="shared" si="68"/>
        <v>0</v>
      </c>
      <c r="J399" s="39">
        <f t="shared" si="69"/>
        <v>0</v>
      </c>
      <c r="K399" s="39">
        <f t="shared" si="75"/>
        <v>0</v>
      </c>
      <c r="L399" s="6">
        <f t="shared" si="70"/>
        <v>-56.288598056321312</v>
      </c>
      <c r="M399" s="60">
        <f t="shared" si="76"/>
        <v>-3.1975868568801635E-2</v>
      </c>
      <c r="N399" s="61">
        <f t="shared" si="71"/>
        <v>1.2680241314311982</v>
      </c>
    </row>
    <row r="400" spans="1:14">
      <c r="A400" s="46">
        <v>36914</v>
      </c>
      <c r="B400" s="47">
        <v>0</v>
      </c>
      <c r="C400" s="48">
        <v>2.8720419576183675E-3</v>
      </c>
      <c r="D400" s="40">
        <f t="shared" si="72"/>
        <v>1.3623952716255663</v>
      </c>
      <c r="E400" s="5">
        <f t="shared" si="73"/>
        <v>12623.952716255662</v>
      </c>
      <c r="F400" s="9">
        <f t="shared" si="66"/>
        <v>0</v>
      </c>
      <c r="G400" s="5">
        <f t="shared" si="74"/>
        <v>0</v>
      </c>
      <c r="H400" s="35">
        <f t="shared" si="67"/>
        <v>57.440839152367353</v>
      </c>
      <c r="I400" s="5">
        <f t="shared" si="68"/>
        <v>0</v>
      </c>
      <c r="J400" s="39">
        <f t="shared" si="69"/>
        <v>0</v>
      </c>
      <c r="K400" s="39">
        <f t="shared" si="75"/>
        <v>0</v>
      </c>
      <c r="L400" s="6">
        <f t="shared" si="70"/>
        <v>-57.440839152367353</v>
      </c>
      <c r="M400" s="60">
        <f t="shared" si="76"/>
        <v>-3.7604728374433627E-2</v>
      </c>
      <c r="N400" s="61">
        <f t="shared" si="71"/>
        <v>1.2623952716255662</v>
      </c>
    </row>
    <row r="401" spans="1:14">
      <c r="A401" s="46">
        <v>36915</v>
      </c>
      <c r="B401" s="47">
        <v>0</v>
      </c>
      <c r="C401" s="48">
        <v>3.1903375718807217E-3</v>
      </c>
      <c r="D401" s="40">
        <f t="shared" si="72"/>
        <v>1.3566511877103296</v>
      </c>
      <c r="E401" s="5">
        <f t="shared" si="73"/>
        <v>12566.511877103296</v>
      </c>
      <c r="F401" s="9">
        <f t="shared" si="66"/>
        <v>0</v>
      </c>
      <c r="G401" s="5">
        <f t="shared" si="74"/>
        <v>0</v>
      </c>
      <c r="H401" s="35">
        <f t="shared" si="67"/>
        <v>63.806751437614437</v>
      </c>
      <c r="I401" s="5">
        <f t="shared" si="68"/>
        <v>0</v>
      </c>
      <c r="J401" s="39">
        <f t="shared" si="69"/>
        <v>0</v>
      </c>
      <c r="K401" s="39">
        <f t="shared" si="75"/>
        <v>0</v>
      </c>
      <c r="L401" s="6">
        <f t="shared" si="70"/>
        <v>-63.806751437614437</v>
      </c>
      <c r="M401" s="60">
        <f t="shared" si="76"/>
        <v>-4.3348812289670358E-2</v>
      </c>
      <c r="N401" s="61">
        <f t="shared" si="71"/>
        <v>1.2566511877103295</v>
      </c>
    </row>
    <row r="402" spans="1:14">
      <c r="A402" s="46">
        <v>36916</v>
      </c>
      <c r="B402" s="47">
        <v>0</v>
      </c>
      <c r="C402" s="48">
        <v>2.9036697051952744E-3</v>
      </c>
      <c r="D402" s="40">
        <f t="shared" si="72"/>
        <v>1.3502705125665682</v>
      </c>
      <c r="E402" s="5">
        <f t="shared" si="73"/>
        <v>12502.705125665681</v>
      </c>
      <c r="F402" s="9">
        <f t="shared" si="66"/>
        <v>0</v>
      </c>
      <c r="G402" s="5">
        <f t="shared" si="74"/>
        <v>0</v>
      </c>
      <c r="H402" s="35">
        <f t="shared" si="67"/>
        <v>58.073394103905486</v>
      </c>
      <c r="I402" s="5">
        <f t="shared" si="68"/>
        <v>0</v>
      </c>
      <c r="J402" s="39">
        <f t="shared" si="69"/>
        <v>0</v>
      </c>
      <c r="K402" s="39">
        <f t="shared" si="75"/>
        <v>0</v>
      </c>
      <c r="L402" s="6">
        <f t="shared" si="70"/>
        <v>-58.073394103905486</v>
      </c>
      <c r="M402" s="60">
        <f t="shared" si="76"/>
        <v>-4.9729487433431752E-2</v>
      </c>
      <c r="N402" s="61">
        <f t="shared" si="71"/>
        <v>1.2502705125665681</v>
      </c>
    </row>
    <row r="403" spans="1:14">
      <c r="A403" s="46">
        <v>36917</v>
      </c>
      <c r="B403" s="47">
        <v>0</v>
      </c>
      <c r="C403" s="48">
        <v>3.1016292577429982E-3</v>
      </c>
      <c r="D403" s="40">
        <f t="shared" si="72"/>
        <v>1.3444631731561776</v>
      </c>
      <c r="E403" s="5">
        <f t="shared" si="73"/>
        <v>12444.631731561776</v>
      </c>
      <c r="F403" s="9">
        <f t="shared" si="66"/>
        <v>0</v>
      </c>
      <c r="G403" s="5">
        <f t="shared" si="74"/>
        <v>0</v>
      </c>
      <c r="H403" s="35">
        <f t="shared" si="67"/>
        <v>62.032585154859966</v>
      </c>
      <c r="I403" s="5">
        <f t="shared" si="68"/>
        <v>0</v>
      </c>
      <c r="J403" s="39">
        <f t="shared" si="69"/>
        <v>0</v>
      </c>
      <c r="K403" s="39">
        <f t="shared" si="75"/>
        <v>0</v>
      </c>
      <c r="L403" s="6">
        <f t="shared" si="70"/>
        <v>-62.032585154859966</v>
      </c>
      <c r="M403" s="60">
        <f t="shared" si="76"/>
        <v>-5.5536826843822329E-2</v>
      </c>
      <c r="N403" s="61">
        <f t="shared" si="71"/>
        <v>1.2444631731561775</v>
      </c>
    </row>
    <row r="404" spans="1:14">
      <c r="A404" s="46">
        <v>36918</v>
      </c>
      <c r="B404" s="47">
        <v>0</v>
      </c>
      <c r="C404" s="48">
        <v>3.872306515555945E-3</v>
      </c>
      <c r="D404" s="40">
        <f t="shared" si="72"/>
        <v>1.3382599146406915</v>
      </c>
      <c r="E404" s="5">
        <f t="shared" si="73"/>
        <v>12382.599146406916</v>
      </c>
      <c r="F404" s="9">
        <f t="shared" si="66"/>
        <v>0</v>
      </c>
      <c r="G404" s="5">
        <f t="shared" si="74"/>
        <v>0</v>
      </c>
      <c r="H404" s="35">
        <f t="shared" si="67"/>
        <v>77.446130311118907</v>
      </c>
      <c r="I404" s="5">
        <f t="shared" si="68"/>
        <v>0</v>
      </c>
      <c r="J404" s="39">
        <f t="shared" si="69"/>
        <v>0</v>
      </c>
      <c r="K404" s="39">
        <f t="shared" si="75"/>
        <v>0</v>
      </c>
      <c r="L404" s="6">
        <f t="shared" si="70"/>
        <v>-77.446130311118907</v>
      </c>
      <c r="M404" s="60">
        <f t="shared" si="76"/>
        <v>-6.1740085359308416E-2</v>
      </c>
      <c r="N404" s="61">
        <f t="shared" si="71"/>
        <v>1.2382599146406914</v>
      </c>
    </row>
    <row r="405" spans="1:14">
      <c r="A405" s="46">
        <v>36919</v>
      </c>
      <c r="B405" s="47">
        <v>0</v>
      </c>
      <c r="C405" s="48">
        <v>4.0187958051820577E-3</v>
      </c>
      <c r="D405" s="40">
        <f t="shared" si="72"/>
        <v>1.3305153016095796</v>
      </c>
      <c r="E405" s="5">
        <f t="shared" si="73"/>
        <v>12305.153016095797</v>
      </c>
      <c r="F405" s="9">
        <f t="shared" si="66"/>
        <v>0</v>
      </c>
      <c r="G405" s="5">
        <f t="shared" si="74"/>
        <v>0</v>
      </c>
      <c r="H405" s="35">
        <f t="shared" si="67"/>
        <v>80.37591610364116</v>
      </c>
      <c r="I405" s="5">
        <f t="shared" si="68"/>
        <v>0</v>
      </c>
      <c r="J405" s="39">
        <f t="shared" si="69"/>
        <v>0</v>
      </c>
      <c r="K405" s="39">
        <f t="shared" si="75"/>
        <v>0</v>
      </c>
      <c r="L405" s="6">
        <f t="shared" si="70"/>
        <v>-80.37591610364116</v>
      </c>
      <c r="M405" s="60">
        <f t="shared" si="76"/>
        <v>-6.9484698390420263E-2</v>
      </c>
      <c r="N405" s="61">
        <f t="shared" si="71"/>
        <v>1.2305153016095796</v>
      </c>
    </row>
    <row r="406" spans="1:14">
      <c r="A406" s="46">
        <v>36920</v>
      </c>
      <c r="B406" s="47">
        <v>0</v>
      </c>
      <c r="C406" s="48">
        <v>4.0956839311648355E-3</v>
      </c>
      <c r="D406" s="40">
        <f t="shared" si="72"/>
        <v>1.3224777099992155</v>
      </c>
      <c r="E406" s="5">
        <f t="shared" si="73"/>
        <v>12224.777099992156</v>
      </c>
      <c r="F406" s="9">
        <f t="shared" si="66"/>
        <v>0</v>
      </c>
      <c r="G406" s="5">
        <f t="shared" si="74"/>
        <v>0</v>
      </c>
      <c r="H406" s="35">
        <f t="shared" si="67"/>
        <v>81.913678623296704</v>
      </c>
      <c r="I406" s="5">
        <f t="shared" si="68"/>
        <v>0</v>
      </c>
      <c r="J406" s="39">
        <f t="shared" si="69"/>
        <v>0</v>
      </c>
      <c r="K406" s="39">
        <f t="shared" si="75"/>
        <v>0</v>
      </c>
      <c r="L406" s="6">
        <f t="shared" si="70"/>
        <v>-81.913678623296704</v>
      </c>
      <c r="M406" s="60">
        <f t="shared" si="76"/>
        <v>-7.7522290000784366E-2</v>
      </c>
      <c r="N406" s="61">
        <f t="shared" si="71"/>
        <v>1.2224777099992155</v>
      </c>
    </row>
    <row r="407" spans="1:14">
      <c r="A407" s="46">
        <v>36921</v>
      </c>
      <c r="B407" s="47">
        <v>5.3339999999999993E-3</v>
      </c>
      <c r="C407" s="48">
        <v>1.7378178935371774E-3</v>
      </c>
      <c r="D407" s="40">
        <f t="shared" si="72"/>
        <v>1.3142863421368858</v>
      </c>
      <c r="E407" s="5">
        <f t="shared" si="73"/>
        <v>12142.863421368858</v>
      </c>
      <c r="F407" s="9">
        <f t="shared" si="66"/>
        <v>106.67999999999999</v>
      </c>
      <c r="G407" s="5">
        <f t="shared" si="74"/>
        <v>352.04399999999993</v>
      </c>
      <c r="H407" s="35">
        <f t="shared" si="67"/>
        <v>34.75635787074355</v>
      </c>
      <c r="I407" s="5">
        <f t="shared" si="68"/>
        <v>0</v>
      </c>
      <c r="J407" s="39">
        <f t="shared" si="69"/>
        <v>0</v>
      </c>
      <c r="K407" s="39">
        <f t="shared" si="75"/>
        <v>0</v>
      </c>
      <c r="L407" s="6">
        <f t="shared" si="70"/>
        <v>423.96764212925638</v>
      </c>
      <c r="M407" s="60">
        <f t="shared" si="76"/>
        <v>-8.5713657863114134E-2</v>
      </c>
      <c r="N407" s="61">
        <f t="shared" si="71"/>
        <v>1.2142863421368857</v>
      </c>
    </row>
    <row r="408" spans="1:14">
      <c r="A408" s="46">
        <v>36922</v>
      </c>
      <c r="B408" s="47">
        <v>7.8739999999999991E-3</v>
      </c>
      <c r="C408" s="48">
        <v>2.1949696477642621E-3</v>
      </c>
      <c r="D408" s="40">
        <f t="shared" si="72"/>
        <v>1.3566831063498115</v>
      </c>
      <c r="E408" s="5">
        <f t="shared" si="73"/>
        <v>12566.831063498115</v>
      </c>
      <c r="F408" s="9">
        <f t="shared" si="66"/>
        <v>157.47999999999999</v>
      </c>
      <c r="G408" s="5">
        <f t="shared" si="74"/>
        <v>519.68399999999986</v>
      </c>
      <c r="H408" s="35">
        <f t="shared" si="67"/>
        <v>43.899392955285244</v>
      </c>
      <c r="I408" s="5">
        <f t="shared" si="68"/>
        <v>0</v>
      </c>
      <c r="J408" s="39">
        <f t="shared" si="69"/>
        <v>0</v>
      </c>
      <c r="K408" s="39">
        <f t="shared" si="75"/>
        <v>0</v>
      </c>
      <c r="L408" s="6">
        <f t="shared" si="70"/>
        <v>633.26460704471458</v>
      </c>
      <c r="M408" s="60">
        <f t="shared" si="76"/>
        <v>-4.3316893650188426E-2</v>
      </c>
      <c r="N408" s="61">
        <f t="shared" si="71"/>
        <v>1.2566831063498114</v>
      </c>
    </row>
    <row r="409" spans="1:14">
      <c r="A409" s="46">
        <v>36923</v>
      </c>
      <c r="B409" s="47">
        <v>3.8099999999999996E-3</v>
      </c>
      <c r="C409" s="48">
        <v>2.1754884606032089E-3</v>
      </c>
      <c r="D409" s="40">
        <f t="shared" si="72"/>
        <v>1.4100047835271416</v>
      </c>
      <c r="E409" s="5">
        <f t="shared" si="73"/>
        <v>13200.095670542831</v>
      </c>
      <c r="F409" s="9">
        <f t="shared" si="66"/>
        <v>76.199999999999989</v>
      </c>
      <c r="G409" s="5">
        <f t="shared" si="74"/>
        <v>251.45999999999992</v>
      </c>
      <c r="H409" s="35">
        <f t="shared" si="67"/>
        <v>43.509769212064178</v>
      </c>
      <c r="I409" s="5">
        <f t="shared" si="68"/>
        <v>0</v>
      </c>
      <c r="J409" s="39">
        <f t="shared" si="69"/>
        <v>0</v>
      </c>
      <c r="K409" s="39">
        <f t="shared" si="75"/>
        <v>0</v>
      </c>
      <c r="L409" s="6">
        <f t="shared" si="70"/>
        <v>284.15023078793575</v>
      </c>
      <c r="M409" s="60">
        <f t="shared" si="76"/>
        <v>1.0004783527141736E-2</v>
      </c>
      <c r="N409" s="61">
        <f t="shared" si="71"/>
        <v>1.3100047835271416</v>
      </c>
    </row>
    <row r="410" spans="1:14">
      <c r="A410" s="46">
        <v>36924</v>
      </c>
      <c r="B410" s="47">
        <v>6.3499999999999997E-3</v>
      </c>
      <c r="C410" s="48">
        <v>3.148253766747146E-3</v>
      </c>
      <c r="D410" s="40">
        <f t="shared" si="72"/>
        <v>1.4242122950665383</v>
      </c>
      <c r="E410" s="5">
        <f t="shared" si="73"/>
        <v>13484.245901330767</v>
      </c>
      <c r="F410" s="9">
        <f t="shared" si="66"/>
        <v>127</v>
      </c>
      <c r="G410" s="5">
        <f t="shared" si="74"/>
        <v>419.09999999999997</v>
      </c>
      <c r="H410" s="35">
        <f t="shared" si="67"/>
        <v>62.965075334942917</v>
      </c>
      <c r="I410" s="5">
        <f t="shared" si="68"/>
        <v>0</v>
      </c>
      <c r="J410" s="39">
        <f t="shared" si="69"/>
        <v>0</v>
      </c>
      <c r="K410" s="39">
        <f t="shared" si="75"/>
        <v>0</v>
      </c>
      <c r="L410" s="6">
        <f t="shared" si="70"/>
        <v>483.13492466505699</v>
      </c>
      <c r="M410" s="60">
        <f t="shared" si="76"/>
        <v>2.4212295066538436E-2</v>
      </c>
      <c r="N410" s="61">
        <f t="shared" si="71"/>
        <v>1.3242122950665383</v>
      </c>
    </row>
    <row r="411" spans="1:14">
      <c r="A411" s="46">
        <v>36925</v>
      </c>
      <c r="B411" s="47">
        <v>0</v>
      </c>
      <c r="C411" s="48">
        <v>2.9385867543379064E-3</v>
      </c>
      <c r="D411" s="40">
        <f t="shared" si="72"/>
        <v>1.4483690412997912</v>
      </c>
      <c r="E411" s="5">
        <f t="shared" si="73"/>
        <v>13967.380825995824</v>
      </c>
      <c r="F411" s="9">
        <f t="shared" si="66"/>
        <v>0</v>
      </c>
      <c r="G411" s="5">
        <f t="shared" si="74"/>
        <v>0</v>
      </c>
      <c r="H411" s="35">
        <f t="shared" si="67"/>
        <v>58.771735086758127</v>
      </c>
      <c r="I411" s="5">
        <f t="shared" si="68"/>
        <v>0</v>
      </c>
      <c r="J411" s="39">
        <f t="shared" si="69"/>
        <v>0</v>
      </c>
      <c r="K411" s="39">
        <f t="shared" si="75"/>
        <v>0</v>
      </c>
      <c r="L411" s="6">
        <f t="shared" si="70"/>
        <v>-58.771735086758127</v>
      </c>
      <c r="M411" s="60">
        <f t="shared" si="76"/>
        <v>4.8369041299791249E-2</v>
      </c>
      <c r="N411" s="61">
        <f t="shared" si="71"/>
        <v>1.3483690412997911</v>
      </c>
    </row>
    <row r="412" spans="1:14">
      <c r="A412" s="46">
        <v>36926</v>
      </c>
      <c r="B412" s="47">
        <v>6.3499999999999997E-3</v>
      </c>
      <c r="C412" s="48">
        <v>2.1140367450076872E-3</v>
      </c>
      <c r="D412" s="40">
        <f t="shared" si="72"/>
        <v>1.4454304545454533</v>
      </c>
      <c r="E412" s="5">
        <f t="shared" si="73"/>
        <v>13908.609090909065</v>
      </c>
      <c r="F412" s="9">
        <f t="shared" si="66"/>
        <v>127</v>
      </c>
      <c r="G412" s="5">
        <f t="shared" si="74"/>
        <v>419.09999999999997</v>
      </c>
      <c r="H412" s="35">
        <f t="shared" si="67"/>
        <v>42.280734900153746</v>
      </c>
      <c r="I412" s="5">
        <f t="shared" si="68"/>
        <v>0</v>
      </c>
      <c r="J412" s="39">
        <f t="shared" si="69"/>
        <v>0</v>
      </c>
      <c r="K412" s="39">
        <f t="shared" si="75"/>
        <v>0</v>
      </c>
      <c r="L412" s="6">
        <f t="shared" si="70"/>
        <v>503.81926509984618</v>
      </c>
      <c r="M412" s="60">
        <f t="shared" si="76"/>
        <v>4.5430454545453358E-2</v>
      </c>
      <c r="N412" s="61">
        <f t="shared" si="71"/>
        <v>1.3454304545454532</v>
      </c>
    </row>
    <row r="413" spans="1:14">
      <c r="A413" s="46">
        <v>36927</v>
      </c>
      <c r="B413" s="47">
        <v>2.5399999999999999E-4</v>
      </c>
      <c r="C413" s="48">
        <v>4.1174144078174827E-3</v>
      </c>
      <c r="D413" s="40">
        <f t="shared" si="72"/>
        <v>1.4706214178004455</v>
      </c>
      <c r="E413" s="5">
        <f t="shared" si="73"/>
        <v>14412.428356008912</v>
      </c>
      <c r="F413" s="9">
        <f t="shared" si="66"/>
        <v>5.08</v>
      </c>
      <c r="G413" s="5">
        <f t="shared" si="74"/>
        <v>16.763999999999999</v>
      </c>
      <c r="H413" s="35">
        <f t="shared" si="67"/>
        <v>82.348288156349653</v>
      </c>
      <c r="I413" s="5">
        <f t="shared" si="68"/>
        <v>0</v>
      </c>
      <c r="J413" s="39">
        <f t="shared" si="69"/>
        <v>0</v>
      </c>
      <c r="K413" s="39">
        <f t="shared" si="75"/>
        <v>0</v>
      </c>
      <c r="L413" s="6">
        <f t="shared" si="70"/>
        <v>-60.504288156349652</v>
      </c>
      <c r="M413" s="60">
        <f t="shared" si="76"/>
        <v>7.0621417800445618E-2</v>
      </c>
      <c r="N413" s="61">
        <f t="shared" si="71"/>
        <v>1.3706214178004454</v>
      </c>
    </row>
    <row r="414" spans="1:14">
      <c r="A414" s="46">
        <v>36928</v>
      </c>
      <c r="B414" s="47">
        <v>0</v>
      </c>
      <c r="C414" s="48">
        <v>4.5540681609223263E-3</v>
      </c>
      <c r="D414" s="40">
        <f t="shared" si="72"/>
        <v>1.467596203392628</v>
      </c>
      <c r="E414" s="5">
        <f t="shared" si="73"/>
        <v>14351.924067852562</v>
      </c>
      <c r="F414" s="9">
        <f t="shared" si="66"/>
        <v>0</v>
      </c>
      <c r="G414" s="5">
        <f t="shared" si="74"/>
        <v>0</v>
      </c>
      <c r="H414" s="35">
        <f t="shared" si="67"/>
        <v>91.081363218446526</v>
      </c>
      <c r="I414" s="5">
        <f t="shared" si="68"/>
        <v>0</v>
      </c>
      <c r="J414" s="39">
        <f t="shared" si="69"/>
        <v>0</v>
      </c>
      <c r="K414" s="39">
        <f t="shared" si="75"/>
        <v>0</v>
      </c>
      <c r="L414" s="6">
        <f t="shared" si="70"/>
        <v>-91.081363218446526</v>
      </c>
      <c r="M414" s="60">
        <f t="shared" si="76"/>
        <v>6.7596203392628063E-2</v>
      </c>
      <c r="N414" s="61">
        <f t="shared" si="71"/>
        <v>1.3675962033926279</v>
      </c>
    </row>
    <row r="415" spans="1:14">
      <c r="A415" s="46">
        <v>36929</v>
      </c>
      <c r="B415" s="47">
        <v>0</v>
      </c>
      <c r="C415" s="48">
        <v>5.263431134838719E-3</v>
      </c>
      <c r="D415" s="40">
        <f t="shared" si="72"/>
        <v>1.4630421352317058</v>
      </c>
      <c r="E415" s="5">
        <f t="shared" si="73"/>
        <v>14260.842704634115</v>
      </c>
      <c r="F415" s="9">
        <f t="shared" si="66"/>
        <v>0</v>
      </c>
      <c r="G415" s="5">
        <f t="shared" si="74"/>
        <v>0</v>
      </c>
      <c r="H415" s="35">
        <f t="shared" si="67"/>
        <v>105.26862269677439</v>
      </c>
      <c r="I415" s="5">
        <f t="shared" si="68"/>
        <v>0</v>
      </c>
      <c r="J415" s="39">
        <f t="shared" si="69"/>
        <v>0</v>
      </c>
      <c r="K415" s="39">
        <f t="shared" si="75"/>
        <v>0</v>
      </c>
      <c r="L415" s="6">
        <f t="shared" si="70"/>
        <v>-105.26862269677439</v>
      </c>
      <c r="M415" s="60">
        <f t="shared" si="76"/>
        <v>6.3042135231705876E-2</v>
      </c>
      <c r="N415" s="61">
        <f t="shared" si="71"/>
        <v>1.3630421352317057</v>
      </c>
    </row>
    <row r="416" spans="1:14">
      <c r="A416" s="46">
        <v>36930</v>
      </c>
      <c r="B416" s="47">
        <v>0</v>
      </c>
      <c r="C416" s="48">
        <v>5.4542511746064276E-3</v>
      </c>
      <c r="D416" s="40">
        <f t="shared" si="72"/>
        <v>1.4577787040968668</v>
      </c>
      <c r="E416" s="5">
        <f t="shared" si="73"/>
        <v>14155.57408193734</v>
      </c>
      <c r="F416" s="9">
        <f t="shared" si="66"/>
        <v>0</v>
      </c>
      <c r="G416" s="5">
        <f t="shared" si="74"/>
        <v>0</v>
      </c>
      <c r="H416" s="35">
        <f t="shared" si="67"/>
        <v>109.08502349212856</v>
      </c>
      <c r="I416" s="5">
        <f t="shared" si="68"/>
        <v>0</v>
      </c>
      <c r="J416" s="39">
        <f t="shared" si="69"/>
        <v>0</v>
      </c>
      <c r="K416" s="39">
        <f t="shared" si="75"/>
        <v>0</v>
      </c>
      <c r="L416" s="6">
        <f t="shared" si="70"/>
        <v>-109.08502349212856</v>
      </c>
      <c r="M416" s="60">
        <f t="shared" si="76"/>
        <v>5.7778704096866917E-2</v>
      </c>
      <c r="N416" s="61">
        <f t="shared" si="71"/>
        <v>1.3577787040968667</v>
      </c>
    </row>
    <row r="417" spans="1:14">
      <c r="A417" s="46">
        <v>36931</v>
      </c>
      <c r="B417" s="47">
        <v>0</v>
      </c>
      <c r="C417" s="48">
        <v>5.5144217539561035E-3</v>
      </c>
      <c r="D417" s="40">
        <f t="shared" si="72"/>
        <v>1.4523244529222605</v>
      </c>
      <c r="E417" s="5">
        <f t="shared" si="73"/>
        <v>14046.489058445211</v>
      </c>
      <c r="F417" s="9">
        <f t="shared" si="66"/>
        <v>0</v>
      </c>
      <c r="G417" s="5">
        <f t="shared" si="74"/>
        <v>0</v>
      </c>
      <c r="H417" s="35">
        <f t="shared" si="67"/>
        <v>110.28843507912207</v>
      </c>
      <c r="I417" s="5">
        <f t="shared" si="68"/>
        <v>0</v>
      </c>
      <c r="J417" s="39">
        <f t="shared" si="69"/>
        <v>0</v>
      </c>
      <c r="K417" s="39">
        <f t="shared" si="75"/>
        <v>0</v>
      </c>
      <c r="L417" s="6">
        <f t="shared" si="70"/>
        <v>-110.28843507912207</v>
      </c>
      <c r="M417" s="60">
        <f t="shared" si="76"/>
        <v>5.2324452922260623E-2</v>
      </c>
      <c r="N417" s="61">
        <f t="shared" si="71"/>
        <v>1.3523244529222604</v>
      </c>
    </row>
    <row r="418" spans="1:14">
      <c r="A418" s="46">
        <v>36932</v>
      </c>
      <c r="B418" s="47">
        <v>0</v>
      </c>
      <c r="C418" s="48">
        <v>4.4570351239368944E-3</v>
      </c>
      <c r="D418" s="40">
        <f t="shared" si="72"/>
        <v>1.4468100311683043</v>
      </c>
      <c r="E418" s="5">
        <f t="shared" si="73"/>
        <v>13936.200623366089</v>
      </c>
      <c r="F418" s="9">
        <f t="shared" si="66"/>
        <v>0</v>
      </c>
      <c r="G418" s="5">
        <f t="shared" si="74"/>
        <v>0</v>
      </c>
      <c r="H418" s="35">
        <f t="shared" si="67"/>
        <v>89.140702478737893</v>
      </c>
      <c r="I418" s="5">
        <f t="shared" si="68"/>
        <v>0</v>
      </c>
      <c r="J418" s="39">
        <f t="shared" si="69"/>
        <v>0</v>
      </c>
      <c r="K418" s="39">
        <f t="shared" si="75"/>
        <v>0</v>
      </c>
      <c r="L418" s="6">
        <f t="shared" si="70"/>
        <v>-89.140702478737893</v>
      </c>
      <c r="M418" s="60">
        <f t="shared" si="76"/>
        <v>4.68100311683044E-2</v>
      </c>
      <c r="N418" s="61">
        <f t="shared" si="71"/>
        <v>1.3468100311683042</v>
      </c>
    </row>
    <row r="419" spans="1:14">
      <c r="A419" s="46">
        <v>36933</v>
      </c>
      <c r="B419" s="47">
        <v>0</v>
      </c>
      <c r="C419" s="48">
        <v>3.6469136368293435E-3</v>
      </c>
      <c r="D419" s="40">
        <f t="shared" si="72"/>
        <v>1.4423529960443675</v>
      </c>
      <c r="E419" s="5">
        <f t="shared" si="73"/>
        <v>13847.05992088735</v>
      </c>
      <c r="F419" s="9">
        <f t="shared" si="66"/>
        <v>0</v>
      </c>
      <c r="G419" s="5">
        <f t="shared" si="74"/>
        <v>0</v>
      </c>
      <c r="H419" s="35">
        <f t="shared" si="67"/>
        <v>72.938272736586867</v>
      </c>
      <c r="I419" s="5">
        <f t="shared" si="68"/>
        <v>0</v>
      </c>
      <c r="J419" s="39">
        <f t="shared" si="69"/>
        <v>0</v>
      </c>
      <c r="K419" s="39">
        <f t="shared" si="75"/>
        <v>0</v>
      </c>
      <c r="L419" s="6">
        <f t="shared" si="70"/>
        <v>-72.938272736586867</v>
      </c>
      <c r="M419" s="60">
        <f t="shared" si="76"/>
        <v>4.2352996044367597E-2</v>
      </c>
      <c r="N419" s="61">
        <f t="shared" si="71"/>
        <v>1.3423529960443674</v>
      </c>
    </row>
    <row r="420" spans="1:14">
      <c r="A420" s="46">
        <v>36934</v>
      </c>
      <c r="B420" s="47">
        <v>0</v>
      </c>
      <c r="C420" s="48">
        <v>4.3707151618495284E-3</v>
      </c>
      <c r="D420" s="40">
        <f t="shared" si="72"/>
        <v>1.4387060824075382</v>
      </c>
      <c r="E420" s="5">
        <f t="shared" si="73"/>
        <v>13774.121648150764</v>
      </c>
      <c r="F420" s="9">
        <f t="shared" si="66"/>
        <v>0</v>
      </c>
      <c r="G420" s="5">
        <f t="shared" si="74"/>
        <v>0</v>
      </c>
      <c r="H420" s="35">
        <f t="shared" si="67"/>
        <v>87.414303236990563</v>
      </c>
      <c r="I420" s="5">
        <f t="shared" si="68"/>
        <v>0</v>
      </c>
      <c r="J420" s="39">
        <f t="shared" si="69"/>
        <v>0</v>
      </c>
      <c r="K420" s="39">
        <f t="shared" si="75"/>
        <v>0</v>
      </c>
      <c r="L420" s="6">
        <f t="shared" si="70"/>
        <v>-87.414303236990563</v>
      </c>
      <c r="M420" s="60">
        <f t="shared" si="76"/>
        <v>3.8706082407538256E-2</v>
      </c>
      <c r="N420" s="61">
        <f t="shared" si="71"/>
        <v>1.3387060824075381</v>
      </c>
    </row>
    <row r="421" spans="1:14">
      <c r="A421" s="46">
        <v>36935</v>
      </c>
      <c r="B421" s="47">
        <v>0</v>
      </c>
      <c r="C421" s="48">
        <v>4.3383522341808164E-3</v>
      </c>
      <c r="D421" s="40">
        <f t="shared" si="72"/>
        <v>1.4343353672456887</v>
      </c>
      <c r="E421" s="5">
        <f t="shared" si="73"/>
        <v>13686.707344913773</v>
      </c>
      <c r="F421" s="9">
        <f t="shared" si="66"/>
        <v>0</v>
      </c>
      <c r="G421" s="5">
        <f t="shared" si="74"/>
        <v>0</v>
      </c>
      <c r="H421" s="35">
        <f t="shared" si="67"/>
        <v>86.767044683616334</v>
      </c>
      <c r="I421" s="5">
        <f t="shared" si="68"/>
        <v>0</v>
      </c>
      <c r="J421" s="39">
        <f t="shared" si="69"/>
        <v>0</v>
      </c>
      <c r="K421" s="39">
        <f t="shared" si="75"/>
        <v>0</v>
      </c>
      <c r="L421" s="6">
        <f t="shared" si="70"/>
        <v>-86.767044683616334</v>
      </c>
      <c r="M421" s="60">
        <f t="shared" si="76"/>
        <v>3.4335367245688753E-2</v>
      </c>
      <c r="N421" s="61">
        <f t="shared" si="71"/>
        <v>1.3343353672456886</v>
      </c>
    </row>
    <row r="422" spans="1:14">
      <c r="A422" s="46">
        <v>36936</v>
      </c>
      <c r="B422" s="47">
        <v>0</v>
      </c>
      <c r="C422" s="48">
        <v>4.78938665692678E-3</v>
      </c>
      <c r="D422" s="40">
        <f t="shared" si="72"/>
        <v>1.4299970150115078</v>
      </c>
      <c r="E422" s="5">
        <f t="shared" si="73"/>
        <v>13599.940300230157</v>
      </c>
      <c r="F422" s="9">
        <f t="shared" si="66"/>
        <v>0</v>
      </c>
      <c r="G422" s="5">
        <f t="shared" si="74"/>
        <v>0</v>
      </c>
      <c r="H422" s="35">
        <f t="shared" si="67"/>
        <v>95.7877331385356</v>
      </c>
      <c r="I422" s="5">
        <f t="shared" si="68"/>
        <v>0</v>
      </c>
      <c r="J422" s="39">
        <f t="shared" si="69"/>
        <v>0</v>
      </c>
      <c r="K422" s="39">
        <f t="shared" si="75"/>
        <v>0</v>
      </c>
      <c r="L422" s="6">
        <f t="shared" si="70"/>
        <v>-95.7877331385356</v>
      </c>
      <c r="M422" s="60">
        <f t="shared" si="76"/>
        <v>2.9997015011507866E-2</v>
      </c>
      <c r="N422" s="61">
        <f t="shared" si="71"/>
        <v>1.3299970150115077</v>
      </c>
    </row>
    <row r="423" spans="1:14">
      <c r="A423" s="46">
        <v>36937</v>
      </c>
      <c r="B423" s="47">
        <v>0</v>
      </c>
      <c r="C423" s="48">
        <v>5.2534842536134949E-3</v>
      </c>
      <c r="D423" s="40">
        <f t="shared" si="72"/>
        <v>1.4252076283545811</v>
      </c>
      <c r="E423" s="5">
        <f t="shared" si="73"/>
        <v>13504.152567091622</v>
      </c>
      <c r="F423" s="9">
        <f t="shared" si="66"/>
        <v>0</v>
      </c>
      <c r="G423" s="5">
        <f t="shared" si="74"/>
        <v>0</v>
      </c>
      <c r="H423" s="35">
        <f t="shared" si="67"/>
        <v>105.06968507226989</v>
      </c>
      <c r="I423" s="5">
        <f t="shared" si="68"/>
        <v>0</v>
      </c>
      <c r="J423" s="39">
        <f t="shared" si="69"/>
        <v>0</v>
      </c>
      <c r="K423" s="39">
        <f t="shared" si="75"/>
        <v>0</v>
      </c>
      <c r="L423" s="6">
        <f t="shared" si="70"/>
        <v>-105.06968507226989</v>
      </c>
      <c r="M423" s="60">
        <f t="shared" si="76"/>
        <v>2.5207628354581235E-2</v>
      </c>
      <c r="N423" s="61">
        <f t="shared" si="71"/>
        <v>1.3252076283545811</v>
      </c>
    </row>
    <row r="424" spans="1:14">
      <c r="A424" s="46">
        <v>36938</v>
      </c>
      <c r="B424" s="47">
        <v>0</v>
      </c>
      <c r="C424" s="48">
        <v>5.3089940521744549E-3</v>
      </c>
      <c r="D424" s="40">
        <f t="shared" si="72"/>
        <v>1.4199541441009675</v>
      </c>
      <c r="E424" s="5">
        <f t="shared" si="73"/>
        <v>13399.082882019351</v>
      </c>
      <c r="F424" s="9">
        <f t="shared" si="66"/>
        <v>0</v>
      </c>
      <c r="G424" s="5">
        <f t="shared" si="74"/>
        <v>0</v>
      </c>
      <c r="H424" s="35">
        <f t="shared" si="67"/>
        <v>106.1798810434891</v>
      </c>
      <c r="I424" s="5">
        <f t="shared" si="68"/>
        <v>0</v>
      </c>
      <c r="J424" s="39">
        <f t="shared" si="69"/>
        <v>0</v>
      </c>
      <c r="K424" s="39">
        <f t="shared" si="75"/>
        <v>0</v>
      </c>
      <c r="L424" s="6">
        <f t="shared" si="70"/>
        <v>-106.1798810434891</v>
      </c>
      <c r="M424" s="60">
        <f t="shared" si="76"/>
        <v>1.995414410096763E-2</v>
      </c>
      <c r="N424" s="61">
        <f t="shared" si="71"/>
        <v>1.3199541441009675</v>
      </c>
    </row>
    <row r="425" spans="1:14">
      <c r="A425" s="46">
        <v>36939</v>
      </c>
      <c r="B425" s="47">
        <v>0</v>
      </c>
      <c r="C425" s="48">
        <v>4.3427057219467442E-3</v>
      </c>
      <c r="D425" s="40">
        <f t="shared" si="72"/>
        <v>1.4146451500487933</v>
      </c>
      <c r="E425" s="5">
        <f t="shared" si="73"/>
        <v>13292.903000975863</v>
      </c>
      <c r="F425" s="9">
        <f t="shared" si="66"/>
        <v>0</v>
      </c>
      <c r="G425" s="5">
        <f t="shared" si="74"/>
        <v>0</v>
      </c>
      <c r="H425" s="35">
        <f t="shared" si="67"/>
        <v>86.854114438934886</v>
      </c>
      <c r="I425" s="5">
        <f t="shared" si="68"/>
        <v>0</v>
      </c>
      <c r="J425" s="39">
        <f t="shared" si="69"/>
        <v>0</v>
      </c>
      <c r="K425" s="39">
        <f t="shared" si="75"/>
        <v>0</v>
      </c>
      <c r="L425" s="6">
        <f t="shared" si="70"/>
        <v>-86.854114438934886</v>
      </c>
      <c r="M425" s="60">
        <f t="shared" si="76"/>
        <v>1.4645150048793409E-2</v>
      </c>
      <c r="N425" s="61">
        <f t="shared" si="71"/>
        <v>1.3146451500487932</v>
      </c>
    </row>
    <row r="426" spans="1:14">
      <c r="A426" s="46">
        <v>36940</v>
      </c>
      <c r="B426" s="47">
        <v>0</v>
      </c>
      <c r="C426" s="48">
        <v>4.3810943351719235E-3</v>
      </c>
      <c r="D426" s="40">
        <f t="shared" si="72"/>
        <v>1.4103024443268464</v>
      </c>
      <c r="E426" s="5">
        <f t="shared" si="73"/>
        <v>13206.048886536928</v>
      </c>
      <c r="F426" s="9">
        <f t="shared" si="66"/>
        <v>0</v>
      </c>
      <c r="G426" s="5">
        <f t="shared" si="74"/>
        <v>0</v>
      </c>
      <c r="H426" s="35">
        <f t="shared" si="67"/>
        <v>87.621886703438477</v>
      </c>
      <c r="I426" s="5">
        <f t="shared" si="68"/>
        <v>0</v>
      </c>
      <c r="J426" s="39">
        <f t="shared" si="69"/>
        <v>0</v>
      </c>
      <c r="K426" s="39">
        <f t="shared" si="75"/>
        <v>0</v>
      </c>
      <c r="L426" s="6">
        <f t="shared" si="70"/>
        <v>-87.621886703438477</v>
      </c>
      <c r="M426" s="60">
        <f t="shared" si="76"/>
        <v>1.030244432684646E-2</v>
      </c>
      <c r="N426" s="61">
        <f t="shared" si="71"/>
        <v>1.3103024443268463</v>
      </c>
    </row>
    <row r="427" spans="1:14">
      <c r="A427" s="46">
        <v>36941</v>
      </c>
      <c r="B427" s="47">
        <v>0</v>
      </c>
      <c r="C427" s="48">
        <v>5.2158085889226855E-3</v>
      </c>
      <c r="D427" s="40">
        <f t="shared" si="72"/>
        <v>1.4059213499916745</v>
      </c>
      <c r="E427" s="5">
        <f t="shared" si="73"/>
        <v>13118.426999833489</v>
      </c>
      <c r="F427" s="9">
        <f t="shared" si="66"/>
        <v>0</v>
      </c>
      <c r="G427" s="5">
        <f t="shared" si="74"/>
        <v>0</v>
      </c>
      <c r="H427" s="35">
        <f t="shared" si="67"/>
        <v>104.31617177845371</v>
      </c>
      <c r="I427" s="5">
        <f t="shared" si="68"/>
        <v>0</v>
      </c>
      <c r="J427" s="39">
        <f t="shared" si="69"/>
        <v>0</v>
      </c>
      <c r="K427" s="39">
        <f t="shared" si="75"/>
        <v>0</v>
      </c>
      <c r="L427" s="6">
        <f t="shared" si="70"/>
        <v>-104.31617177845371</v>
      </c>
      <c r="M427" s="60">
        <f t="shared" si="76"/>
        <v>5.921349991674596E-3</v>
      </c>
      <c r="N427" s="61">
        <f t="shared" si="71"/>
        <v>1.3059213499916744</v>
      </c>
    </row>
    <row r="428" spans="1:14">
      <c r="A428" s="46">
        <v>36942</v>
      </c>
      <c r="B428" s="47">
        <v>0</v>
      </c>
      <c r="C428" s="48">
        <v>5.3957204962435676E-3</v>
      </c>
      <c r="D428" s="40">
        <f t="shared" si="72"/>
        <v>1.4007055414027518</v>
      </c>
      <c r="E428" s="5">
        <f t="shared" si="73"/>
        <v>13014.110828055036</v>
      </c>
      <c r="F428" s="9">
        <f t="shared" si="66"/>
        <v>0</v>
      </c>
      <c r="G428" s="5">
        <f t="shared" si="74"/>
        <v>0</v>
      </c>
      <c r="H428" s="35">
        <f t="shared" si="67"/>
        <v>107.91440992487135</v>
      </c>
      <c r="I428" s="5">
        <f t="shared" si="68"/>
        <v>0</v>
      </c>
      <c r="J428" s="39">
        <f t="shared" si="69"/>
        <v>0</v>
      </c>
      <c r="K428" s="39">
        <f t="shared" si="75"/>
        <v>0</v>
      </c>
      <c r="L428" s="6">
        <f t="shared" si="70"/>
        <v>-107.91440992487135</v>
      </c>
      <c r="M428" s="60">
        <f t="shared" si="76"/>
        <v>7.0554140275191912E-4</v>
      </c>
      <c r="N428" s="61">
        <f t="shared" si="71"/>
        <v>1.3007055414027517</v>
      </c>
    </row>
    <row r="429" spans="1:14">
      <c r="A429" s="46">
        <v>36943</v>
      </c>
      <c r="B429" s="47">
        <v>0</v>
      </c>
      <c r="C429" s="48">
        <v>5.7344666503610399E-3</v>
      </c>
      <c r="D429" s="40">
        <f t="shared" si="72"/>
        <v>1.3906196418130166</v>
      </c>
      <c r="E429" s="5">
        <f t="shared" si="73"/>
        <v>12906.196418130165</v>
      </c>
      <c r="F429" s="9">
        <f t="shared" si="66"/>
        <v>0</v>
      </c>
      <c r="G429" s="5">
        <f t="shared" si="74"/>
        <v>0</v>
      </c>
      <c r="H429" s="35">
        <f t="shared" si="67"/>
        <v>114.6893330072208</v>
      </c>
      <c r="I429" s="5">
        <f t="shared" si="68"/>
        <v>0</v>
      </c>
      <c r="J429" s="39">
        <f t="shared" si="69"/>
        <v>0</v>
      </c>
      <c r="K429" s="39">
        <f t="shared" si="75"/>
        <v>0</v>
      </c>
      <c r="L429" s="6">
        <f t="shared" si="70"/>
        <v>-114.6893330072208</v>
      </c>
      <c r="M429" s="60">
        <f t="shared" si="76"/>
        <v>-9.3803581869833508E-3</v>
      </c>
      <c r="N429" s="61">
        <f t="shared" si="71"/>
        <v>1.2906196418130165</v>
      </c>
    </row>
    <row r="430" spans="1:14">
      <c r="A430" s="46">
        <v>36944</v>
      </c>
      <c r="B430" s="47">
        <v>0</v>
      </c>
      <c r="C430" s="48">
        <v>4.7880638937631888E-3</v>
      </c>
      <c r="D430" s="40">
        <f t="shared" si="72"/>
        <v>1.3791507085122943</v>
      </c>
      <c r="E430" s="5">
        <f t="shared" si="73"/>
        <v>12791.507085122943</v>
      </c>
      <c r="F430" s="9">
        <f t="shared" si="66"/>
        <v>0</v>
      </c>
      <c r="G430" s="5">
        <f t="shared" si="74"/>
        <v>0</v>
      </c>
      <c r="H430" s="35">
        <f t="shared" si="67"/>
        <v>95.761277875263772</v>
      </c>
      <c r="I430" s="5">
        <f t="shared" si="68"/>
        <v>0</v>
      </c>
      <c r="J430" s="39">
        <f t="shared" si="69"/>
        <v>0</v>
      </c>
      <c r="K430" s="39">
        <f t="shared" si="75"/>
        <v>0</v>
      </c>
      <c r="L430" s="6">
        <f t="shared" si="70"/>
        <v>-95.761277875263772</v>
      </c>
      <c r="M430" s="60">
        <f t="shared" si="76"/>
        <v>-2.0849291487705646E-2</v>
      </c>
      <c r="N430" s="61">
        <f t="shared" si="71"/>
        <v>1.2791507085122942</v>
      </c>
    </row>
    <row r="431" spans="1:14">
      <c r="A431" s="46">
        <v>36945</v>
      </c>
      <c r="B431" s="47">
        <v>0</v>
      </c>
      <c r="C431" s="48">
        <v>3.3257272568155785E-3</v>
      </c>
      <c r="D431" s="40">
        <f t="shared" si="72"/>
        <v>1.3695745807247679</v>
      </c>
      <c r="E431" s="5">
        <f t="shared" si="73"/>
        <v>12695.745807247678</v>
      </c>
      <c r="F431" s="9">
        <f t="shared" si="66"/>
        <v>0</v>
      </c>
      <c r="G431" s="5">
        <f t="shared" si="74"/>
        <v>0</v>
      </c>
      <c r="H431" s="35">
        <f t="shared" si="67"/>
        <v>66.514545136311568</v>
      </c>
      <c r="I431" s="5">
        <f t="shared" si="68"/>
        <v>0</v>
      </c>
      <c r="J431" s="39">
        <f t="shared" si="69"/>
        <v>0</v>
      </c>
      <c r="K431" s="39">
        <f t="shared" si="75"/>
        <v>0</v>
      </c>
      <c r="L431" s="6">
        <f t="shared" si="70"/>
        <v>-66.514545136311568</v>
      </c>
      <c r="M431" s="60">
        <f t="shared" si="76"/>
        <v>-3.0425419275232013E-2</v>
      </c>
      <c r="N431" s="61">
        <f t="shared" si="71"/>
        <v>1.2695745807247678</v>
      </c>
    </row>
    <row r="432" spans="1:14">
      <c r="A432" s="46">
        <v>36946</v>
      </c>
      <c r="B432" s="47">
        <v>2.5399999999999999E-4</v>
      </c>
      <c r="C432" s="48">
        <v>4.9148117007317207E-3</v>
      </c>
      <c r="D432" s="40">
        <f t="shared" si="72"/>
        <v>1.3629231262111368</v>
      </c>
      <c r="E432" s="5">
        <f t="shared" si="73"/>
        <v>12629.231262111367</v>
      </c>
      <c r="F432" s="9">
        <f t="shared" si="66"/>
        <v>5.08</v>
      </c>
      <c r="G432" s="5">
        <f t="shared" si="74"/>
        <v>16.763999999999999</v>
      </c>
      <c r="H432" s="35">
        <f t="shared" si="67"/>
        <v>98.296234014634422</v>
      </c>
      <c r="I432" s="5">
        <f t="shared" si="68"/>
        <v>0</v>
      </c>
      <c r="J432" s="39">
        <f t="shared" si="69"/>
        <v>0</v>
      </c>
      <c r="K432" s="39">
        <f t="shared" si="75"/>
        <v>0</v>
      </c>
      <c r="L432" s="6">
        <f t="shared" si="70"/>
        <v>-76.452234014634428</v>
      </c>
      <c r="M432" s="60">
        <f t="shared" si="76"/>
        <v>-3.7076873788863152E-2</v>
      </c>
      <c r="N432" s="61">
        <f t="shared" si="71"/>
        <v>1.2629231262111367</v>
      </c>
    </row>
    <row r="433" spans="1:14">
      <c r="A433" s="46">
        <v>36947</v>
      </c>
      <c r="B433" s="47">
        <v>0</v>
      </c>
      <c r="C433" s="48">
        <v>4.5539095603062069E-3</v>
      </c>
      <c r="D433" s="40">
        <f t="shared" si="72"/>
        <v>1.3552779028096733</v>
      </c>
      <c r="E433" s="5">
        <f t="shared" si="73"/>
        <v>12552.779028096733</v>
      </c>
      <c r="F433" s="9">
        <f t="shared" si="66"/>
        <v>0</v>
      </c>
      <c r="G433" s="5">
        <f t="shared" si="74"/>
        <v>0</v>
      </c>
      <c r="H433" s="35">
        <f t="shared" si="67"/>
        <v>91.078191206124131</v>
      </c>
      <c r="I433" s="5">
        <f t="shared" si="68"/>
        <v>0</v>
      </c>
      <c r="J433" s="39">
        <f t="shared" si="69"/>
        <v>0</v>
      </c>
      <c r="K433" s="39">
        <f t="shared" si="75"/>
        <v>0</v>
      </c>
      <c r="L433" s="6">
        <f t="shared" si="70"/>
        <v>-91.078191206124131</v>
      </c>
      <c r="M433" s="60">
        <f t="shared" si="76"/>
        <v>-4.4722097190326604E-2</v>
      </c>
      <c r="N433" s="61">
        <f t="shared" si="71"/>
        <v>1.2552779028096732</v>
      </c>
    </row>
    <row r="434" spans="1:14">
      <c r="A434" s="46">
        <v>36948</v>
      </c>
      <c r="B434" s="47">
        <v>0</v>
      </c>
      <c r="C434" s="48">
        <v>5.0953958782419071E-3</v>
      </c>
      <c r="D434" s="40">
        <f t="shared" si="72"/>
        <v>1.3461700836890609</v>
      </c>
      <c r="E434" s="5">
        <f t="shared" si="73"/>
        <v>12461.700836890608</v>
      </c>
      <c r="F434" s="9">
        <f t="shared" si="66"/>
        <v>0</v>
      </c>
      <c r="G434" s="5">
        <f t="shared" si="74"/>
        <v>0</v>
      </c>
      <c r="H434" s="35">
        <f t="shared" si="67"/>
        <v>101.90791756483814</v>
      </c>
      <c r="I434" s="5">
        <f t="shared" si="68"/>
        <v>0</v>
      </c>
      <c r="J434" s="39">
        <f t="shared" si="69"/>
        <v>0</v>
      </c>
      <c r="K434" s="39">
        <f t="shared" si="75"/>
        <v>0</v>
      </c>
      <c r="L434" s="6">
        <f t="shared" si="70"/>
        <v>-101.90791756483814</v>
      </c>
      <c r="M434" s="60">
        <f t="shared" si="76"/>
        <v>-5.382991631093903E-2</v>
      </c>
      <c r="N434" s="61">
        <f t="shared" si="71"/>
        <v>1.2461700836890608</v>
      </c>
    </row>
    <row r="435" spans="1:14">
      <c r="A435" s="46">
        <v>36949</v>
      </c>
      <c r="B435" s="47">
        <v>0</v>
      </c>
      <c r="C435" s="48">
        <v>5.7795240207221673E-3</v>
      </c>
      <c r="D435" s="40">
        <f t="shared" si="72"/>
        <v>1.335979291932577</v>
      </c>
      <c r="E435" s="5">
        <f t="shared" si="73"/>
        <v>12359.79291932577</v>
      </c>
      <c r="F435" s="9">
        <f t="shared" si="66"/>
        <v>0</v>
      </c>
      <c r="G435" s="5">
        <f t="shared" si="74"/>
        <v>0</v>
      </c>
      <c r="H435" s="35">
        <f t="shared" si="67"/>
        <v>115.59048041444335</v>
      </c>
      <c r="I435" s="5">
        <f t="shared" si="68"/>
        <v>0</v>
      </c>
      <c r="J435" s="39">
        <f t="shared" si="69"/>
        <v>0</v>
      </c>
      <c r="K435" s="39">
        <f t="shared" si="75"/>
        <v>0</v>
      </c>
      <c r="L435" s="6">
        <f t="shared" si="70"/>
        <v>-115.59048041444335</v>
      </c>
      <c r="M435" s="60">
        <f t="shared" si="76"/>
        <v>-6.4020708067422882E-2</v>
      </c>
      <c r="N435" s="61">
        <f t="shared" si="71"/>
        <v>1.2359792919325769</v>
      </c>
    </row>
    <row r="436" spans="1:14">
      <c r="A436" s="46">
        <v>36950</v>
      </c>
      <c r="B436" s="47">
        <v>0</v>
      </c>
      <c r="C436" s="48">
        <v>5.4489040724187057E-3</v>
      </c>
      <c r="D436" s="40">
        <f t="shared" si="72"/>
        <v>1.3244202438911328</v>
      </c>
      <c r="E436" s="5">
        <f t="shared" si="73"/>
        <v>12244.202438911327</v>
      </c>
      <c r="F436" s="9">
        <f t="shared" si="66"/>
        <v>0</v>
      </c>
      <c r="G436" s="5">
        <f t="shared" si="74"/>
        <v>0</v>
      </c>
      <c r="H436" s="35">
        <f t="shared" si="67"/>
        <v>108.97808144837411</v>
      </c>
      <c r="I436" s="5">
        <f t="shared" si="68"/>
        <v>0</v>
      </c>
      <c r="J436" s="39">
        <f t="shared" si="69"/>
        <v>0</v>
      </c>
      <c r="K436" s="39">
        <f t="shared" si="75"/>
        <v>0</v>
      </c>
      <c r="L436" s="6">
        <f t="shared" si="70"/>
        <v>-108.97808144837411</v>
      </c>
      <c r="M436" s="60">
        <f t="shared" si="76"/>
        <v>-7.5579756108867135E-2</v>
      </c>
      <c r="N436" s="61">
        <f t="shared" si="71"/>
        <v>1.2244202438911327</v>
      </c>
    </row>
    <row r="437" spans="1:14">
      <c r="A437" s="46">
        <v>36951</v>
      </c>
      <c r="B437" s="47">
        <v>6.0959999999999999E-3</v>
      </c>
      <c r="C437" s="48">
        <v>4.4318408592293147E-3</v>
      </c>
      <c r="D437" s="40">
        <f t="shared" si="72"/>
        <v>1.3135224357462951</v>
      </c>
      <c r="E437" s="5">
        <f t="shared" si="73"/>
        <v>12135.224357462952</v>
      </c>
      <c r="F437" s="9">
        <f t="shared" si="66"/>
        <v>121.92</v>
      </c>
      <c r="G437" s="5">
        <f t="shared" si="74"/>
        <v>402.33599999999996</v>
      </c>
      <c r="H437" s="35">
        <f t="shared" si="67"/>
        <v>88.636817184586292</v>
      </c>
      <c r="I437" s="5">
        <f t="shared" si="68"/>
        <v>0</v>
      </c>
      <c r="J437" s="39">
        <f t="shared" si="69"/>
        <v>0</v>
      </c>
      <c r="K437" s="39">
        <f t="shared" si="75"/>
        <v>0</v>
      </c>
      <c r="L437" s="6">
        <f t="shared" si="70"/>
        <v>435.61918281541369</v>
      </c>
      <c r="M437" s="60">
        <f t="shared" si="76"/>
        <v>-8.6477564253704786E-2</v>
      </c>
      <c r="N437" s="61">
        <f t="shared" si="71"/>
        <v>1.213522435746295</v>
      </c>
    </row>
    <row r="438" spans="1:14">
      <c r="A438" s="46">
        <v>36952</v>
      </c>
      <c r="B438" s="47">
        <v>2.5399999999999999E-4</v>
      </c>
      <c r="C438" s="48">
        <v>4.8071037974622491E-3</v>
      </c>
      <c r="D438" s="40">
        <f t="shared" si="72"/>
        <v>1.3570843540278366</v>
      </c>
      <c r="E438" s="5">
        <f t="shared" si="73"/>
        <v>12570.843540278365</v>
      </c>
      <c r="F438" s="9">
        <f t="shared" si="66"/>
        <v>5.08</v>
      </c>
      <c r="G438" s="5">
        <f t="shared" si="74"/>
        <v>16.763999999999999</v>
      </c>
      <c r="H438" s="35">
        <f t="shared" si="67"/>
        <v>96.142075949244983</v>
      </c>
      <c r="I438" s="5">
        <f t="shared" si="68"/>
        <v>0</v>
      </c>
      <c r="J438" s="39">
        <f t="shared" si="69"/>
        <v>0</v>
      </c>
      <c r="K438" s="39">
        <f t="shared" si="75"/>
        <v>0</v>
      </c>
      <c r="L438" s="6">
        <f t="shared" si="70"/>
        <v>-74.298075949244975</v>
      </c>
      <c r="M438" s="60">
        <f t="shared" si="76"/>
        <v>-4.2915645972163352E-2</v>
      </c>
      <c r="N438" s="61">
        <f t="shared" si="71"/>
        <v>1.2570843540278365</v>
      </c>
    </row>
    <row r="439" spans="1:14">
      <c r="A439" s="46">
        <v>36953</v>
      </c>
      <c r="B439" s="47">
        <v>0</v>
      </c>
      <c r="C439" s="48">
        <v>5.3263373705919412E-3</v>
      </c>
      <c r="D439" s="40">
        <f t="shared" si="72"/>
        <v>1.3496545464329119</v>
      </c>
      <c r="E439" s="5">
        <f t="shared" si="73"/>
        <v>12496.54546432912</v>
      </c>
      <c r="F439" s="9">
        <f t="shared" si="66"/>
        <v>0</v>
      </c>
      <c r="G439" s="5">
        <f t="shared" si="74"/>
        <v>0</v>
      </c>
      <c r="H439" s="35">
        <f t="shared" si="67"/>
        <v>106.52674741183883</v>
      </c>
      <c r="I439" s="5">
        <f t="shared" si="68"/>
        <v>0</v>
      </c>
      <c r="J439" s="39">
        <f t="shared" si="69"/>
        <v>0</v>
      </c>
      <c r="K439" s="39">
        <f t="shared" si="75"/>
        <v>0</v>
      </c>
      <c r="L439" s="6">
        <f t="shared" si="70"/>
        <v>-106.52674741183883</v>
      </c>
      <c r="M439" s="60">
        <f t="shared" si="76"/>
        <v>-5.0345453567087972E-2</v>
      </c>
      <c r="N439" s="61">
        <f t="shared" si="71"/>
        <v>1.2496545464329119</v>
      </c>
    </row>
    <row r="440" spans="1:14">
      <c r="A440" s="46">
        <v>36954</v>
      </c>
      <c r="B440" s="47">
        <v>3.0479999999999997E-2</v>
      </c>
      <c r="C440" s="48">
        <v>5.0087520263858744E-3</v>
      </c>
      <c r="D440" s="40">
        <f t="shared" si="72"/>
        <v>1.339001871691728</v>
      </c>
      <c r="E440" s="5">
        <f t="shared" si="73"/>
        <v>12390.01871691728</v>
      </c>
      <c r="F440" s="9">
        <f t="shared" si="66"/>
        <v>609.59999999999991</v>
      </c>
      <c r="G440" s="5">
        <f t="shared" si="74"/>
        <v>2011.6799999999994</v>
      </c>
      <c r="H440" s="35">
        <f t="shared" si="67"/>
        <v>100.17504052771748</v>
      </c>
      <c r="I440" s="5">
        <f t="shared" si="68"/>
        <v>0</v>
      </c>
      <c r="J440" s="39">
        <f t="shared" si="69"/>
        <v>0</v>
      </c>
      <c r="K440" s="39">
        <f t="shared" si="75"/>
        <v>0</v>
      </c>
      <c r="L440" s="6">
        <f t="shared" si="70"/>
        <v>2521.1049594722817</v>
      </c>
      <c r="M440" s="60">
        <f t="shared" si="76"/>
        <v>-6.0998128308271893E-2</v>
      </c>
      <c r="N440" s="61">
        <f t="shared" si="71"/>
        <v>1.2390018716917279</v>
      </c>
    </row>
    <row r="441" spans="1:14">
      <c r="A441" s="46">
        <v>36955</v>
      </c>
      <c r="B441" s="47">
        <v>0</v>
      </c>
      <c r="C441" s="48">
        <v>4.3811265116890557E-3</v>
      </c>
      <c r="D441" s="40">
        <f t="shared" si="72"/>
        <v>1.495556183819478</v>
      </c>
      <c r="E441" s="5">
        <f t="shared" si="73"/>
        <v>14911.123676389561</v>
      </c>
      <c r="F441" s="9">
        <f t="shared" si="66"/>
        <v>0</v>
      </c>
      <c r="G441" s="5">
        <f t="shared" si="74"/>
        <v>0</v>
      </c>
      <c r="H441" s="35">
        <f t="shared" si="67"/>
        <v>87.62253023378112</v>
      </c>
      <c r="I441" s="5">
        <f t="shared" si="68"/>
        <v>0</v>
      </c>
      <c r="J441" s="39">
        <f t="shared" si="69"/>
        <v>0</v>
      </c>
      <c r="K441" s="39">
        <f t="shared" si="75"/>
        <v>0</v>
      </c>
      <c r="L441" s="6">
        <f t="shared" si="70"/>
        <v>-87.62253023378112</v>
      </c>
      <c r="M441" s="60">
        <f t="shared" si="76"/>
        <v>9.5556183819478058E-2</v>
      </c>
      <c r="N441" s="61">
        <f t="shared" si="71"/>
        <v>1.3955561838194779</v>
      </c>
    </row>
    <row r="442" spans="1:14">
      <c r="A442" s="46">
        <v>36956</v>
      </c>
      <c r="B442" s="47">
        <v>0</v>
      </c>
      <c r="C442" s="48">
        <v>4.0012549567383657E-3</v>
      </c>
      <c r="D442" s="40">
        <f t="shared" si="72"/>
        <v>1.4911750573077891</v>
      </c>
      <c r="E442" s="5">
        <f t="shared" si="73"/>
        <v>14823.501146155781</v>
      </c>
      <c r="F442" s="9">
        <f t="shared" si="66"/>
        <v>0</v>
      </c>
      <c r="G442" s="5">
        <f t="shared" si="74"/>
        <v>0</v>
      </c>
      <c r="H442" s="35">
        <f t="shared" si="67"/>
        <v>80.025099134767316</v>
      </c>
      <c r="I442" s="5">
        <f t="shared" si="68"/>
        <v>0</v>
      </c>
      <c r="J442" s="39">
        <f t="shared" si="69"/>
        <v>0</v>
      </c>
      <c r="K442" s="39">
        <f t="shared" si="75"/>
        <v>0</v>
      </c>
      <c r="L442" s="6">
        <f t="shared" si="70"/>
        <v>-80.025099134767316</v>
      </c>
      <c r="M442" s="60">
        <f t="shared" si="76"/>
        <v>9.1175057307789187E-2</v>
      </c>
      <c r="N442" s="61">
        <f t="shared" si="71"/>
        <v>1.391175057307789</v>
      </c>
    </row>
    <row r="443" spans="1:14">
      <c r="A443" s="46">
        <v>36957</v>
      </c>
      <c r="B443" s="47">
        <v>0</v>
      </c>
      <c r="C443" s="48">
        <v>4.8145476900658887E-3</v>
      </c>
      <c r="D443" s="40">
        <f t="shared" si="72"/>
        <v>1.4871738023510506</v>
      </c>
      <c r="E443" s="5">
        <f t="shared" si="73"/>
        <v>14743.476047021013</v>
      </c>
      <c r="F443" s="9">
        <f t="shared" si="66"/>
        <v>0</v>
      </c>
      <c r="G443" s="5">
        <f t="shared" si="74"/>
        <v>0</v>
      </c>
      <c r="H443" s="35">
        <f t="shared" si="67"/>
        <v>96.290953801317769</v>
      </c>
      <c r="I443" s="5">
        <f t="shared" si="68"/>
        <v>0</v>
      </c>
      <c r="J443" s="39">
        <f t="shared" si="69"/>
        <v>0</v>
      </c>
      <c r="K443" s="39">
        <f t="shared" si="75"/>
        <v>0</v>
      </c>
      <c r="L443" s="6">
        <f t="shared" si="70"/>
        <v>-96.290953801317769</v>
      </c>
      <c r="M443" s="60">
        <f t="shared" si="76"/>
        <v>8.7173802351050655E-2</v>
      </c>
      <c r="N443" s="61">
        <f t="shared" si="71"/>
        <v>1.3871738023510505</v>
      </c>
    </row>
    <row r="444" spans="1:14">
      <c r="A444" s="46">
        <v>36958</v>
      </c>
      <c r="B444" s="47">
        <v>0</v>
      </c>
      <c r="C444" s="48">
        <v>5.4479529911821197E-3</v>
      </c>
      <c r="D444" s="40">
        <f t="shared" si="72"/>
        <v>1.4823592546609849</v>
      </c>
      <c r="E444" s="5">
        <f t="shared" si="73"/>
        <v>14647.185093219696</v>
      </c>
      <c r="F444" s="9">
        <f t="shared" si="66"/>
        <v>0</v>
      </c>
      <c r="G444" s="5">
        <f t="shared" si="74"/>
        <v>0</v>
      </c>
      <c r="H444" s="35">
        <f t="shared" si="67"/>
        <v>108.95905982364239</v>
      </c>
      <c r="I444" s="5">
        <f t="shared" si="68"/>
        <v>0</v>
      </c>
      <c r="J444" s="39">
        <f t="shared" si="69"/>
        <v>0</v>
      </c>
      <c r="K444" s="39">
        <f t="shared" si="75"/>
        <v>0</v>
      </c>
      <c r="L444" s="6">
        <f t="shared" si="70"/>
        <v>-108.95905982364239</v>
      </c>
      <c r="M444" s="60">
        <f t="shared" si="76"/>
        <v>8.2359254660985037E-2</v>
      </c>
      <c r="N444" s="61">
        <f t="shared" si="71"/>
        <v>1.3823592546609849</v>
      </c>
    </row>
    <row r="445" spans="1:14">
      <c r="A445" s="46">
        <v>36959</v>
      </c>
      <c r="B445" s="47">
        <v>3.0479999999999999E-3</v>
      </c>
      <c r="C445" s="48">
        <v>5.3461179397565227E-3</v>
      </c>
      <c r="D445" s="40">
        <f t="shared" si="72"/>
        <v>1.4769113016698026</v>
      </c>
      <c r="E445" s="5">
        <f t="shared" si="73"/>
        <v>14538.226033396053</v>
      </c>
      <c r="F445" s="9">
        <f t="shared" si="66"/>
        <v>60.96</v>
      </c>
      <c r="G445" s="5">
        <f t="shared" si="74"/>
        <v>201.16799999999998</v>
      </c>
      <c r="H445" s="35">
        <f t="shared" si="67"/>
        <v>106.92235879513045</v>
      </c>
      <c r="I445" s="5">
        <f t="shared" si="68"/>
        <v>0</v>
      </c>
      <c r="J445" s="39">
        <f t="shared" si="69"/>
        <v>0</v>
      </c>
      <c r="K445" s="39">
        <f t="shared" si="75"/>
        <v>0</v>
      </c>
      <c r="L445" s="6">
        <f t="shared" si="70"/>
        <v>155.20564120486955</v>
      </c>
      <c r="M445" s="60">
        <f t="shared" si="76"/>
        <v>7.6911301669802645E-2</v>
      </c>
      <c r="N445" s="61">
        <f t="shared" si="71"/>
        <v>1.3769113016698025</v>
      </c>
    </row>
    <row r="446" spans="1:14">
      <c r="A446" s="46">
        <v>36960</v>
      </c>
      <c r="B446" s="47">
        <v>0</v>
      </c>
      <c r="C446" s="48">
        <v>4.3024357229086542E-3</v>
      </c>
      <c r="D446" s="40">
        <f t="shared" si="72"/>
        <v>1.4846715837300462</v>
      </c>
      <c r="E446" s="5">
        <f t="shared" si="73"/>
        <v>14693.431674600923</v>
      </c>
      <c r="F446" s="9">
        <f t="shared" si="66"/>
        <v>0</v>
      </c>
      <c r="G446" s="5">
        <f t="shared" si="74"/>
        <v>0</v>
      </c>
      <c r="H446" s="35">
        <f t="shared" si="67"/>
        <v>86.04871445817308</v>
      </c>
      <c r="I446" s="5">
        <f t="shared" si="68"/>
        <v>0</v>
      </c>
      <c r="J446" s="39">
        <f t="shared" si="69"/>
        <v>0</v>
      </c>
      <c r="K446" s="39">
        <f t="shared" si="75"/>
        <v>0</v>
      </c>
      <c r="L446" s="6">
        <f t="shared" si="70"/>
        <v>-86.04871445817308</v>
      </c>
      <c r="M446" s="60">
        <f t="shared" si="76"/>
        <v>8.467158373004624E-2</v>
      </c>
      <c r="N446" s="61">
        <f t="shared" si="71"/>
        <v>1.3846715837300461</v>
      </c>
    </row>
    <row r="447" spans="1:14">
      <c r="A447" s="46">
        <v>36961</v>
      </c>
      <c r="B447" s="47">
        <v>0</v>
      </c>
      <c r="C447" s="48">
        <v>6.7328668750122871E-3</v>
      </c>
      <c r="D447" s="40">
        <f t="shared" si="72"/>
        <v>1.4803691480071375</v>
      </c>
      <c r="E447" s="5">
        <f t="shared" si="73"/>
        <v>14607.38296014275</v>
      </c>
      <c r="F447" s="9">
        <f t="shared" si="66"/>
        <v>0</v>
      </c>
      <c r="G447" s="5">
        <f t="shared" si="74"/>
        <v>0</v>
      </c>
      <c r="H447" s="35">
        <f t="shared" si="67"/>
        <v>134.65733750024575</v>
      </c>
      <c r="I447" s="5">
        <f t="shared" si="68"/>
        <v>0</v>
      </c>
      <c r="J447" s="39">
        <f t="shared" si="69"/>
        <v>0</v>
      </c>
      <c r="K447" s="39">
        <f t="shared" si="75"/>
        <v>0</v>
      </c>
      <c r="L447" s="6">
        <f t="shared" si="70"/>
        <v>-134.65733750024575</v>
      </c>
      <c r="M447" s="60">
        <f t="shared" si="76"/>
        <v>8.036914800713757E-2</v>
      </c>
      <c r="N447" s="61">
        <f t="shared" si="71"/>
        <v>1.3803691480071374</v>
      </c>
    </row>
    <row r="448" spans="1:14">
      <c r="A448" s="46">
        <v>36962</v>
      </c>
      <c r="B448" s="47">
        <v>0</v>
      </c>
      <c r="C448" s="48">
        <v>7.3201926007723577E-3</v>
      </c>
      <c r="D448" s="40">
        <f t="shared" si="72"/>
        <v>1.4736362811321251</v>
      </c>
      <c r="E448" s="5">
        <f t="shared" si="73"/>
        <v>14472.725622642503</v>
      </c>
      <c r="F448" s="9">
        <f t="shared" si="66"/>
        <v>0</v>
      </c>
      <c r="G448" s="5">
        <f t="shared" si="74"/>
        <v>0</v>
      </c>
      <c r="H448" s="35">
        <f t="shared" si="67"/>
        <v>146.40385201544714</v>
      </c>
      <c r="I448" s="5">
        <f t="shared" si="68"/>
        <v>0</v>
      </c>
      <c r="J448" s="39">
        <f t="shared" si="69"/>
        <v>0</v>
      </c>
      <c r="K448" s="39">
        <f t="shared" si="75"/>
        <v>0</v>
      </c>
      <c r="L448" s="6">
        <f t="shared" si="70"/>
        <v>-146.40385201544714</v>
      </c>
      <c r="M448" s="60">
        <f t="shared" si="76"/>
        <v>7.363628113212517E-2</v>
      </c>
      <c r="N448" s="61">
        <f t="shared" si="71"/>
        <v>1.373636281132125</v>
      </c>
    </row>
    <row r="449" spans="1:14">
      <c r="A449" s="46">
        <v>36963</v>
      </c>
      <c r="B449" s="47">
        <v>7.6199999999999992E-3</v>
      </c>
      <c r="C449" s="48">
        <v>5.8846119449566473E-3</v>
      </c>
      <c r="D449" s="40">
        <f t="shared" si="72"/>
        <v>1.4663160885313529</v>
      </c>
      <c r="E449" s="5">
        <f t="shared" si="73"/>
        <v>14326.321770627057</v>
      </c>
      <c r="F449" s="9">
        <f t="shared" si="66"/>
        <v>152.39999999999998</v>
      </c>
      <c r="G449" s="5">
        <f t="shared" si="74"/>
        <v>502.91999999999985</v>
      </c>
      <c r="H449" s="35">
        <f t="shared" si="67"/>
        <v>117.69223889913295</v>
      </c>
      <c r="I449" s="5">
        <f t="shared" si="68"/>
        <v>0</v>
      </c>
      <c r="J449" s="39">
        <f t="shared" si="69"/>
        <v>0</v>
      </c>
      <c r="K449" s="39">
        <f t="shared" si="75"/>
        <v>0</v>
      </c>
      <c r="L449" s="6">
        <f t="shared" si="70"/>
        <v>537.62776110086691</v>
      </c>
      <c r="M449" s="60">
        <f t="shared" si="76"/>
        <v>6.6316088531352957E-2</v>
      </c>
      <c r="N449" s="61">
        <f t="shared" si="71"/>
        <v>1.3663160885313528</v>
      </c>
    </row>
    <row r="450" spans="1:14">
      <c r="A450" s="46">
        <v>36964</v>
      </c>
      <c r="B450" s="47">
        <v>0</v>
      </c>
      <c r="C450" s="48">
        <v>5.990667012152685E-3</v>
      </c>
      <c r="D450" s="40">
        <f t="shared" si="72"/>
        <v>1.493197476586396</v>
      </c>
      <c r="E450" s="5">
        <f t="shared" si="73"/>
        <v>14863.949531727923</v>
      </c>
      <c r="F450" s="9">
        <f t="shared" si="66"/>
        <v>0</v>
      </c>
      <c r="G450" s="5">
        <f t="shared" si="74"/>
        <v>0</v>
      </c>
      <c r="H450" s="35">
        <f t="shared" si="67"/>
        <v>119.8133402430537</v>
      </c>
      <c r="I450" s="5">
        <f t="shared" si="68"/>
        <v>0</v>
      </c>
      <c r="J450" s="39">
        <f t="shared" si="69"/>
        <v>0</v>
      </c>
      <c r="K450" s="39">
        <f t="shared" si="75"/>
        <v>0</v>
      </c>
      <c r="L450" s="6">
        <f t="shared" si="70"/>
        <v>-119.8133402430537</v>
      </c>
      <c r="M450" s="60">
        <f t="shared" si="76"/>
        <v>9.31974765863961E-2</v>
      </c>
      <c r="N450" s="61">
        <f t="shared" si="71"/>
        <v>1.3931974765863959</v>
      </c>
    </row>
    <row r="451" spans="1:14">
      <c r="A451" s="46">
        <v>36965</v>
      </c>
      <c r="B451" s="47">
        <v>3.7083999999999999E-2</v>
      </c>
      <c r="C451" s="48">
        <v>6.047090694356363E-3</v>
      </c>
      <c r="D451" s="40">
        <f t="shared" si="72"/>
        <v>1.4872068095742434</v>
      </c>
      <c r="E451" s="5">
        <f t="shared" si="73"/>
        <v>14744.136191484869</v>
      </c>
      <c r="F451" s="9">
        <f t="shared" si="66"/>
        <v>741.68</v>
      </c>
      <c r="G451" s="5">
        <f t="shared" si="74"/>
        <v>2447.5439999999999</v>
      </c>
      <c r="H451" s="35">
        <f t="shared" si="67"/>
        <v>120.94181388712725</v>
      </c>
      <c r="I451" s="5">
        <f t="shared" si="68"/>
        <v>0</v>
      </c>
      <c r="J451" s="39">
        <f t="shared" si="69"/>
        <v>0</v>
      </c>
      <c r="K451" s="39">
        <f t="shared" si="75"/>
        <v>0</v>
      </c>
      <c r="L451" s="6">
        <f t="shared" si="70"/>
        <v>3068.2821861128723</v>
      </c>
      <c r="M451" s="60">
        <f t="shared" si="76"/>
        <v>8.7206809574243538E-2</v>
      </c>
      <c r="N451" s="61">
        <f t="shared" si="71"/>
        <v>1.3872068095742434</v>
      </c>
    </row>
    <row r="452" spans="1:14">
      <c r="A452" s="46">
        <v>36966</v>
      </c>
      <c r="B452" s="47">
        <v>6.6039999999999996E-3</v>
      </c>
      <c r="C452" s="48">
        <v>5.7552193339523222E-3</v>
      </c>
      <c r="D452" s="40">
        <f t="shared" si="72"/>
        <v>1.6406209188798873</v>
      </c>
      <c r="E452" s="5">
        <f t="shared" si="73"/>
        <v>17812.418377597744</v>
      </c>
      <c r="F452" s="9">
        <f t="shared" si="66"/>
        <v>132.07999999999998</v>
      </c>
      <c r="G452" s="5">
        <f t="shared" si="74"/>
        <v>435.86399999999998</v>
      </c>
      <c r="H452" s="35">
        <f t="shared" si="67"/>
        <v>115.10438667904644</v>
      </c>
      <c r="I452" s="5">
        <f t="shared" si="68"/>
        <v>8072.3155918129169</v>
      </c>
      <c r="J452" s="39">
        <f t="shared" si="69"/>
        <v>2812.4183775977453</v>
      </c>
      <c r="K452" s="39">
        <f t="shared" si="75"/>
        <v>2812.4183775977453</v>
      </c>
      <c r="L452" s="6">
        <f t="shared" si="70"/>
        <v>-2359.5787642767918</v>
      </c>
      <c r="M452" s="60">
        <f t="shared" si="76"/>
        <v>0.24062091887988735</v>
      </c>
      <c r="N452" s="61">
        <f t="shared" si="71"/>
        <v>1.5406209188798872</v>
      </c>
    </row>
    <row r="453" spans="1:14">
      <c r="A453" s="46">
        <v>36967</v>
      </c>
      <c r="B453" s="47">
        <v>0</v>
      </c>
      <c r="C453" s="48">
        <v>4.6938333138938308E-3</v>
      </c>
      <c r="D453" s="40">
        <f t="shared" si="72"/>
        <v>1.5226419806660476</v>
      </c>
      <c r="E453" s="5">
        <f t="shared" si="73"/>
        <v>15452.839613320952</v>
      </c>
      <c r="F453" s="9">
        <f t="shared" si="66"/>
        <v>0</v>
      </c>
      <c r="G453" s="5">
        <f t="shared" si="74"/>
        <v>0</v>
      </c>
      <c r="H453" s="35">
        <f t="shared" si="67"/>
        <v>93.876666277876609</v>
      </c>
      <c r="I453" s="5">
        <f t="shared" si="68"/>
        <v>521.54868910040398</v>
      </c>
      <c r="J453" s="39">
        <f t="shared" si="69"/>
        <v>452.83961332095225</v>
      </c>
      <c r="K453" s="39">
        <f t="shared" si="75"/>
        <v>452.83961332095225</v>
      </c>
      <c r="L453" s="6">
        <f t="shared" si="70"/>
        <v>-546.71627959882881</v>
      </c>
      <c r="M453" s="60">
        <f t="shared" si="76"/>
        <v>0.1226419806660477</v>
      </c>
      <c r="N453" s="61">
        <f t="shared" si="71"/>
        <v>1.4226419806660475</v>
      </c>
    </row>
    <row r="454" spans="1:14">
      <c r="A454" s="46">
        <v>36968</v>
      </c>
      <c r="B454" s="47">
        <v>1.8287999999999999E-2</v>
      </c>
      <c r="C454" s="48">
        <v>2.0514576852919192E-3</v>
      </c>
      <c r="D454" s="40">
        <f t="shared" si="72"/>
        <v>1.4953061666861063</v>
      </c>
      <c r="E454" s="5">
        <f t="shared" si="73"/>
        <v>14906.123333722124</v>
      </c>
      <c r="F454" s="9">
        <f t="shared" si="66"/>
        <v>365.76</v>
      </c>
      <c r="G454" s="5">
        <f t="shared" si="74"/>
        <v>1207.0079999999996</v>
      </c>
      <c r="H454" s="35">
        <f t="shared" si="67"/>
        <v>41.029153705838382</v>
      </c>
      <c r="I454" s="5">
        <f t="shared" si="68"/>
        <v>0</v>
      </c>
      <c r="J454" s="39">
        <f t="shared" si="69"/>
        <v>0</v>
      </c>
      <c r="K454" s="39">
        <f t="shared" si="75"/>
        <v>0</v>
      </c>
      <c r="L454" s="6">
        <f t="shared" si="70"/>
        <v>1531.7388462941612</v>
      </c>
      <c r="M454" s="60">
        <f t="shared" si="76"/>
        <v>9.5306166686106364E-2</v>
      </c>
      <c r="N454" s="61">
        <f t="shared" si="71"/>
        <v>1.3953061666861062</v>
      </c>
    </row>
    <row r="455" spans="1:14">
      <c r="A455" s="46">
        <v>36969</v>
      </c>
      <c r="B455" s="47">
        <v>2.9971999999999999E-2</v>
      </c>
      <c r="C455" s="48">
        <v>3.342704003373771E-3</v>
      </c>
      <c r="D455" s="40">
        <f t="shared" si="72"/>
        <v>1.5718931090008141</v>
      </c>
      <c r="E455" s="5">
        <f t="shared" si="73"/>
        <v>16437.862180016284</v>
      </c>
      <c r="F455" s="9">
        <f t="shared" si="66"/>
        <v>599.43999999999994</v>
      </c>
      <c r="G455" s="5">
        <f t="shared" si="74"/>
        <v>1978.1519999999996</v>
      </c>
      <c r="H455" s="35">
        <f t="shared" si="67"/>
        <v>66.854080067475422</v>
      </c>
      <c r="I455" s="5">
        <f t="shared" si="68"/>
        <v>2950.8975566877834</v>
      </c>
      <c r="J455" s="39">
        <f t="shared" si="69"/>
        <v>1437.8621800162828</v>
      </c>
      <c r="K455" s="39">
        <f t="shared" si="75"/>
        <v>1437.8621800162828</v>
      </c>
      <c r="L455" s="6">
        <f t="shared" si="70"/>
        <v>1072.8757399162414</v>
      </c>
      <c r="M455" s="60">
        <f t="shared" si="76"/>
        <v>0.17189310900081423</v>
      </c>
      <c r="N455" s="61">
        <f t="shared" si="71"/>
        <v>1.471893109000814</v>
      </c>
    </row>
    <row r="456" spans="1:14">
      <c r="A456" s="46">
        <v>36970</v>
      </c>
      <c r="B456" s="47">
        <v>9.9059999999999999E-3</v>
      </c>
      <c r="C456" s="48">
        <v>4.4792882161606481E-3</v>
      </c>
      <c r="D456" s="40">
        <f t="shared" si="72"/>
        <v>1.6255368959966263</v>
      </c>
      <c r="E456" s="5">
        <f t="shared" si="73"/>
        <v>17510.737919932526</v>
      </c>
      <c r="F456" s="9">
        <f t="shared" si="66"/>
        <v>198.12</v>
      </c>
      <c r="G456" s="5">
        <f t="shared" si="74"/>
        <v>653.79599999999982</v>
      </c>
      <c r="H456" s="35">
        <f t="shared" si="67"/>
        <v>89.585764323212956</v>
      </c>
      <c r="I456" s="5">
        <f t="shared" si="68"/>
        <v>6808.9526577656652</v>
      </c>
      <c r="J456" s="39">
        <f t="shared" si="69"/>
        <v>2510.7379199325264</v>
      </c>
      <c r="K456" s="39">
        <f t="shared" si="75"/>
        <v>2510.7379199325264</v>
      </c>
      <c r="L456" s="6">
        <f t="shared" si="70"/>
        <v>-1748.4076842557397</v>
      </c>
      <c r="M456" s="60">
        <f t="shared" si="76"/>
        <v>0.22553689599662641</v>
      </c>
      <c r="N456" s="61">
        <f t="shared" si="71"/>
        <v>1.5255368959966262</v>
      </c>
    </row>
    <row r="457" spans="1:14">
      <c r="A457" s="46">
        <v>36971</v>
      </c>
      <c r="B457" s="47">
        <v>0</v>
      </c>
      <c r="C457" s="48">
        <v>3.2276119414379129E-3</v>
      </c>
      <c r="D457" s="40">
        <f t="shared" si="72"/>
        <v>1.5381165117838393</v>
      </c>
      <c r="E457" s="5">
        <f t="shared" si="73"/>
        <v>15762.330235676785</v>
      </c>
      <c r="F457" s="9">
        <f t="shared" si="66"/>
        <v>0</v>
      </c>
      <c r="G457" s="5">
        <f t="shared" si="74"/>
        <v>0</v>
      </c>
      <c r="H457" s="35">
        <f t="shared" si="67"/>
        <v>64.552238828758263</v>
      </c>
      <c r="I457" s="5">
        <f t="shared" si="68"/>
        <v>1139.1815946200009</v>
      </c>
      <c r="J457" s="39">
        <f t="shared" si="69"/>
        <v>762.33023567678697</v>
      </c>
      <c r="K457" s="39">
        <f t="shared" si="75"/>
        <v>762.33023567678697</v>
      </c>
      <c r="L457" s="6">
        <f t="shared" si="70"/>
        <v>-826.88247450554525</v>
      </c>
      <c r="M457" s="60">
        <f t="shared" si="76"/>
        <v>0.13811651178383944</v>
      </c>
      <c r="N457" s="61">
        <f t="shared" si="71"/>
        <v>1.4381165117838393</v>
      </c>
    </row>
    <row r="458" spans="1:14">
      <c r="A458" s="46">
        <v>36972</v>
      </c>
      <c r="B458" s="47">
        <v>0</v>
      </c>
      <c r="C458" s="48">
        <v>5.3522921744589246E-3</v>
      </c>
      <c r="D458" s="40">
        <f t="shared" si="72"/>
        <v>1.4967723880585622</v>
      </c>
      <c r="E458" s="5">
        <f t="shared" si="73"/>
        <v>14935.447761171241</v>
      </c>
      <c r="F458" s="9">
        <f t="shared" si="66"/>
        <v>0</v>
      </c>
      <c r="G458" s="5">
        <f t="shared" si="74"/>
        <v>0</v>
      </c>
      <c r="H458" s="35">
        <f t="shared" si="67"/>
        <v>107.04584348917849</v>
      </c>
      <c r="I458" s="5">
        <f t="shared" si="68"/>
        <v>0</v>
      </c>
      <c r="J458" s="39">
        <f t="shared" si="69"/>
        <v>0</v>
      </c>
      <c r="K458" s="39">
        <f t="shared" si="75"/>
        <v>0</v>
      </c>
      <c r="L458" s="6">
        <f t="shared" si="70"/>
        <v>-107.04584348917849</v>
      </c>
      <c r="M458" s="60">
        <f t="shared" si="76"/>
        <v>9.6772388058562253E-2</v>
      </c>
      <c r="N458" s="61">
        <f t="shared" si="71"/>
        <v>1.3967723880585621</v>
      </c>
    </row>
    <row r="459" spans="1:14">
      <c r="A459" s="46">
        <v>36973</v>
      </c>
      <c r="B459" s="47">
        <v>0</v>
      </c>
      <c r="C459" s="48">
        <v>6.1371103036324138E-3</v>
      </c>
      <c r="D459" s="40">
        <f t="shared" si="72"/>
        <v>1.4914200958841031</v>
      </c>
      <c r="E459" s="5">
        <f t="shared" si="73"/>
        <v>14828.401917682062</v>
      </c>
      <c r="F459" s="9">
        <f t="shared" si="66"/>
        <v>0</v>
      </c>
      <c r="G459" s="5">
        <f t="shared" si="74"/>
        <v>0</v>
      </c>
      <c r="H459" s="35">
        <f t="shared" si="67"/>
        <v>122.74220607264827</v>
      </c>
      <c r="I459" s="5">
        <f t="shared" si="68"/>
        <v>0</v>
      </c>
      <c r="J459" s="39">
        <f t="shared" si="69"/>
        <v>0</v>
      </c>
      <c r="K459" s="39">
        <f t="shared" si="75"/>
        <v>0</v>
      </c>
      <c r="L459" s="6">
        <f t="shared" si="70"/>
        <v>-122.74220607264827</v>
      </c>
      <c r="M459" s="60">
        <f t="shared" si="76"/>
        <v>9.1420095884103159E-2</v>
      </c>
      <c r="N459" s="61">
        <f t="shared" si="71"/>
        <v>1.391420095884103</v>
      </c>
    </row>
    <row r="460" spans="1:14">
      <c r="A460" s="46">
        <v>36974</v>
      </c>
      <c r="B460" s="47">
        <v>0</v>
      </c>
      <c r="C460" s="48">
        <v>6.7205485667156603E-3</v>
      </c>
      <c r="D460" s="40">
        <f t="shared" si="72"/>
        <v>1.4852829855804706</v>
      </c>
      <c r="E460" s="5">
        <f t="shared" si="73"/>
        <v>14705.659711609414</v>
      </c>
      <c r="F460" s="9">
        <f t="shared" ref="F460:F523" si="77">B460*($D$6+$D$5)*10000</f>
        <v>0</v>
      </c>
      <c r="G460" s="5">
        <f t="shared" si="74"/>
        <v>0</v>
      </c>
      <c r="H460" s="35">
        <f t="shared" ref="H460:H523" si="78">C460*($D$6+$D$5)*10000</f>
        <v>134.41097133431322</v>
      </c>
      <c r="I460" s="5">
        <f t="shared" ref="I460:I523" si="79">IF(D460&lt;$L$4,0,(2/3*$L$6*SQRT(2*$L$7)*$L$5*(D460-$L$4)^(3/2))*24*60*60)</f>
        <v>0</v>
      </c>
      <c r="J460" s="39">
        <f t="shared" ref="J460:J523" si="80">IF(D460&lt;$L$4,0,(D460-$L$4)*10000*($D$6+$D$5))</f>
        <v>0</v>
      </c>
      <c r="K460" s="39">
        <f t="shared" si="75"/>
        <v>0</v>
      </c>
      <c r="L460" s="6">
        <f t="shared" ref="L460:L523" si="81">F460+G460-H460-K460</f>
        <v>-134.41097133431322</v>
      </c>
      <c r="M460" s="60">
        <f t="shared" si="76"/>
        <v>8.5282985580470649E-2</v>
      </c>
      <c r="N460" s="61">
        <f t="shared" ref="N460:N523" si="82">IF(D460&lt;$D$7,0,D460-$D$7)</f>
        <v>1.3852829855804705</v>
      </c>
    </row>
    <row r="461" spans="1:14">
      <c r="A461" s="46">
        <v>36975</v>
      </c>
      <c r="B461" s="47">
        <v>1.0921999999999999E-2</v>
      </c>
      <c r="C461" s="48">
        <v>4.5560033272675901E-3</v>
      </c>
      <c r="D461" s="40">
        <f t="shared" ref="D461:D524" si="83">IF(E461&lt;$D$5*10000*($D$8-$D$7),(E461+$D$7*$D$5*10000)/($D$5*10000),(E461+$D$7*$D$5*10000+$D$8*$D$6*10000)/($D$5*10000+$D$6*10000))</f>
        <v>1.4785624370137549</v>
      </c>
      <c r="E461" s="5">
        <f t="shared" ref="E461:E524" si="84">E460+L460</f>
        <v>14571.248740275101</v>
      </c>
      <c r="F461" s="9">
        <f t="shared" si="77"/>
        <v>218.44</v>
      </c>
      <c r="G461" s="5">
        <f t="shared" ref="G461:G524" si="85">B461*$I$8*$D$4*10000</f>
        <v>720.85199999999986</v>
      </c>
      <c r="H461" s="35">
        <f t="shared" si="78"/>
        <v>91.120066545351804</v>
      </c>
      <c r="I461" s="5">
        <f t="shared" si="79"/>
        <v>0</v>
      </c>
      <c r="J461" s="39">
        <f t="shared" si="80"/>
        <v>0</v>
      </c>
      <c r="K461" s="39">
        <f t="shared" ref="K461:K524" si="86">IF(I461&gt;J461,J461,I461)</f>
        <v>0</v>
      </c>
      <c r="L461" s="6">
        <f t="shared" si="81"/>
        <v>848.17193345464807</v>
      </c>
      <c r="M461" s="60">
        <f t="shared" ref="M461:M524" si="87">D461-$D$8</f>
        <v>7.8562437013754982E-2</v>
      </c>
      <c r="N461" s="61">
        <f t="shared" si="82"/>
        <v>1.3785624370137548</v>
      </c>
    </row>
    <row r="462" spans="1:14">
      <c r="A462" s="46">
        <v>36976</v>
      </c>
      <c r="B462" s="47">
        <v>0</v>
      </c>
      <c r="C462" s="48">
        <v>4.6892272779826324E-3</v>
      </c>
      <c r="D462" s="40">
        <f t="shared" si="83"/>
        <v>1.5209710336864875</v>
      </c>
      <c r="E462" s="5">
        <f t="shared" si="84"/>
        <v>15419.42067372975</v>
      </c>
      <c r="F462" s="9">
        <f t="shared" si="77"/>
        <v>0</v>
      </c>
      <c r="G462" s="5">
        <f t="shared" si="85"/>
        <v>0</v>
      </c>
      <c r="H462" s="35">
        <f t="shared" si="78"/>
        <v>93.784545559652642</v>
      </c>
      <c r="I462" s="5">
        <f t="shared" si="79"/>
        <v>464.89298412778339</v>
      </c>
      <c r="J462" s="39">
        <f t="shared" si="80"/>
        <v>419.42067372974901</v>
      </c>
      <c r="K462" s="39">
        <f t="shared" si="86"/>
        <v>419.42067372974901</v>
      </c>
      <c r="L462" s="6">
        <f t="shared" si="81"/>
        <v>-513.20521928940161</v>
      </c>
      <c r="M462" s="60">
        <f t="shared" si="87"/>
        <v>0.12097103368648754</v>
      </c>
      <c r="N462" s="61">
        <f t="shared" si="82"/>
        <v>1.4209710336864874</v>
      </c>
    </row>
    <row r="463" spans="1:14">
      <c r="A463" s="46">
        <v>36977</v>
      </c>
      <c r="B463" s="47">
        <v>0</v>
      </c>
      <c r="C463" s="48">
        <v>4.82263238282017E-3</v>
      </c>
      <c r="D463" s="40">
        <f t="shared" si="83"/>
        <v>1.4953107727220174</v>
      </c>
      <c r="E463" s="5">
        <f t="shared" si="84"/>
        <v>14906.215454440349</v>
      </c>
      <c r="F463" s="9">
        <f t="shared" si="77"/>
        <v>0</v>
      </c>
      <c r="G463" s="5">
        <f t="shared" si="85"/>
        <v>0</v>
      </c>
      <c r="H463" s="35">
        <f t="shared" si="78"/>
        <v>96.4526476564034</v>
      </c>
      <c r="I463" s="5">
        <f t="shared" si="79"/>
        <v>0</v>
      </c>
      <c r="J463" s="39">
        <f t="shared" si="80"/>
        <v>0</v>
      </c>
      <c r="K463" s="39">
        <f t="shared" si="86"/>
        <v>0</v>
      </c>
      <c r="L463" s="6">
        <f t="shared" si="81"/>
        <v>-96.4526476564034</v>
      </c>
      <c r="M463" s="60">
        <f t="shared" si="87"/>
        <v>9.5310772722017489E-2</v>
      </c>
      <c r="N463" s="61">
        <f t="shared" si="82"/>
        <v>1.3953107727220173</v>
      </c>
    </row>
    <row r="464" spans="1:14">
      <c r="A464" s="46">
        <v>36978</v>
      </c>
      <c r="B464" s="47">
        <v>0</v>
      </c>
      <c r="C464" s="48">
        <v>5.5562232966605953E-3</v>
      </c>
      <c r="D464" s="40">
        <f t="shared" si="83"/>
        <v>1.4904881403391974</v>
      </c>
      <c r="E464" s="5">
        <f t="shared" si="84"/>
        <v>14809.762806783945</v>
      </c>
      <c r="F464" s="9">
        <f t="shared" si="77"/>
        <v>0</v>
      </c>
      <c r="G464" s="5">
        <f t="shared" si="85"/>
        <v>0</v>
      </c>
      <c r="H464" s="35">
        <f t="shared" si="78"/>
        <v>111.12446593321191</v>
      </c>
      <c r="I464" s="5">
        <f t="shared" si="79"/>
        <v>0</v>
      </c>
      <c r="J464" s="39">
        <f t="shared" si="80"/>
        <v>0</v>
      </c>
      <c r="K464" s="39">
        <f t="shared" si="86"/>
        <v>0</v>
      </c>
      <c r="L464" s="6">
        <f t="shared" si="81"/>
        <v>-111.12446593321191</v>
      </c>
      <c r="M464" s="60">
        <f t="shared" si="87"/>
        <v>9.0488140339197498E-2</v>
      </c>
      <c r="N464" s="61">
        <f t="shared" si="82"/>
        <v>1.3904881403391973</v>
      </c>
    </row>
    <row r="465" spans="1:14">
      <c r="A465" s="46">
        <v>36979</v>
      </c>
      <c r="B465" s="47">
        <v>2.2098E-2</v>
      </c>
      <c r="C465" s="48">
        <v>4.1909327613391632E-3</v>
      </c>
      <c r="D465" s="40">
        <f t="shared" si="83"/>
        <v>1.4849319170425366</v>
      </c>
      <c r="E465" s="5">
        <f t="shared" si="84"/>
        <v>14698.638340850734</v>
      </c>
      <c r="F465" s="9">
        <f t="shared" si="77"/>
        <v>441.96</v>
      </c>
      <c r="G465" s="5">
        <f t="shared" si="85"/>
        <v>1458.4679999999996</v>
      </c>
      <c r="H465" s="35">
        <f t="shared" si="78"/>
        <v>83.818655226783264</v>
      </c>
      <c r="I465" s="5">
        <f t="shared" si="79"/>
        <v>0</v>
      </c>
      <c r="J465" s="39">
        <f t="shared" si="80"/>
        <v>0</v>
      </c>
      <c r="K465" s="39">
        <f t="shared" si="86"/>
        <v>0</v>
      </c>
      <c r="L465" s="6">
        <f t="shared" si="81"/>
        <v>1816.6093447732164</v>
      </c>
      <c r="M465" s="60">
        <f t="shared" si="87"/>
        <v>8.4931917042536664E-2</v>
      </c>
      <c r="N465" s="61">
        <f t="shared" si="82"/>
        <v>1.3849319170425365</v>
      </c>
    </row>
    <row r="466" spans="1:14">
      <c r="A466" s="46">
        <v>36980</v>
      </c>
      <c r="B466" s="47">
        <v>7.6199999999999998E-4</v>
      </c>
      <c r="C466" s="48">
        <v>4.699253069882791E-3</v>
      </c>
      <c r="D466" s="40">
        <f t="shared" si="83"/>
        <v>1.5757623842811976</v>
      </c>
      <c r="E466" s="5">
        <f t="shared" si="84"/>
        <v>16515.247685623952</v>
      </c>
      <c r="F466" s="9">
        <f t="shared" si="77"/>
        <v>15.24</v>
      </c>
      <c r="G466" s="5">
        <f t="shared" si="85"/>
        <v>50.291999999999994</v>
      </c>
      <c r="H466" s="35">
        <f t="shared" si="78"/>
        <v>93.985061397655826</v>
      </c>
      <c r="I466" s="5">
        <f t="shared" si="79"/>
        <v>3192.2999113453243</v>
      </c>
      <c r="J466" s="39">
        <f t="shared" si="80"/>
        <v>1515.2476856239527</v>
      </c>
      <c r="K466" s="39">
        <f t="shared" si="86"/>
        <v>1515.2476856239527</v>
      </c>
      <c r="L466" s="6">
        <f t="shared" si="81"/>
        <v>-1543.7007470216085</v>
      </c>
      <c r="M466" s="60">
        <f t="shared" si="87"/>
        <v>0.17576238428119773</v>
      </c>
      <c r="N466" s="61">
        <f t="shared" si="82"/>
        <v>1.4757623842811975</v>
      </c>
    </row>
    <row r="467" spans="1:14">
      <c r="A467" s="46">
        <v>36981</v>
      </c>
      <c r="B467" s="47">
        <v>0</v>
      </c>
      <c r="C467" s="48">
        <v>5.3610565335716082E-3</v>
      </c>
      <c r="D467" s="40">
        <f t="shared" si="83"/>
        <v>1.4985773469301171</v>
      </c>
      <c r="E467" s="5">
        <f t="shared" si="84"/>
        <v>14971.546938602343</v>
      </c>
      <c r="F467" s="9">
        <f t="shared" si="77"/>
        <v>0</v>
      </c>
      <c r="G467" s="5">
        <f t="shared" si="85"/>
        <v>0</v>
      </c>
      <c r="H467" s="35">
        <f t="shared" si="78"/>
        <v>107.22113067143216</v>
      </c>
      <c r="I467" s="5">
        <f t="shared" si="79"/>
        <v>0</v>
      </c>
      <c r="J467" s="39">
        <f t="shared" si="80"/>
        <v>0</v>
      </c>
      <c r="K467" s="39">
        <f t="shared" si="86"/>
        <v>0</v>
      </c>
      <c r="L467" s="6">
        <f t="shared" si="81"/>
        <v>-107.22113067143216</v>
      </c>
      <c r="M467" s="60">
        <f t="shared" si="87"/>
        <v>9.8577346930117216E-2</v>
      </c>
      <c r="N467" s="61">
        <f t="shared" si="82"/>
        <v>1.398577346930117</v>
      </c>
    </row>
    <row r="468" spans="1:14">
      <c r="A468" s="46">
        <v>36982</v>
      </c>
      <c r="B468" s="47">
        <v>0</v>
      </c>
      <c r="C468" s="48">
        <v>6.9422892947505746E-3</v>
      </c>
      <c r="D468" s="40">
        <f t="shared" si="83"/>
        <v>1.4932162903965454</v>
      </c>
      <c r="E468" s="5">
        <f t="shared" si="84"/>
        <v>14864.325807930911</v>
      </c>
      <c r="F468" s="9">
        <f t="shared" si="77"/>
        <v>0</v>
      </c>
      <c r="G468" s="5">
        <f t="shared" si="85"/>
        <v>0</v>
      </c>
      <c r="H468" s="35">
        <f t="shared" si="78"/>
        <v>138.84578589501149</v>
      </c>
      <c r="I468" s="5">
        <f t="shared" si="79"/>
        <v>0</v>
      </c>
      <c r="J468" s="39">
        <f t="shared" si="80"/>
        <v>0</v>
      </c>
      <c r="K468" s="39">
        <f t="shared" si="86"/>
        <v>0</v>
      </c>
      <c r="L468" s="6">
        <f t="shared" si="81"/>
        <v>-138.84578589501149</v>
      </c>
      <c r="M468" s="60">
        <f t="shared" si="87"/>
        <v>9.3216290396545443E-2</v>
      </c>
      <c r="N468" s="61">
        <f t="shared" si="82"/>
        <v>1.3932162903965453</v>
      </c>
    </row>
    <row r="469" spans="1:14">
      <c r="A469" s="46">
        <v>36983</v>
      </c>
      <c r="B469" s="47">
        <v>0</v>
      </c>
      <c r="C469" s="48">
        <v>7.8711390697906725E-3</v>
      </c>
      <c r="D469" s="40">
        <f t="shared" si="83"/>
        <v>1.486274001101795</v>
      </c>
      <c r="E469" s="5">
        <f t="shared" si="84"/>
        <v>14725.480022035899</v>
      </c>
      <c r="F469" s="9">
        <f t="shared" si="77"/>
        <v>0</v>
      </c>
      <c r="G469" s="5">
        <f t="shared" si="85"/>
        <v>0</v>
      </c>
      <c r="H469" s="35">
        <f t="shared" si="78"/>
        <v>157.42278139581344</v>
      </c>
      <c r="I469" s="5">
        <f t="shared" si="79"/>
        <v>0</v>
      </c>
      <c r="J469" s="39">
        <f t="shared" si="80"/>
        <v>0</v>
      </c>
      <c r="K469" s="39">
        <f t="shared" si="86"/>
        <v>0</v>
      </c>
      <c r="L469" s="6">
        <f t="shared" si="81"/>
        <v>-157.42278139581344</v>
      </c>
      <c r="M469" s="60">
        <f t="shared" si="87"/>
        <v>8.6274001101795061E-2</v>
      </c>
      <c r="N469" s="61">
        <f t="shared" si="82"/>
        <v>1.3862740011017949</v>
      </c>
    </row>
    <row r="470" spans="1:14">
      <c r="A470" s="46">
        <v>36984</v>
      </c>
      <c r="B470" s="47">
        <v>0</v>
      </c>
      <c r="C470" s="48">
        <v>7.5988755370880161E-3</v>
      </c>
      <c r="D470" s="40">
        <f t="shared" si="83"/>
        <v>1.4784028620320042</v>
      </c>
      <c r="E470" s="5">
        <f t="shared" si="84"/>
        <v>14568.057240640086</v>
      </c>
      <c r="F470" s="9">
        <f t="shared" si="77"/>
        <v>0</v>
      </c>
      <c r="G470" s="5">
        <f t="shared" si="85"/>
        <v>0</v>
      </c>
      <c r="H470" s="35">
        <f t="shared" si="78"/>
        <v>151.97751074176031</v>
      </c>
      <c r="I470" s="5">
        <f t="shared" si="79"/>
        <v>0</v>
      </c>
      <c r="J470" s="39">
        <f t="shared" si="80"/>
        <v>0</v>
      </c>
      <c r="K470" s="39">
        <f t="shared" si="86"/>
        <v>0</v>
      </c>
      <c r="L470" s="6">
        <f t="shared" si="81"/>
        <v>-151.97751074176031</v>
      </c>
      <c r="M470" s="60">
        <f t="shared" si="87"/>
        <v>7.8402862032004306E-2</v>
      </c>
      <c r="N470" s="61">
        <f t="shared" si="82"/>
        <v>1.3784028620320041</v>
      </c>
    </row>
    <row r="471" spans="1:14">
      <c r="A471" s="46">
        <v>36985</v>
      </c>
      <c r="B471" s="47">
        <v>0</v>
      </c>
      <c r="C471" s="48">
        <v>7.0061020651256923E-3</v>
      </c>
      <c r="D471" s="40">
        <f t="shared" si="83"/>
        <v>1.4708039864949161</v>
      </c>
      <c r="E471" s="5">
        <f t="shared" si="84"/>
        <v>14416.079729898325</v>
      </c>
      <c r="F471" s="9">
        <f t="shared" si="77"/>
        <v>0</v>
      </c>
      <c r="G471" s="5">
        <f t="shared" si="85"/>
        <v>0</v>
      </c>
      <c r="H471" s="35">
        <f t="shared" si="78"/>
        <v>140.12204130251385</v>
      </c>
      <c r="I471" s="5">
        <f t="shared" si="79"/>
        <v>0</v>
      </c>
      <c r="J471" s="39">
        <f t="shared" si="80"/>
        <v>0</v>
      </c>
      <c r="K471" s="39">
        <f t="shared" si="86"/>
        <v>0</v>
      </c>
      <c r="L471" s="6">
        <f t="shared" si="81"/>
        <v>-140.12204130251385</v>
      </c>
      <c r="M471" s="60">
        <f t="shared" si="87"/>
        <v>7.0803986494916149E-2</v>
      </c>
      <c r="N471" s="61">
        <f t="shared" si="82"/>
        <v>1.370803986494916</v>
      </c>
    </row>
    <row r="472" spans="1:14">
      <c r="A472" s="46">
        <v>36986</v>
      </c>
      <c r="B472" s="47">
        <v>0</v>
      </c>
      <c r="C472" s="48">
        <v>6.0745219498717796E-3</v>
      </c>
      <c r="D472" s="40">
        <f t="shared" si="83"/>
        <v>1.4637978844297905</v>
      </c>
      <c r="E472" s="5">
        <f t="shared" si="84"/>
        <v>14275.957688595812</v>
      </c>
      <c r="F472" s="9">
        <f t="shared" si="77"/>
        <v>0</v>
      </c>
      <c r="G472" s="5">
        <f t="shared" si="85"/>
        <v>0</v>
      </c>
      <c r="H472" s="35">
        <f t="shared" si="78"/>
        <v>121.49043899743559</v>
      </c>
      <c r="I472" s="5">
        <f t="shared" si="79"/>
        <v>0</v>
      </c>
      <c r="J472" s="39">
        <f t="shared" si="80"/>
        <v>0</v>
      </c>
      <c r="K472" s="39">
        <f t="shared" si="86"/>
        <v>0</v>
      </c>
      <c r="L472" s="6">
        <f t="shared" si="81"/>
        <v>-121.49043899743559</v>
      </c>
      <c r="M472" s="60">
        <f t="shared" si="87"/>
        <v>6.3797884429790619E-2</v>
      </c>
      <c r="N472" s="61">
        <f t="shared" si="82"/>
        <v>1.3637978844297904</v>
      </c>
    </row>
    <row r="473" spans="1:14">
      <c r="A473" s="46">
        <v>36987</v>
      </c>
      <c r="B473" s="47">
        <v>0</v>
      </c>
      <c r="C473" s="48">
        <v>8.200521011639518E-3</v>
      </c>
      <c r="D473" s="40">
        <f t="shared" si="83"/>
        <v>1.4577233624799188</v>
      </c>
      <c r="E473" s="5">
        <f t="shared" si="84"/>
        <v>14154.467249598376</v>
      </c>
      <c r="F473" s="9">
        <f t="shared" si="77"/>
        <v>0</v>
      </c>
      <c r="G473" s="5">
        <f t="shared" si="85"/>
        <v>0</v>
      </c>
      <c r="H473" s="35">
        <f t="shared" si="78"/>
        <v>164.01042023279035</v>
      </c>
      <c r="I473" s="5">
        <f t="shared" si="79"/>
        <v>0</v>
      </c>
      <c r="J473" s="39">
        <f t="shared" si="80"/>
        <v>0</v>
      </c>
      <c r="K473" s="39">
        <f t="shared" si="86"/>
        <v>0</v>
      </c>
      <c r="L473" s="6">
        <f t="shared" si="81"/>
        <v>-164.01042023279035</v>
      </c>
      <c r="M473" s="60">
        <f t="shared" si="87"/>
        <v>5.7723362479918938E-2</v>
      </c>
      <c r="N473" s="61">
        <f t="shared" si="82"/>
        <v>1.3577233624799188</v>
      </c>
    </row>
    <row r="474" spans="1:14">
      <c r="A474" s="46">
        <v>36988</v>
      </c>
      <c r="B474" s="47">
        <v>0</v>
      </c>
      <c r="C474" s="48">
        <v>8.405649758004171E-3</v>
      </c>
      <c r="D474" s="40">
        <f t="shared" si="83"/>
        <v>1.4495228414682793</v>
      </c>
      <c r="E474" s="5">
        <f t="shared" si="84"/>
        <v>13990.456829365585</v>
      </c>
      <c r="F474" s="9">
        <f t="shared" si="77"/>
        <v>0</v>
      </c>
      <c r="G474" s="5">
        <f t="shared" si="85"/>
        <v>0</v>
      </c>
      <c r="H474" s="35">
        <f t="shared" si="78"/>
        <v>168.11299516008341</v>
      </c>
      <c r="I474" s="5">
        <f t="shared" si="79"/>
        <v>0</v>
      </c>
      <c r="J474" s="39">
        <f t="shared" si="80"/>
        <v>0</v>
      </c>
      <c r="K474" s="39">
        <f t="shared" si="86"/>
        <v>0</v>
      </c>
      <c r="L474" s="6">
        <f t="shared" si="81"/>
        <v>-168.11299516008341</v>
      </c>
      <c r="M474" s="60">
        <f t="shared" si="87"/>
        <v>4.9522841468279344E-2</v>
      </c>
      <c r="N474" s="61">
        <f t="shared" si="82"/>
        <v>1.3495228414682792</v>
      </c>
    </row>
    <row r="475" spans="1:14">
      <c r="A475" s="46">
        <v>36989</v>
      </c>
      <c r="B475" s="47">
        <v>0</v>
      </c>
      <c r="C475" s="48">
        <v>8.2093540340911937E-3</v>
      </c>
      <c r="D475" s="40">
        <f t="shared" si="83"/>
        <v>1.441117191710275</v>
      </c>
      <c r="E475" s="5">
        <f t="shared" si="84"/>
        <v>13822.343834205501</v>
      </c>
      <c r="F475" s="9">
        <f t="shared" si="77"/>
        <v>0</v>
      </c>
      <c r="G475" s="5">
        <f t="shared" si="85"/>
        <v>0</v>
      </c>
      <c r="H475" s="35">
        <f t="shared" si="78"/>
        <v>164.18708068182389</v>
      </c>
      <c r="I475" s="5">
        <f t="shared" si="79"/>
        <v>0</v>
      </c>
      <c r="J475" s="39">
        <f t="shared" si="80"/>
        <v>0</v>
      </c>
      <c r="K475" s="39">
        <f t="shared" si="86"/>
        <v>0</v>
      </c>
      <c r="L475" s="6">
        <f t="shared" si="81"/>
        <v>-164.18708068182389</v>
      </c>
      <c r="M475" s="60">
        <f t="shared" si="87"/>
        <v>4.1117191710275058E-2</v>
      </c>
      <c r="N475" s="61">
        <f t="shared" si="82"/>
        <v>1.3411171917102749</v>
      </c>
    </row>
    <row r="476" spans="1:14">
      <c r="A476" s="46">
        <v>36990</v>
      </c>
      <c r="B476" s="47">
        <v>0</v>
      </c>
      <c r="C476" s="48">
        <v>8.0134297223802605E-3</v>
      </c>
      <c r="D476" s="40">
        <f t="shared" si="83"/>
        <v>1.4329078376761837</v>
      </c>
      <c r="E476" s="5">
        <f t="shared" si="84"/>
        <v>13658.156753523677</v>
      </c>
      <c r="F476" s="9">
        <f t="shared" si="77"/>
        <v>0</v>
      </c>
      <c r="G476" s="5">
        <f t="shared" si="85"/>
        <v>0</v>
      </c>
      <c r="H476" s="35">
        <f t="shared" si="78"/>
        <v>160.26859444760521</v>
      </c>
      <c r="I476" s="5">
        <f t="shared" si="79"/>
        <v>0</v>
      </c>
      <c r="J476" s="39">
        <f t="shared" si="80"/>
        <v>0</v>
      </c>
      <c r="K476" s="39">
        <f t="shared" si="86"/>
        <v>0</v>
      </c>
      <c r="L476" s="6">
        <f t="shared" si="81"/>
        <v>-160.26859444760521</v>
      </c>
      <c r="M476" s="60">
        <f t="shared" si="87"/>
        <v>3.2907837676183771E-2</v>
      </c>
      <c r="N476" s="61">
        <f t="shared" si="82"/>
        <v>1.3329078376761836</v>
      </c>
    </row>
    <row r="477" spans="1:14">
      <c r="A477" s="46">
        <v>36991</v>
      </c>
      <c r="B477" s="47">
        <v>0</v>
      </c>
      <c r="C477" s="48">
        <v>7.6637244491309393E-3</v>
      </c>
      <c r="D477" s="40">
        <f t="shared" si="83"/>
        <v>1.4248944079538035</v>
      </c>
      <c r="E477" s="5">
        <f t="shared" si="84"/>
        <v>13497.888159076072</v>
      </c>
      <c r="F477" s="9">
        <f t="shared" si="77"/>
        <v>0</v>
      </c>
      <c r="G477" s="5">
        <f t="shared" si="85"/>
        <v>0</v>
      </c>
      <c r="H477" s="35">
        <f t="shared" si="78"/>
        <v>153.27448898261878</v>
      </c>
      <c r="I477" s="5">
        <f t="shared" si="79"/>
        <v>0</v>
      </c>
      <c r="J477" s="39">
        <f t="shared" si="80"/>
        <v>0</v>
      </c>
      <c r="K477" s="39">
        <f t="shared" si="86"/>
        <v>0</v>
      </c>
      <c r="L477" s="6">
        <f t="shared" si="81"/>
        <v>-153.27448898261878</v>
      </c>
      <c r="M477" s="60">
        <f t="shared" si="87"/>
        <v>2.4894407953803599E-2</v>
      </c>
      <c r="N477" s="61">
        <f t="shared" si="82"/>
        <v>1.3248944079538034</v>
      </c>
    </row>
    <row r="478" spans="1:14">
      <c r="A478" s="46">
        <v>36992</v>
      </c>
      <c r="B478" s="47">
        <v>0</v>
      </c>
      <c r="C478" s="48">
        <v>8.7017467918423675E-3</v>
      </c>
      <c r="D478" s="40">
        <f t="shared" si="83"/>
        <v>1.4172306835046726</v>
      </c>
      <c r="E478" s="5">
        <f t="shared" si="84"/>
        <v>13344.613670093453</v>
      </c>
      <c r="F478" s="9">
        <f t="shared" si="77"/>
        <v>0</v>
      </c>
      <c r="G478" s="5">
        <f t="shared" si="85"/>
        <v>0</v>
      </c>
      <c r="H478" s="35">
        <f t="shared" si="78"/>
        <v>174.03493583684735</v>
      </c>
      <c r="I478" s="5">
        <f t="shared" si="79"/>
        <v>0</v>
      </c>
      <c r="J478" s="39">
        <f t="shared" si="80"/>
        <v>0</v>
      </c>
      <c r="K478" s="39">
        <f t="shared" si="86"/>
        <v>0</v>
      </c>
      <c r="L478" s="6">
        <f t="shared" si="81"/>
        <v>-174.03493583684735</v>
      </c>
      <c r="M478" s="60">
        <f t="shared" si="87"/>
        <v>1.7230683504672717E-2</v>
      </c>
      <c r="N478" s="61">
        <f t="shared" si="82"/>
        <v>1.3172306835046725</v>
      </c>
    </row>
    <row r="479" spans="1:14">
      <c r="A479" s="46">
        <v>36993</v>
      </c>
      <c r="B479" s="47">
        <v>0</v>
      </c>
      <c r="C479" s="48">
        <v>8.3785409344318638E-3</v>
      </c>
      <c r="D479" s="40">
        <f t="shared" si="83"/>
        <v>1.4085289367128302</v>
      </c>
      <c r="E479" s="5">
        <f t="shared" si="84"/>
        <v>13170.578734256605</v>
      </c>
      <c r="F479" s="9">
        <f t="shared" si="77"/>
        <v>0</v>
      </c>
      <c r="G479" s="5">
        <f t="shared" si="85"/>
        <v>0</v>
      </c>
      <c r="H479" s="35">
        <f t="shared" si="78"/>
        <v>167.57081868863727</v>
      </c>
      <c r="I479" s="5">
        <f t="shared" si="79"/>
        <v>0</v>
      </c>
      <c r="J479" s="39">
        <f t="shared" si="80"/>
        <v>0</v>
      </c>
      <c r="K479" s="39">
        <f t="shared" si="86"/>
        <v>0</v>
      </c>
      <c r="L479" s="6">
        <f t="shared" si="81"/>
        <v>-167.57081868863727</v>
      </c>
      <c r="M479" s="60">
        <f t="shared" si="87"/>
        <v>8.5289367128302818E-3</v>
      </c>
      <c r="N479" s="61">
        <f t="shared" si="82"/>
        <v>1.3085289367128301</v>
      </c>
    </row>
    <row r="480" spans="1:14">
      <c r="A480" s="46">
        <v>36994</v>
      </c>
      <c r="B480" s="47">
        <v>0</v>
      </c>
      <c r="C480" s="48">
        <v>8.1094841655576545E-3</v>
      </c>
      <c r="D480" s="40">
        <f t="shared" si="83"/>
        <v>1.4001503957783985</v>
      </c>
      <c r="E480" s="5">
        <f t="shared" si="84"/>
        <v>13003.007915567969</v>
      </c>
      <c r="F480" s="9">
        <f t="shared" si="77"/>
        <v>0</v>
      </c>
      <c r="G480" s="5">
        <f t="shared" si="85"/>
        <v>0</v>
      </c>
      <c r="H480" s="35">
        <f t="shared" si="78"/>
        <v>162.18968331115309</v>
      </c>
      <c r="I480" s="5">
        <f t="shared" si="79"/>
        <v>0</v>
      </c>
      <c r="J480" s="39">
        <f t="shared" si="80"/>
        <v>0</v>
      </c>
      <c r="K480" s="39">
        <f t="shared" si="86"/>
        <v>0</v>
      </c>
      <c r="L480" s="6">
        <f t="shared" si="81"/>
        <v>-162.18968331115309</v>
      </c>
      <c r="M480" s="60">
        <f t="shared" si="87"/>
        <v>1.5039577839859319E-4</v>
      </c>
      <c r="N480" s="61">
        <f t="shared" si="82"/>
        <v>1.3001503957783984</v>
      </c>
    </row>
    <row r="481" spans="1:14">
      <c r="A481" s="46">
        <v>36995</v>
      </c>
      <c r="B481" s="47">
        <v>2.032E-3</v>
      </c>
      <c r="C481" s="48">
        <v>5.9957720434563305E-3</v>
      </c>
      <c r="D481" s="40">
        <f t="shared" si="83"/>
        <v>1.3840818232256815</v>
      </c>
      <c r="E481" s="5">
        <f t="shared" si="84"/>
        <v>12840.818232256815</v>
      </c>
      <c r="F481" s="9">
        <f t="shared" si="77"/>
        <v>40.64</v>
      </c>
      <c r="G481" s="5">
        <f t="shared" si="85"/>
        <v>134.11199999999999</v>
      </c>
      <c r="H481" s="35">
        <f t="shared" si="78"/>
        <v>119.91544086912661</v>
      </c>
      <c r="I481" s="5">
        <f t="shared" si="79"/>
        <v>0</v>
      </c>
      <c r="J481" s="39">
        <f t="shared" si="80"/>
        <v>0</v>
      </c>
      <c r="K481" s="39">
        <f t="shared" si="86"/>
        <v>0</v>
      </c>
      <c r="L481" s="6">
        <f t="shared" si="81"/>
        <v>54.836559130873397</v>
      </c>
      <c r="M481" s="60">
        <f t="shared" si="87"/>
        <v>-1.5918176774318393E-2</v>
      </c>
      <c r="N481" s="61">
        <f t="shared" si="82"/>
        <v>1.2840818232256814</v>
      </c>
    </row>
    <row r="482" spans="1:14">
      <c r="A482" s="46">
        <v>36996</v>
      </c>
      <c r="B482" s="47">
        <v>4.8259999999999996E-3</v>
      </c>
      <c r="C482" s="48">
        <v>7.1452679455897665E-3</v>
      </c>
      <c r="D482" s="40">
        <f t="shared" si="83"/>
        <v>1.3895654791387688</v>
      </c>
      <c r="E482" s="5">
        <f t="shared" si="84"/>
        <v>12895.654791387689</v>
      </c>
      <c r="F482" s="9">
        <f t="shared" si="77"/>
        <v>96.52</v>
      </c>
      <c r="G482" s="5">
        <f t="shared" si="85"/>
        <v>318.51599999999996</v>
      </c>
      <c r="H482" s="35">
        <f t="shared" si="78"/>
        <v>142.90535891179533</v>
      </c>
      <c r="I482" s="5">
        <f t="shared" si="79"/>
        <v>0</v>
      </c>
      <c r="J482" s="39">
        <f t="shared" si="80"/>
        <v>0</v>
      </c>
      <c r="K482" s="39">
        <f t="shared" si="86"/>
        <v>0</v>
      </c>
      <c r="L482" s="6">
        <f t="shared" si="81"/>
        <v>272.13064108820458</v>
      </c>
      <c r="M482" s="60">
        <f t="shared" si="87"/>
        <v>-1.0434520861231089E-2</v>
      </c>
      <c r="N482" s="61">
        <f t="shared" si="82"/>
        <v>1.2895654791387687</v>
      </c>
    </row>
    <row r="483" spans="1:14">
      <c r="A483" s="46">
        <v>36997</v>
      </c>
      <c r="B483" s="47">
        <v>2.5399999999999999E-4</v>
      </c>
      <c r="C483" s="48">
        <v>7.5525937691741252E-3</v>
      </c>
      <c r="D483" s="40">
        <f t="shared" si="83"/>
        <v>1.4083892716237947</v>
      </c>
      <c r="E483" s="5">
        <f t="shared" si="84"/>
        <v>13167.785432475894</v>
      </c>
      <c r="F483" s="9">
        <f t="shared" si="77"/>
        <v>5.08</v>
      </c>
      <c r="G483" s="5">
        <f t="shared" si="85"/>
        <v>16.763999999999999</v>
      </c>
      <c r="H483" s="35">
        <f t="shared" si="78"/>
        <v>151.0518753834825</v>
      </c>
      <c r="I483" s="5">
        <f t="shared" si="79"/>
        <v>0</v>
      </c>
      <c r="J483" s="39">
        <f t="shared" si="80"/>
        <v>0</v>
      </c>
      <c r="K483" s="39">
        <f t="shared" si="86"/>
        <v>0</v>
      </c>
      <c r="L483" s="6">
        <f t="shared" si="81"/>
        <v>-129.2078753834825</v>
      </c>
      <c r="M483" s="60">
        <f t="shared" si="87"/>
        <v>8.3892716237947695E-3</v>
      </c>
      <c r="N483" s="61">
        <f t="shared" si="82"/>
        <v>1.3083892716237946</v>
      </c>
    </row>
    <row r="484" spans="1:14">
      <c r="A484" s="46">
        <v>36998</v>
      </c>
      <c r="B484" s="47">
        <v>0</v>
      </c>
      <c r="C484" s="48">
        <v>7.0786212563879397E-3</v>
      </c>
      <c r="D484" s="40">
        <f t="shared" si="83"/>
        <v>1.4019288778546204</v>
      </c>
      <c r="E484" s="5">
        <f t="shared" si="84"/>
        <v>13038.577557092411</v>
      </c>
      <c r="F484" s="9">
        <f t="shared" si="77"/>
        <v>0</v>
      </c>
      <c r="G484" s="5">
        <f t="shared" si="85"/>
        <v>0</v>
      </c>
      <c r="H484" s="35">
        <f t="shared" si="78"/>
        <v>141.57242512775881</v>
      </c>
      <c r="I484" s="5">
        <f t="shared" si="79"/>
        <v>0</v>
      </c>
      <c r="J484" s="39">
        <f t="shared" si="80"/>
        <v>0</v>
      </c>
      <c r="K484" s="39">
        <f t="shared" si="86"/>
        <v>0</v>
      </c>
      <c r="L484" s="6">
        <f t="shared" si="81"/>
        <v>-141.57242512775881</v>
      </c>
      <c r="M484" s="60">
        <f t="shared" si="87"/>
        <v>1.928877854620481E-3</v>
      </c>
      <c r="N484" s="61">
        <f t="shared" si="82"/>
        <v>1.3019288778546203</v>
      </c>
    </row>
    <row r="485" spans="1:14">
      <c r="A485" s="46">
        <v>36999</v>
      </c>
      <c r="B485" s="47">
        <v>0</v>
      </c>
      <c r="C485" s="48">
        <v>5.6063845194943866E-3</v>
      </c>
      <c r="D485" s="40">
        <f t="shared" si="83"/>
        <v>1.3897005131964653</v>
      </c>
      <c r="E485" s="5">
        <f t="shared" si="84"/>
        <v>12897.005131964652</v>
      </c>
      <c r="F485" s="9">
        <f t="shared" si="77"/>
        <v>0</v>
      </c>
      <c r="G485" s="5">
        <f t="shared" si="85"/>
        <v>0</v>
      </c>
      <c r="H485" s="35">
        <f t="shared" si="78"/>
        <v>112.12769038988773</v>
      </c>
      <c r="I485" s="5">
        <f t="shared" si="79"/>
        <v>0</v>
      </c>
      <c r="J485" s="39">
        <f t="shared" si="80"/>
        <v>0</v>
      </c>
      <c r="K485" s="39">
        <f t="shared" si="86"/>
        <v>0</v>
      </c>
      <c r="L485" s="6">
        <f t="shared" si="81"/>
        <v>-112.12769038988773</v>
      </c>
      <c r="M485" s="60">
        <f t="shared" si="87"/>
        <v>-1.0299486803534652E-2</v>
      </c>
      <c r="N485" s="61">
        <f t="shared" si="82"/>
        <v>1.2897005131964652</v>
      </c>
    </row>
    <row r="486" spans="1:14">
      <c r="A486" s="46">
        <v>37000</v>
      </c>
      <c r="B486" s="47">
        <v>0</v>
      </c>
      <c r="C486" s="48">
        <v>7.3510120717429767E-3</v>
      </c>
      <c r="D486" s="40">
        <f t="shared" si="83"/>
        <v>1.3784877441574765</v>
      </c>
      <c r="E486" s="5">
        <f t="shared" si="84"/>
        <v>12784.877441574765</v>
      </c>
      <c r="F486" s="9">
        <f t="shared" si="77"/>
        <v>0</v>
      </c>
      <c r="G486" s="5">
        <f t="shared" si="85"/>
        <v>0</v>
      </c>
      <c r="H486" s="35">
        <f t="shared" si="78"/>
        <v>147.02024143485954</v>
      </c>
      <c r="I486" s="5">
        <f t="shared" si="79"/>
        <v>0</v>
      </c>
      <c r="J486" s="39">
        <f t="shared" si="80"/>
        <v>0</v>
      </c>
      <c r="K486" s="39">
        <f t="shared" si="86"/>
        <v>0</v>
      </c>
      <c r="L486" s="6">
        <f t="shared" si="81"/>
        <v>-147.02024143485954</v>
      </c>
      <c r="M486" s="60">
        <f t="shared" si="87"/>
        <v>-2.1512255842523365E-2</v>
      </c>
      <c r="N486" s="61">
        <f t="shared" si="82"/>
        <v>1.2784877441574765</v>
      </c>
    </row>
    <row r="487" spans="1:14">
      <c r="A487" s="46">
        <v>37001</v>
      </c>
      <c r="B487" s="47">
        <v>2.5399999999999999E-4</v>
      </c>
      <c r="C487" s="48">
        <v>8.3646334031295001E-3</v>
      </c>
      <c r="D487" s="40">
        <f t="shared" si="83"/>
        <v>1.3637857200139907</v>
      </c>
      <c r="E487" s="5">
        <f t="shared" si="84"/>
        <v>12637.857200139906</v>
      </c>
      <c r="F487" s="9">
        <f t="shared" si="77"/>
        <v>5.08</v>
      </c>
      <c r="G487" s="5">
        <f t="shared" si="85"/>
        <v>16.763999999999999</v>
      </c>
      <c r="H487" s="35">
        <f t="shared" si="78"/>
        <v>167.29266806259</v>
      </c>
      <c r="I487" s="5">
        <f t="shared" si="79"/>
        <v>0</v>
      </c>
      <c r="J487" s="39">
        <f t="shared" si="80"/>
        <v>0</v>
      </c>
      <c r="K487" s="39">
        <f t="shared" si="86"/>
        <v>0</v>
      </c>
      <c r="L487" s="6">
        <f t="shared" si="81"/>
        <v>-145.44866806259</v>
      </c>
      <c r="M487" s="60">
        <f t="shared" si="87"/>
        <v>-3.6214279986009235E-2</v>
      </c>
      <c r="N487" s="61">
        <f t="shared" si="82"/>
        <v>1.2637857200139906</v>
      </c>
    </row>
    <row r="488" spans="1:14">
      <c r="A488" s="46">
        <v>37002</v>
      </c>
      <c r="B488" s="47">
        <v>0</v>
      </c>
      <c r="C488" s="48">
        <v>8.0516740925190601E-3</v>
      </c>
      <c r="D488" s="40">
        <f t="shared" si="83"/>
        <v>1.3492408532077316</v>
      </c>
      <c r="E488" s="5">
        <f t="shared" si="84"/>
        <v>12492.408532077316</v>
      </c>
      <c r="F488" s="9">
        <f t="shared" si="77"/>
        <v>0</v>
      </c>
      <c r="G488" s="5">
        <f t="shared" si="85"/>
        <v>0</v>
      </c>
      <c r="H488" s="35">
        <f t="shared" si="78"/>
        <v>161.03348185038121</v>
      </c>
      <c r="I488" s="5">
        <f t="shared" si="79"/>
        <v>0</v>
      </c>
      <c r="J488" s="39">
        <f t="shared" si="80"/>
        <v>0</v>
      </c>
      <c r="K488" s="39">
        <f t="shared" si="86"/>
        <v>0</v>
      </c>
      <c r="L488" s="6">
        <f t="shared" si="81"/>
        <v>-161.03348185038121</v>
      </c>
      <c r="M488" s="60">
        <f t="shared" si="87"/>
        <v>-5.0759146792268339E-2</v>
      </c>
      <c r="N488" s="61">
        <f t="shared" si="82"/>
        <v>1.2492408532077315</v>
      </c>
    </row>
    <row r="489" spans="1:14">
      <c r="A489" s="46">
        <v>37003</v>
      </c>
      <c r="B489" s="47">
        <v>0</v>
      </c>
      <c r="C489" s="48">
        <v>7.8825975768390746E-3</v>
      </c>
      <c r="D489" s="40">
        <f t="shared" si="83"/>
        <v>1.3331375050226935</v>
      </c>
      <c r="E489" s="5">
        <f t="shared" si="84"/>
        <v>12331.375050226934</v>
      </c>
      <c r="F489" s="9">
        <f t="shared" si="77"/>
        <v>0</v>
      </c>
      <c r="G489" s="5">
        <f t="shared" si="85"/>
        <v>0</v>
      </c>
      <c r="H489" s="35">
        <f t="shared" si="78"/>
        <v>157.6519515367815</v>
      </c>
      <c r="I489" s="5">
        <f t="shared" si="79"/>
        <v>0</v>
      </c>
      <c r="J489" s="39">
        <f t="shared" si="80"/>
        <v>0</v>
      </c>
      <c r="K489" s="39">
        <f t="shared" si="86"/>
        <v>0</v>
      </c>
      <c r="L489" s="6">
        <f t="shared" si="81"/>
        <v>-157.6519515367815</v>
      </c>
      <c r="M489" s="60">
        <f t="shared" si="87"/>
        <v>-6.6862494977306453E-2</v>
      </c>
      <c r="N489" s="61">
        <f t="shared" si="82"/>
        <v>1.2331375050226934</v>
      </c>
    </row>
    <row r="490" spans="1:14">
      <c r="A490" s="46">
        <v>37004</v>
      </c>
      <c r="B490" s="47">
        <v>0</v>
      </c>
      <c r="C490" s="48">
        <v>8.6644630691880241E-3</v>
      </c>
      <c r="D490" s="40">
        <f t="shared" si="83"/>
        <v>1.3173723098690153</v>
      </c>
      <c r="E490" s="5">
        <f t="shared" si="84"/>
        <v>12173.723098690152</v>
      </c>
      <c r="F490" s="9">
        <f t="shared" si="77"/>
        <v>0</v>
      </c>
      <c r="G490" s="5">
        <f t="shared" si="85"/>
        <v>0</v>
      </c>
      <c r="H490" s="35">
        <f t="shared" si="78"/>
        <v>173.28926138376048</v>
      </c>
      <c r="I490" s="5">
        <f t="shared" si="79"/>
        <v>0</v>
      </c>
      <c r="J490" s="39">
        <f t="shared" si="80"/>
        <v>0</v>
      </c>
      <c r="K490" s="39">
        <f t="shared" si="86"/>
        <v>0</v>
      </c>
      <c r="L490" s="6">
        <f t="shared" si="81"/>
        <v>-173.28926138376048</v>
      </c>
      <c r="M490" s="60">
        <f t="shared" si="87"/>
        <v>-8.2627690130984588E-2</v>
      </c>
      <c r="N490" s="61">
        <f t="shared" si="82"/>
        <v>1.2173723098690152</v>
      </c>
    </row>
    <row r="491" spans="1:14">
      <c r="A491" s="46">
        <v>37005</v>
      </c>
      <c r="B491" s="47">
        <v>0</v>
      </c>
      <c r="C491" s="48">
        <v>7.8894132843030963E-3</v>
      </c>
      <c r="D491" s="40">
        <f t="shared" si="83"/>
        <v>1.3000433837306391</v>
      </c>
      <c r="E491" s="5">
        <f t="shared" si="84"/>
        <v>12000.433837306391</v>
      </c>
      <c r="F491" s="9">
        <f t="shared" si="77"/>
        <v>0</v>
      </c>
      <c r="G491" s="5">
        <f t="shared" si="85"/>
        <v>0</v>
      </c>
      <c r="H491" s="35">
        <f t="shared" si="78"/>
        <v>157.78826568606192</v>
      </c>
      <c r="I491" s="5">
        <f t="shared" si="79"/>
        <v>0</v>
      </c>
      <c r="J491" s="39">
        <f t="shared" si="80"/>
        <v>0</v>
      </c>
      <c r="K491" s="39">
        <f t="shared" si="86"/>
        <v>0</v>
      </c>
      <c r="L491" s="6">
        <f t="shared" si="81"/>
        <v>-157.78826568606192</v>
      </c>
      <c r="M491" s="60">
        <f t="shared" si="87"/>
        <v>-9.995661626936081E-2</v>
      </c>
      <c r="N491" s="61">
        <f t="shared" si="82"/>
        <v>1.200043383730639</v>
      </c>
    </row>
    <row r="492" spans="1:14">
      <c r="A492" s="46">
        <v>37006</v>
      </c>
      <c r="B492" s="47">
        <v>1.5239999999999998E-2</v>
      </c>
      <c r="C492" s="48">
        <v>5.3392485765114111E-3</v>
      </c>
      <c r="D492" s="40">
        <f t="shared" si="83"/>
        <v>1.2842645571620328</v>
      </c>
      <c r="E492" s="5">
        <f t="shared" si="84"/>
        <v>11842.645571620329</v>
      </c>
      <c r="F492" s="9">
        <f t="shared" si="77"/>
        <v>304.79999999999995</v>
      </c>
      <c r="G492" s="5">
        <f t="shared" si="85"/>
        <v>1005.8399999999997</v>
      </c>
      <c r="H492" s="35">
        <f t="shared" si="78"/>
        <v>106.78497153022822</v>
      </c>
      <c r="I492" s="5">
        <f t="shared" si="79"/>
        <v>0</v>
      </c>
      <c r="J492" s="39">
        <f t="shared" si="80"/>
        <v>0</v>
      </c>
      <c r="K492" s="39">
        <f t="shared" si="86"/>
        <v>0</v>
      </c>
      <c r="L492" s="6">
        <f t="shared" si="81"/>
        <v>1203.8550284697715</v>
      </c>
      <c r="M492" s="60">
        <f t="shared" si="87"/>
        <v>-0.11573544283796711</v>
      </c>
      <c r="N492" s="61">
        <f t="shared" si="82"/>
        <v>1.1842645571620327</v>
      </c>
    </row>
    <row r="493" spans="1:14">
      <c r="A493" s="46">
        <v>37007</v>
      </c>
      <c r="B493" s="47">
        <v>0</v>
      </c>
      <c r="C493" s="48">
        <v>6.7275690798633261E-3</v>
      </c>
      <c r="D493" s="40">
        <f t="shared" si="83"/>
        <v>1.4023250300045051</v>
      </c>
      <c r="E493" s="5">
        <f t="shared" si="84"/>
        <v>13046.500600090101</v>
      </c>
      <c r="F493" s="9">
        <f t="shared" si="77"/>
        <v>0</v>
      </c>
      <c r="G493" s="5">
        <f t="shared" si="85"/>
        <v>0</v>
      </c>
      <c r="H493" s="35">
        <f t="shared" si="78"/>
        <v>134.55138159726653</v>
      </c>
      <c r="I493" s="5">
        <f t="shared" si="79"/>
        <v>0</v>
      </c>
      <c r="J493" s="39">
        <f t="shared" si="80"/>
        <v>0</v>
      </c>
      <c r="K493" s="39">
        <f t="shared" si="86"/>
        <v>0</v>
      </c>
      <c r="L493" s="6">
        <f t="shared" si="81"/>
        <v>-134.55138159726653</v>
      </c>
      <c r="M493" s="60">
        <f t="shared" si="87"/>
        <v>2.3250300045052352E-3</v>
      </c>
      <c r="N493" s="61">
        <f t="shared" si="82"/>
        <v>1.3023250300045051</v>
      </c>
    </row>
    <row r="494" spans="1:14">
      <c r="A494" s="46">
        <v>37008</v>
      </c>
      <c r="B494" s="47">
        <v>0</v>
      </c>
      <c r="C494" s="48">
        <v>7.8621533571044833E-3</v>
      </c>
      <c r="D494" s="40">
        <f t="shared" si="83"/>
        <v>1.3911949218492834</v>
      </c>
      <c r="E494" s="5">
        <f t="shared" si="84"/>
        <v>12911.949218492835</v>
      </c>
      <c r="F494" s="9">
        <f t="shared" si="77"/>
        <v>0</v>
      </c>
      <c r="G494" s="5">
        <f t="shared" si="85"/>
        <v>0</v>
      </c>
      <c r="H494" s="35">
        <f t="shared" si="78"/>
        <v>157.24306714208967</v>
      </c>
      <c r="I494" s="5">
        <f t="shared" si="79"/>
        <v>0</v>
      </c>
      <c r="J494" s="39">
        <f t="shared" si="80"/>
        <v>0</v>
      </c>
      <c r="K494" s="39">
        <f t="shared" si="86"/>
        <v>0</v>
      </c>
      <c r="L494" s="6">
        <f t="shared" si="81"/>
        <v>-157.24306714208967</v>
      </c>
      <c r="M494" s="60">
        <f t="shared" si="87"/>
        <v>-8.8050781507165166E-3</v>
      </c>
      <c r="N494" s="61">
        <f t="shared" si="82"/>
        <v>1.2911949218492833</v>
      </c>
    </row>
    <row r="495" spans="1:14">
      <c r="A495" s="46">
        <v>37009</v>
      </c>
      <c r="B495" s="47">
        <v>0</v>
      </c>
      <c r="C495" s="48">
        <v>8.1310662826477535E-3</v>
      </c>
      <c r="D495" s="40">
        <f t="shared" si="83"/>
        <v>1.3754706151350744</v>
      </c>
      <c r="E495" s="5">
        <f t="shared" si="84"/>
        <v>12754.706151350745</v>
      </c>
      <c r="F495" s="9">
        <f t="shared" si="77"/>
        <v>0</v>
      </c>
      <c r="G495" s="5">
        <f t="shared" si="85"/>
        <v>0</v>
      </c>
      <c r="H495" s="35">
        <f t="shared" si="78"/>
        <v>162.62132565295508</v>
      </c>
      <c r="I495" s="5">
        <f t="shared" si="79"/>
        <v>0</v>
      </c>
      <c r="J495" s="39">
        <f t="shared" si="80"/>
        <v>0</v>
      </c>
      <c r="K495" s="39">
        <f t="shared" si="86"/>
        <v>0</v>
      </c>
      <c r="L495" s="6">
        <f t="shared" si="81"/>
        <v>-162.62132565295508</v>
      </c>
      <c r="M495" s="60">
        <f t="shared" si="87"/>
        <v>-2.4529384864925508E-2</v>
      </c>
      <c r="N495" s="61">
        <f t="shared" si="82"/>
        <v>1.2754706151350743</v>
      </c>
    </row>
    <row r="496" spans="1:14">
      <c r="A496" s="46">
        <v>37010</v>
      </c>
      <c r="B496" s="47">
        <v>0</v>
      </c>
      <c r="C496" s="48">
        <v>7.9471817852238696E-3</v>
      </c>
      <c r="D496" s="40">
        <f t="shared" si="83"/>
        <v>1.359208482569779</v>
      </c>
      <c r="E496" s="5">
        <f t="shared" si="84"/>
        <v>12592.08482569779</v>
      </c>
      <c r="F496" s="9">
        <f t="shared" si="77"/>
        <v>0</v>
      </c>
      <c r="G496" s="5">
        <f t="shared" si="85"/>
        <v>0</v>
      </c>
      <c r="H496" s="35">
        <f t="shared" si="78"/>
        <v>158.9436357044774</v>
      </c>
      <c r="I496" s="5">
        <f t="shared" si="79"/>
        <v>0</v>
      </c>
      <c r="J496" s="39">
        <f t="shared" si="80"/>
        <v>0</v>
      </c>
      <c r="K496" s="39">
        <f t="shared" si="86"/>
        <v>0</v>
      </c>
      <c r="L496" s="6">
        <f t="shared" si="81"/>
        <v>-158.9436357044774</v>
      </c>
      <c r="M496" s="60">
        <f t="shared" si="87"/>
        <v>-4.0791517430220914E-2</v>
      </c>
      <c r="N496" s="61">
        <f t="shared" si="82"/>
        <v>1.2592084825697789</v>
      </c>
    </row>
    <row r="497" spans="1:14">
      <c r="A497" s="46">
        <v>37011</v>
      </c>
      <c r="B497" s="47">
        <v>0</v>
      </c>
      <c r="C497" s="48">
        <v>6.2160916856050779E-3</v>
      </c>
      <c r="D497" s="40">
        <f t="shared" si="83"/>
        <v>1.3433141189993312</v>
      </c>
      <c r="E497" s="5">
        <f t="shared" si="84"/>
        <v>12433.141189993312</v>
      </c>
      <c r="F497" s="9">
        <f t="shared" si="77"/>
        <v>0</v>
      </c>
      <c r="G497" s="5">
        <f t="shared" si="85"/>
        <v>0</v>
      </c>
      <c r="H497" s="35">
        <f t="shared" si="78"/>
        <v>124.32183371210155</v>
      </c>
      <c r="I497" s="5">
        <f t="shared" si="79"/>
        <v>0</v>
      </c>
      <c r="J497" s="39">
        <f t="shared" si="80"/>
        <v>0</v>
      </c>
      <c r="K497" s="39">
        <f t="shared" si="86"/>
        <v>0</v>
      </c>
      <c r="L497" s="6">
        <f t="shared" si="81"/>
        <v>-124.32183371210155</v>
      </c>
      <c r="M497" s="60">
        <f t="shared" si="87"/>
        <v>-5.6685881000668736E-2</v>
      </c>
      <c r="N497" s="61">
        <f t="shared" si="82"/>
        <v>1.2433141189993311</v>
      </c>
    </row>
    <row r="498" spans="1:14">
      <c r="A498" s="46">
        <v>37012</v>
      </c>
      <c r="B498" s="47">
        <v>0</v>
      </c>
      <c r="C498" s="48">
        <v>7.8205826250717161E-3</v>
      </c>
      <c r="D498" s="40">
        <f t="shared" si="83"/>
        <v>1.330881935628121</v>
      </c>
      <c r="E498" s="5">
        <f t="shared" si="84"/>
        <v>12308.81935628121</v>
      </c>
      <c r="F498" s="9">
        <f t="shared" si="77"/>
        <v>0</v>
      </c>
      <c r="G498" s="5">
        <f t="shared" si="85"/>
        <v>0</v>
      </c>
      <c r="H498" s="35">
        <f t="shared" si="78"/>
        <v>156.41165250143433</v>
      </c>
      <c r="I498" s="5">
        <f t="shared" si="79"/>
        <v>0</v>
      </c>
      <c r="J498" s="39">
        <f t="shared" si="80"/>
        <v>0</v>
      </c>
      <c r="K498" s="39">
        <f t="shared" si="86"/>
        <v>0</v>
      </c>
      <c r="L498" s="6">
        <f t="shared" si="81"/>
        <v>-156.41165250143433</v>
      </c>
      <c r="M498" s="60">
        <f t="shared" si="87"/>
        <v>-6.9118064371878951E-2</v>
      </c>
      <c r="N498" s="61">
        <f t="shared" si="82"/>
        <v>1.2308819356281209</v>
      </c>
    </row>
    <row r="499" spans="1:14">
      <c r="A499" s="46">
        <v>37013</v>
      </c>
      <c r="B499" s="47">
        <v>1.0160000000000001E-2</v>
      </c>
      <c r="C499" s="48">
        <v>7.5134109548262154E-3</v>
      </c>
      <c r="D499" s="40">
        <f t="shared" si="83"/>
        <v>1.3152407703779776</v>
      </c>
      <c r="E499" s="5">
        <f t="shared" si="84"/>
        <v>12152.407703779776</v>
      </c>
      <c r="F499" s="9">
        <f t="shared" si="77"/>
        <v>203.20000000000002</v>
      </c>
      <c r="G499" s="5">
        <f t="shared" si="85"/>
        <v>670.56000000000006</v>
      </c>
      <c r="H499" s="35">
        <f t="shared" si="78"/>
        <v>150.26821909652432</v>
      </c>
      <c r="I499" s="5">
        <f t="shared" si="79"/>
        <v>0</v>
      </c>
      <c r="J499" s="39">
        <f t="shared" si="80"/>
        <v>0</v>
      </c>
      <c r="K499" s="39">
        <f t="shared" si="86"/>
        <v>0</v>
      </c>
      <c r="L499" s="6">
        <f t="shared" si="81"/>
        <v>723.49178090347573</v>
      </c>
      <c r="M499" s="60">
        <f t="shared" si="87"/>
        <v>-8.4759229622022314E-2</v>
      </c>
      <c r="N499" s="61">
        <f t="shared" si="82"/>
        <v>1.2152407703779775</v>
      </c>
    </row>
    <row r="500" spans="1:14">
      <c r="A500" s="46">
        <v>37014</v>
      </c>
      <c r="B500" s="47">
        <v>0</v>
      </c>
      <c r="C500" s="48">
        <v>7.7756075211417161E-3</v>
      </c>
      <c r="D500" s="40">
        <f t="shared" si="83"/>
        <v>1.3875899484683252</v>
      </c>
      <c r="E500" s="5">
        <f t="shared" si="84"/>
        <v>12875.899484683252</v>
      </c>
      <c r="F500" s="9">
        <f t="shared" si="77"/>
        <v>0</v>
      </c>
      <c r="G500" s="5">
        <f t="shared" si="85"/>
        <v>0</v>
      </c>
      <c r="H500" s="35">
        <f t="shared" si="78"/>
        <v>155.51215042283431</v>
      </c>
      <c r="I500" s="5">
        <f t="shared" si="79"/>
        <v>0</v>
      </c>
      <c r="J500" s="39">
        <f t="shared" si="80"/>
        <v>0</v>
      </c>
      <c r="K500" s="39">
        <f t="shared" si="86"/>
        <v>0</v>
      </c>
      <c r="L500" s="6">
        <f t="shared" si="81"/>
        <v>-155.51215042283431</v>
      </c>
      <c r="M500" s="60">
        <f t="shared" si="87"/>
        <v>-1.2410051531674737E-2</v>
      </c>
      <c r="N500" s="61">
        <f t="shared" si="82"/>
        <v>1.2875899484683251</v>
      </c>
    </row>
    <row r="501" spans="1:14">
      <c r="A501" s="46">
        <v>37015</v>
      </c>
      <c r="B501" s="47">
        <v>0</v>
      </c>
      <c r="C501" s="48">
        <v>7.8545836613722123E-3</v>
      </c>
      <c r="D501" s="40">
        <f t="shared" si="83"/>
        <v>1.3720387334260418</v>
      </c>
      <c r="E501" s="5">
        <f t="shared" si="84"/>
        <v>12720.387334260418</v>
      </c>
      <c r="F501" s="9">
        <f t="shared" si="77"/>
        <v>0</v>
      </c>
      <c r="G501" s="5">
        <f t="shared" si="85"/>
        <v>0</v>
      </c>
      <c r="H501" s="35">
        <f t="shared" si="78"/>
        <v>157.09167322744423</v>
      </c>
      <c r="I501" s="5">
        <f t="shared" si="79"/>
        <v>0</v>
      </c>
      <c r="J501" s="39">
        <f t="shared" si="80"/>
        <v>0</v>
      </c>
      <c r="K501" s="39">
        <f t="shared" si="86"/>
        <v>0</v>
      </c>
      <c r="L501" s="6">
        <f t="shared" si="81"/>
        <v>-157.09167322744423</v>
      </c>
      <c r="M501" s="60">
        <f t="shared" si="87"/>
        <v>-2.7961266573958143E-2</v>
      </c>
      <c r="N501" s="61">
        <f t="shared" si="82"/>
        <v>1.2720387334260417</v>
      </c>
    </row>
    <row r="502" spans="1:14">
      <c r="A502" s="46">
        <v>37016</v>
      </c>
      <c r="B502" s="47">
        <v>0</v>
      </c>
      <c r="C502" s="48">
        <v>8.4556150391285334E-3</v>
      </c>
      <c r="D502" s="40">
        <f t="shared" si="83"/>
        <v>1.3563295661032975</v>
      </c>
      <c r="E502" s="5">
        <f t="shared" si="84"/>
        <v>12563.295661032975</v>
      </c>
      <c r="F502" s="9">
        <f t="shared" si="77"/>
        <v>0</v>
      </c>
      <c r="G502" s="5">
        <f t="shared" si="85"/>
        <v>0</v>
      </c>
      <c r="H502" s="35">
        <f t="shared" si="78"/>
        <v>169.11230078257066</v>
      </c>
      <c r="I502" s="5">
        <f t="shared" si="79"/>
        <v>0</v>
      </c>
      <c r="J502" s="39">
        <f t="shared" si="80"/>
        <v>0</v>
      </c>
      <c r="K502" s="39">
        <f t="shared" si="86"/>
        <v>0</v>
      </c>
      <c r="L502" s="6">
        <f t="shared" si="81"/>
        <v>-169.11230078257066</v>
      </c>
      <c r="M502" s="60">
        <f t="shared" si="87"/>
        <v>-4.3670433896702443E-2</v>
      </c>
      <c r="N502" s="61">
        <f t="shared" si="82"/>
        <v>1.2563295661032974</v>
      </c>
    </row>
    <row r="503" spans="1:14">
      <c r="A503" s="46">
        <v>37017</v>
      </c>
      <c r="B503" s="47">
        <v>0</v>
      </c>
      <c r="C503" s="48">
        <v>9.4126581927718913E-3</v>
      </c>
      <c r="D503" s="40">
        <f t="shared" si="83"/>
        <v>1.3394183360250405</v>
      </c>
      <c r="E503" s="5">
        <f t="shared" si="84"/>
        <v>12394.183360250405</v>
      </c>
      <c r="F503" s="9">
        <f t="shared" si="77"/>
        <v>0</v>
      </c>
      <c r="G503" s="5">
        <f t="shared" si="85"/>
        <v>0</v>
      </c>
      <c r="H503" s="35">
        <f t="shared" si="78"/>
        <v>188.25316385543783</v>
      </c>
      <c r="I503" s="5">
        <f t="shared" si="79"/>
        <v>0</v>
      </c>
      <c r="J503" s="39">
        <f t="shared" si="80"/>
        <v>0</v>
      </c>
      <c r="K503" s="39">
        <f t="shared" si="86"/>
        <v>0</v>
      </c>
      <c r="L503" s="6">
        <f t="shared" si="81"/>
        <v>-188.25316385543783</v>
      </c>
      <c r="M503" s="60">
        <f t="shared" si="87"/>
        <v>-6.0581663974959454E-2</v>
      </c>
      <c r="N503" s="61">
        <f t="shared" si="82"/>
        <v>1.2394183360250404</v>
      </c>
    </row>
    <row r="504" spans="1:14">
      <c r="A504" s="46">
        <v>37018</v>
      </c>
      <c r="B504" s="47">
        <v>1.016E-3</v>
      </c>
      <c r="C504" s="48">
        <v>6.7092105902792284E-3</v>
      </c>
      <c r="D504" s="40">
        <f t="shared" si="83"/>
        <v>1.3205930196394968</v>
      </c>
      <c r="E504" s="5">
        <f t="shared" si="84"/>
        <v>12205.930196394967</v>
      </c>
      <c r="F504" s="9">
        <f t="shared" si="77"/>
        <v>20.32</v>
      </c>
      <c r="G504" s="5">
        <f t="shared" si="85"/>
        <v>67.055999999999997</v>
      </c>
      <c r="H504" s="35">
        <f t="shared" si="78"/>
        <v>134.18421180558457</v>
      </c>
      <c r="I504" s="5">
        <f t="shared" si="79"/>
        <v>0</v>
      </c>
      <c r="J504" s="39">
        <f t="shared" si="80"/>
        <v>0</v>
      </c>
      <c r="K504" s="39">
        <f t="shared" si="86"/>
        <v>0</v>
      </c>
      <c r="L504" s="6">
        <f t="shared" si="81"/>
        <v>-46.808211805584563</v>
      </c>
      <c r="M504" s="60">
        <f t="shared" si="87"/>
        <v>-7.9406980360503088E-2</v>
      </c>
      <c r="N504" s="61">
        <f t="shared" si="82"/>
        <v>1.2205930196394967</v>
      </c>
    </row>
    <row r="505" spans="1:14">
      <c r="A505" s="46">
        <v>37019</v>
      </c>
      <c r="B505" s="47">
        <v>2.5399999999999999E-4</v>
      </c>
      <c r="C505" s="48">
        <v>7.638895478171202E-3</v>
      </c>
      <c r="D505" s="40">
        <f t="shared" si="83"/>
        <v>1.3159121984589384</v>
      </c>
      <c r="E505" s="5">
        <f t="shared" si="84"/>
        <v>12159.121984589383</v>
      </c>
      <c r="F505" s="9">
        <f t="shared" si="77"/>
        <v>5.08</v>
      </c>
      <c r="G505" s="5">
        <f t="shared" si="85"/>
        <v>16.763999999999999</v>
      </c>
      <c r="H505" s="35">
        <f t="shared" si="78"/>
        <v>152.77790956342403</v>
      </c>
      <c r="I505" s="5">
        <f t="shared" si="79"/>
        <v>0</v>
      </c>
      <c r="J505" s="39">
        <f t="shared" si="80"/>
        <v>0</v>
      </c>
      <c r="K505" s="39">
        <f t="shared" si="86"/>
        <v>0</v>
      </c>
      <c r="L505" s="6">
        <f t="shared" si="81"/>
        <v>-130.93390956342404</v>
      </c>
      <c r="M505" s="60">
        <f t="shared" si="87"/>
        <v>-8.4087801541061546E-2</v>
      </c>
      <c r="N505" s="61">
        <f t="shared" si="82"/>
        <v>1.2159121984589383</v>
      </c>
    </row>
    <row r="506" spans="1:14">
      <c r="A506" s="46">
        <v>37020</v>
      </c>
      <c r="B506" s="47">
        <v>0</v>
      </c>
      <c r="C506" s="48">
        <v>7.4505676344235449E-3</v>
      </c>
      <c r="D506" s="40">
        <f t="shared" si="83"/>
        <v>1.3028188075025959</v>
      </c>
      <c r="E506" s="5">
        <f t="shared" si="84"/>
        <v>12028.188075025959</v>
      </c>
      <c r="F506" s="9">
        <f t="shared" si="77"/>
        <v>0</v>
      </c>
      <c r="G506" s="5">
        <f t="shared" si="85"/>
        <v>0</v>
      </c>
      <c r="H506" s="35">
        <f t="shared" si="78"/>
        <v>149.01135268847091</v>
      </c>
      <c r="I506" s="5">
        <f t="shared" si="79"/>
        <v>0</v>
      </c>
      <c r="J506" s="39">
        <f t="shared" si="80"/>
        <v>0</v>
      </c>
      <c r="K506" s="39">
        <f t="shared" si="86"/>
        <v>0</v>
      </c>
      <c r="L506" s="6">
        <f t="shared" si="81"/>
        <v>-149.01135268847091</v>
      </c>
      <c r="M506" s="60">
        <f t="shared" si="87"/>
        <v>-9.7181192497403979E-2</v>
      </c>
      <c r="N506" s="61">
        <f t="shared" si="82"/>
        <v>1.2028188075025958</v>
      </c>
    </row>
    <row r="507" spans="1:14">
      <c r="A507" s="46">
        <v>37021</v>
      </c>
      <c r="B507" s="47">
        <v>0</v>
      </c>
      <c r="C507" s="48">
        <v>8.7367269023208051E-3</v>
      </c>
      <c r="D507" s="40">
        <f t="shared" si="83"/>
        <v>1.2879176722337489</v>
      </c>
      <c r="E507" s="5">
        <f t="shared" si="84"/>
        <v>11879.176722337488</v>
      </c>
      <c r="F507" s="9">
        <f t="shared" si="77"/>
        <v>0</v>
      </c>
      <c r="G507" s="5">
        <f t="shared" si="85"/>
        <v>0</v>
      </c>
      <c r="H507" s="35">
        <f t="shared" si="78"/>
        <v>174.73453804641611</v>
      </c>
      <c r="I507" s="5">
        <f t="shared" si="79"/>
        <v>0</v>
      </c>
      <c r="J507" s="39">
        <f t="shared" si="80"/>
        <v>0</v>
      </c>
      <c r="K507" s="39">
        <f t="shared" si="86"/>
        <v>0</v>
      </c>
      <c r="L507" s="6">
        <f t="shared" si="81"/>
        <v>-174.73453804641611</v>
      </c>
      <c r="M507" s="60">
        <f t="shared" si="87"/>
        <v>-0.11208232776625104</v>
      </c>
      <c r="N507" s="61">
        <f t="shared" si="82"/>
        <v>1.1879176722337488</v>
      </c>
    </row>
    <row r="508" spans="1:14">
      <c r="A508" s="46">
        <v>37022</v>
      </c>
      <c r="B508" s="47">
        <v>0</v>
      </c>
      <c r="C508" s="48">
        <v>9.195259254066555E-3</v>
      </c>
      <c r="D508" s="40">
        <f t="shared" si="83"/>
        <v>1.2704442184291072</v>
      </c>
      <c r="E508" s="5">
        <f t="shared" si="84"/>
        <v>11704.442184291072</v>
      </c>
      <c r="F508" s="9">
        <f t="shared" si="77"/>
        <v>0</v>
      </c>
      <c r="G508" s="5">
        <f t="shared" si="85"/>
        <v>0</v>
      </c>
      <c r="H508" s="35">
        <f t="shared" si="78"/>
        <v>183.9051850813311</v>
      </c>
      <c r="I508" s="5">
        <f t="shared" si="79"/>
        <v>0</v>
      </c>
      <c r="J508" s="39">
        <f t="shared" si="80"/>
        <v>0</v>
      </c>
      <c r="K508" s="39">
        <f t="shared" si="86"/>
        <v>0</v>
      </c>
      <c r="L508" s="6">
        <f t="shared" si="81"/>
        <v>-183.9051850813311</v>
      </c>
      <c r="M508" s="60">
        <f t="shared" si="87"/>
        <v>-0.12955578157089276</v>
      </c>
      <c r="N508" s="61">
        <f t="shared" si="82"/>
        <v>1.1704442184291071</v>
      </c>
    </row>
    <row r="509" spans="1:14">
      <c r="A509" s="46">
        <v>37023</v>
      </c>
      <c r="B509" s="47">
        <v>0</v>
      </c>
      <c r="C509" s="48">
        <v>8.8251111599452585E-3</v>
      </c>
      <c r="D509" s="40">
        <f t="shared" si="83"/>
        <v>1.2520536999209742</v>
      </c>
      <c r="E509" s="5">
        <f t="shared" si="84"/>
        <v>11520.536999209742</v>
      </c>
      <c r="F509" s="9">
        <f t="shared" si="77"/>
        <v>0</v>
      </c>
      <c r="G509" s="5">
        <f t="shared" si="85"/>
        <v>0</v>
      </c>
      <c r="H509" s="35">
        <f t="shared" si="78"/>
        <v>176.50222319890517</v>
      </c>
      <c r="I509" s="5">
        <f t="shared" si="79"/>
        <v>0</v>
      </c>
      <c r="J509" s="39">
        <f t="shared" si="80"/>
        <v>0</v>
      </c>
      <c r="K509" s="39">
        <f t="shared" si="86"/>
        <v>0</v>
      </c>
      <c r="L509" s="6">
        <f t="shared" si="81"/>
        <v>-176.50222319890517</v>
      </c>
      <c r="M509" s="60">
        <f t="shared" si="87"/>
        <v>-0.14794630007902576</v>
      </c>
      <c r="N509" s="61">
        <f t="shared" si="82"/>
        <v>1.1520536999209741</v>
      </c>
    </row>
    <row r="510" spans="1:14">
      <c r="A510" s="46">
        <v>37024</v>
      </c>
      <c r="B510" s="47">
        <v>0</v>
      </c>
      <c r="C510" s="48">
        <v>9.641087286139197E-3</v>
      </c>
      <c r="D510" s="40">
        <f t="shared" si="83"/>
        <v>1.2344034776010837</v>
      </c>
      <c r="E510" s="5">
        <f t="shared" si="84"/>
        <v>11344.034776010836</v>
      </c>
      <c r="F510" s="9">
        <f t="shared" si="77"/>
        <v>0</v>
      </c>
      <c r="G510" s="5">
        <f t="shared" si="85"/>
        <v>0</v>
      </c>
      <c r="H510" s="35">
        <f t="shared" si="78"/>
        <v>192.82174572278393</v>
      </c>
      <c r="I510" s="5">
        <f t="shared" si="79"/>
        <v>0</v>
      </c>
      <c r="J510" s="39">
        <f t="shared" si="80"/>
        <v>0</v>
      </c>
      <c r="K510" s="39">
        <f t="shared" si="86"/>
        <v>0</v>
      </c>
      <c r="L510" s="6">
        <f t="shared" si="81"/>
        <v>-192.82174572278393</v>
      </c>
      <c r="M510" s="60">
        <f t="shared" si="87"/>
        <v>-0.1655965223989162</v>
      </c>
      <c r="N510" s="61">
        <f t="shared" si="82"/>
        <v>1.1344034776010836</v>
      </c>
    </row>
    <row r="511" spans="1:14">
      <c r="A511" s="46">
        <v>37025</v>
      </c>
      <c r="B511" s="47">
        <v>0</v>
      </c>
      <c r="C511" s="48">
        <v>9.9404089516206811E-3</v>
      </c>
      <c r="D511" s="40">
        <f t="shared" si="83"/>
        <v>1.2151213030288053</v>
      </c>
      <c r="E511" s="5">
        <f t="shared" si="84"/>
        <v>11151.213030288052</v>
      </c>
      <c r="F511" s="9">
        <f t="shared" si="77"/>
        <v>0</v>
      </c>
      <c r="G511" s="5">
        <f t="shared" si="85"/>
        <v>0</v>
      </c>
      <c r="H511" s="35">
        <f t="shared" si="78"/>
        <v>198.80817903241362</v>
      </c>
      <c r="I511" s="5">
        <f t="shared" si="79"/>
        <v>0</v>
      </c>
      <c r="J511" s="39">
        <f t="shared" si="80"/>
        <v>0</v>
      </c>
      <c r="K511" s="39">
        <f t="shared" si="86"/>
        <v>0</v>
      </c>
      <c r="L511" s="6">
        <f t="shared" si="81"/>
        <v>-198.80817903241362</v>
      </c>
      <c r="M511" s="60">
        <f t="shared" si="87"/>
        <v>-0.18487869697119463</v>
      </c>
      <c r="N511" s="61">
        <f t="shared" si="82"/>
        <v>1.1151213030288052</v>
      </c>
    </row>
    <row r="512" spans="1:14">
      <c r="A512" s="46">
        <v>37026</v>
      </c>
      <c r="B512" s="47">
        <v>0</v>
      </c>
      <c r="C512" s="48">
        <v>8.9960595014448568E-3</v>
      </c>
      <c r="D512" s="40">
        <f t="shared" si="83"/>
        <v>1.1952404851255638</v>
      </c>
      <c r="E512" s="5">
        <f t="shared" si="84"/>
        <v>10952.404851255638</v>
      </c>
      <c r="F512" s="9">
        <f t="shared" si="77"/>
        <v>0</v>
      </c>
      <c r="G512" s="5">
        <f t="shared" si="85"/>
        <v>0</v>
      </c>
      <c r="H512" s="35">
        <f t="shared" si="78"/>
        <v>179.92119002889714</v>
      </c>
      <c r="I512" s="5">
        <f t="shared" si="79"/>
        <v>0</v>
      </c>
      <c r="J512" s="39">
        <f t="shared" si="80"/>
        <v>0</v>
      </c>
      <c r="K512" s="39">
        <f t="shared" si="86"/>
        <v>0</v>
      </c>
      <c r="L512" s="6">
        <f t="shared" si="81"/>
        <v>-179.92119002889714</v>
      </c>
      <c r="M512" s="60">
        <f t="shared" si="87"/>
        <v>-0.20475951487443611</v>
      </c>
      <c r="N512" s="61">
        <f t="shared" si="82"/>
        <v>1.0952404851255637</v>
      </c>
    </row>
    <row r="513" spans="1:14">
      <c r="A513" s="46">
        <v>37027</v>
      </c>
      <c r="B513" s="47">
        <v>0</v>
      </c>
      <c r="C513" s="48">
        <v>9.9130378275803527E-3</v>
      </c>
      <c r="D513" s="40">
        <f t="shared" si="83"/>
        <v>1.177248366122674</v>
      </c>
      <c r="E513" s="5">
        <f t="shared" si="84"/>
        <v>10772.483661226741</v>
      </c>
      <c r="F513" s="9">
        <f t="shared" si="77"/>
        <v>0</v>
      </c>
      <c r="G513" s="5">
        <f t="shared" si="85"/>
        <v>0</v>
      </c>
      <c r="H513" s="35">
        <f t="shared" si="78"/>
        <v>198.26075655160705</v>
      </c>
      <c r="I513" s="5">
        <f t="shared" si="79"/>
        <v>0</v>
      </c>
      <c r="J513" s="39">
        <f t="shared" si="80"/>
        <v>0</v>
      </c>
      <c r="K513" s="39">
        <f t="shared" si="86"/>
        <v>0</v>
      </c>
      <c r="L513" s="6">
        <f t="shared" si="81"/>
        <v>-198.26075655160705</v>
      </c>
      <c r="M513" s="60">
        <f t="shared" si="87"/>
        <v>-0.22275163387732588</v>
      </c>
      <c r="N513" s="61">
        <f t="shared" si="82"/>
        <v>1.0772483661226739</v>
      </c>
    </row>
    <row r="514" spans="1:14">
      <c r="A514" s="46">
        <v>37028</v>
      </c>
      <c r="B514" s="47">
        <v>0</v>
      </c>
      <c r="C514" s="48">
        <v>9.5241835769500661E-3</v>
      </c>
      <c r="D514" s="40">
        <f t="shared" si="83"/>
        <v>1.1574222904675135</v>
      </c>
      <c r="E514" s="5">
        <f t="shared" si="84"/>
        <v>10574.222904675134</v>
      </c>
      <c r="F514" s="9">
        <f t="shared" si="77"/>
        <v>0</v>
      </c>
      <c r="G514" s="5">
        <f t="shared" si="85"/>
        <v>0</v>
      </c>
      <c r="H514" s="35">
        <f t="shared" si="78"/>
        <v>190.48367153900134</v>
      </c>
      <c r="I514" s="5">
        <f t="shared" si="79"/>
        <v>0</v>
      </c>
      <c r="J514" s="39">
        <f t="shared" si="80"/>
        <v>0</v>
      </c>
      <c r="K514" s="39">
        <f t="shared" si="86"/>
        <v>0</v>
      </c>
      <c r="L514" s="6">
        <f t="shared" si="81"/>
        <v>-190.48367153900134</v>
      </c>
      <c r="M514" s="60">
        <f t="shared" si="87"/>
        <v>-0.24257770953248636</v>
      </c>
      <c r="N514" s="61">
        <f t="shared" si="82"/>
        <v>1.0574222904675135</v>
      </c>
    </row>
    <row r="515" spans="1:14">
      <c r="A515" s="46">
        <v>37029</v>
      </c>
      <c r="B515" s="47">
        <v>0</v>
      </c>
      <c r="C515" s="48">
        <v>9.1277730829730595E-3</v>
      </c>
      <c r="D515" s="40">
        <f t="shared" si="83"/>
        <v>1.1383739233136134</v>
      </c>
      <c r="E515" s="5">
        <f t="shared" si="84"/>
        <v>10383.739233136133</v>
      </c>
      <c r="F515" s="9">
        <f t="shared" si="77"/>
        <v>0</v>
      </c>
      <c r="G515" s="5">
        <f t="shared" si="85"/>
        <v>0</v>
      </c>
      <c r="H515" s="35">
        <f t="shared" si="78"/>
        <v>182.5554616594612</v>
      </c>
      <c r="I515" s="5">
        <f t="shared" si="79"/>
        <v>0</v>
      </c>
      <c r="J515" s="39">
        <f t="shared" si="80"/>
        <v>0</v>
      </c>
      <c r="K515" s="39">
        <f t="shared" si="86"/>
        <v>0</v>
      </c>
      <c r="L515" s="6">
        <f t="shared" si="81"/>
        <v>-182.5554616594612</v>
      </c>
      <c r="M515" s="60">
        <f t="shared" si="87"/>
        <v>-0.26162607668638649</v>
      </c>
      <c r="N515" s="61">
        <f t="shared" si="82"/>
        <v>1.0383739233136133</v>
      </c>
    </row>
    <row r="516" spans="1:14">
      <c r="A516" s="46">
        <v>37030</v>
      </c>
      <c r="B516" s="47">
        <v>0</v>
      </c>
      <c r="C516" s="48">
        <v>9.9686787555302095E-3</v>
      </c>
      <c r="D516" s="40">
        <f t="shared" si="83"/>
        <v>1.1201183771476673</v>
      </c>
      <c r="E516" s="5">
        <f t="shared" si="84"/>
        <v>10201.183771476672</v>
      </c>
      <c r="F516" s="9">
        <f t="shared" si="77"/>
        <v>0</v>
      </c>
      <c r="G516" s="5">
        <f t="shared" si="85"/>
        <v>0</v>
      </c>
      <c r="H516" s="35">
        <f t="shared" si="78"/>
        <v>199.37357511060418</v>
      </c>
      <c r="I516" s="5">
        <f t="shared" si="79"/>
        <v>0</v>
      </c>
      <c r="J516" s="39">
        <f t="shared" si="80"/>
        <v>0</v>
      </c>
      <c r="K516" s="39">
        <f t="shared" si="86"/>
        <v>0</v>
      </c>
      <c r="L516" s="6">
        <f t="shared" si="81"/>
        <v>-199.37357511060418</v>
      </c>
      <c r="M516" s="60">
        <f t="shared" si="87"/>
        <v>-0.27988162285233265</v>
      </c>
      <c r="N516" s="61">
        <f t="shared" si="82"/>
        <v>1.0201183771476672</v>
      </c>
    </row>
    <row r="517" spans="1:14">
      <c r="A517" s="46">
        <v>37031</v>
      </c>
      <c r="B517" s="47">
        <v>0</v>
      </c>
      <c r="C517" s="48">
        <v>8.6545552492781966E-3</v>
      </c>
      <c r="D517" s="40">
        <f t="shared" si="83"/>
        <v>1.1001810196366066</v>
      </c>
      <c r="E517" s="5">
        <f t="shared" si="84"/>
        <v>10001.810196366067</v>
      </c>
      <c r="F517" s="9">
        <f t="shared" si="77"/>
        <v>0</v>
      </c>
      <c r="G517" s="5">
        <f t="shared" si="85"/>
        <v>0</v>
      </c>
      <c r="H517" s="35">
        <f t="shared" si="78"/>
        <v>173.09110498556393</v>
      </c>
      <c r="I517" s="5">
        <f t="shared" si="79"/>
        <v>0</v>
      </c>
      <c r="J517" s="39">
        <f t="shared" si="80"/>
        <v>0</v>
      </c>
      <c r="K517" s="39">
        <f t="shared" si="86"/>
        <v>0</v>
      </c>
      <c r="L517" s="6">
        <f t="shared" si="81"/>
        <v>-173.09110498556393</v>
      </c>
      <c r="M517" s="60">
        <f t="shared" si="87"/>
        <v>-0.29981898036339327</v>
      </c>
      <c r="N517" s="61">
        <f t="shared" si="82"/>
        <v>1.0001810196366065</v>
      </c>
    </row>
    <row r="518" spans="1:14">
      <c r="A518" s="46">
        <v>37032</v>
      </c>
      <c r="B518" s="47">
        <v>0</v>
      </c>
      <c r="C518" s="48">
        <v>1.0377533975521004E-2</v>
      </c>
      <c r="D518" s="40">
        <f t="shared" si="83"/>
        <v>1.0828719091380503</v>
      </c>
      <c r="E518" s="5">
        <f t="shared" si="84"/>
        <v>9828.7190913805025</v>
      </c>
      <c r="F518" s="9">
        <f t="shared" si="77"/>
        <v>0</v>
      </c>
      <c r="G518" s="5">
        <f t="shared" si="85"/>
        <v>0</v>
      </c>
      <c r="H518" s="35">
        <f t="shared" si="78"/>
        <v>207.55067951042008</v>
      </c>
      <c r="I518" s="5">
        <f t="shared" si="79"/>
        <v>0</v>
      </c>
      <c r="J518" s="39">
        <f t="shared" si="80"/>
        <v>0</v>
      </c>
      <c r="K518" s="39">
        <f t="shared" si="86"/>
        <v>0</v>
      </c>
      <c r="L518" s="6">
        <f t="shared" si="81"/>
        <v>-207.55067951042008</v>
      </c>
      <c r="M518" s="60">
        <f t="shared" si="87"/>
        <v>-0.3171280908619496</v>
      </c>
      <c r="N518" s="61">
        <f t="shared" si="82"/>
        <v>0.98287190913805034</v>
      </c>
    </row>
    <row r="519" spans="1:14">
      <c r="A519" s="46">
        <v>37033</v>
      </c>
      <c r="B519" s="47">
        <v>0</v>
      </c>
      <c r="C519" s="48">
        <v>9.7439539409508082E-3</v>
      </c>
      <c r="D519" s="40">
        <f t="shared" si="83"/>
        <v>1.0621168411870083</v>
      </c>
      <c r="E519" s="5">
        <f t="shared" si="84"/>
        <v>9621.1684118700832</v>
      </c>
      <c r="F519" s="9">
        <f t="shared" si="77"/>
        <v>0</v>
      </c>
      <c r="G519" s="5">
        <f t="shared" si="85"/>
        <v>0</v>
      </c>
      <c r="H519" s="35">
        <f t="shared" si="78"/>
        <v>194.87907881901617</v>
      </c>
      <c r="I519" s="5">
        <f t="shared" si="79"/>
        <v>0</v>
      </c>
      <c r="J519" s="39">
        <f t="shared" si="80"/>
        <v>0</v>
      </c>
      <c r="K519" s="39">
        <f t="shared" si="86"/>
        <v>0</v>
      </c>
      <c r="L519" s="6">
        <f t="shared" si="81"/>
        <v>-194.87907881901617</v>
      </c>
      <c r="M519" s="60">
        <f t="shared" si="87"/>
        <v>-0.33788315881299158</v>
      </c>
      <c r="N519" s="61">
        <f t="shared" si="82"/>
        <v>0.96211684118700835</v>
      </c>
    </row>
    <row r="520" spans="1:14">
      <c r="A520" s="46">
        <v>37034</v>
      </c>
      <c r="B520" s="47">
        <v>3.9877999999999997E-2</v>
      </c>
      <c r="C520" s="48">
        <v>9.3648484533241198E-3</v>
      </c>
      <c r="D520" s="40">
        <f t="shared" si="83"/>
        <v>1.0426289333051066</v>
      </c>
      <c r="E520" s="5">
        <f t="shared" si="84"/>
        <v>9426.2893330510669</v>
      </c>
      <c r="F520" s="9">
        <f t="shared" si="77"/>
        <v>797.56</v>
      </c>
      <c r="G520" s="5">
        <f t="shared" si="85"/>
        <v>2631.9479999999994</v>
      </c>
      <c r="H520" s="35">
        <f t="shared" si="78"/>
        <v>187.2969690664824</v>
      </c>
      <c r="I520" s="5">
        <f t="shared" si="79"/>
        <v>0</v>
      </c>
      <c r="J520" s="39">
        <f t="shared" si="80"/>
        <v>0</v>
      </c>
      <c r="K520" s="39">
        <f t="shared" si="86"/>
        <v>0</v>
      </c>
      <c r="L520" s="6">
        <f t="shared" si="81"/>
        <v>3242.2110309335171</v>
      </c>
      <c r="M520" s="60">
        <f t="shared" si="87"/>
        <v>-0.35737106669489327</v>
      </c>
      <c r="N520" s="61">
        <f t="shared" si="82"/>
        <v>0.94262893330510666</v>
      </c>
    </row>
    <row r="521" spans="1:14">
      <c r="A521" s="46">
        <v>37035</v>
      </c>
      <c r="B521" s="47">
        <v>0</v>
      </c>
      <c r="C521" s="48">
        <v>1.1032416149787725E-2</v>
      </c>
      <c r="D521" s="40">
        <f t="shared" si="83"/>
        <v>1.3668500363984584</v>
      </c>
      <c r="E521" s="5">
        <f t="shared" si="84"/>
        <v>12668.500363984584</v>
      </c>
      <c r="F521" s="9">
        <f t="shared" si="77"/>
        <v>0</v>
      </c>
      <c r="G521" s="5">
        <f t="shared" si="85"/>
        <v>0</v>
      </c>
      <c r="H521" s="35">
        <f t="shared" si="78"/>
        <v>220.64832299575451</v>
      </c>
      <c r="I521" s="5">
        <f t="shared" si="79"/>
        <v>0</v>
      </c>
      <c r="J521" s="39">
        <f t="shared" si="80"/>
        <v>0</v>
      </c>
      <c r="K521" s="39">
        <f t="shared" si="86"/>
        <v>0</v>
      </c>
      <c r="L521" s="6">
        <f t="shared" si="81"/>
        <v>-220.64832299575451</v>
      </c>
      <c r="M521" s="60">
        <f t="shared" si="87"/>
        <v>-3.3149963601541543E-2</v>
      </c>
      <c r="N521" s="61">
        <f t="shared" si="82"/>
        <v>1.2668500363984583</v>
      </c>
    </row>
    <row r="522" spans="1:14">
      <c r="A522" s="46">
        <v>37036</v>
      </c>
      <c r="B522" s="47">
        <v>0</v>
      </c>
      <c r="C522" s="48">
        <v>1.100634940575454E-2</v>
      </c>
      <c r="D522" s="40">
        <f t="shared" si="83"/>
        <v>1.344785204098883</v>
      </c>
      <c r="E522" s="5">
        <f t="shared" si="84"/>
        <v>12447.85204098883</v>
      </c>
      <c r="F522" s="9">
        <f t="shared" si="77"/>
        <v>0</v>
      </c>
      <c r="G522" s="5">
        <f t="shared" si="85"/>
        <v>0</v>
      </c>
      <c r="H522" s="35">
        <f t="shared" si="78"/>
        <v>220.1269881150908</v>
      </c>
      <c r="I522" s="5">
        <f t="shared" si="79"/>
        <v>0</v>
      </c>
      <c r="J522" s="39">
        <f t="shared" si="80"/>
        <v>0</v>
      </c>
      <c r="K522" s="39">
        <f t="shared" si="86"/>
        <v>0</v>
      </c>
      <c r="L522" s="6">
        <f t="shared" si="81"/>
        <v>-220.1269881150908</v>
      </c>
      <c r="M522" s="60">
        <f t="shared" si="87"/>
        <v>-5.5214795901116887E-2</v>
      </c>
      <c r="N522" s="61">
        <f t="shared" si="82"/>
        <v>1.2447852040988829</v>
      </c>
    </row>
    <row r="523" spans="1:14">
      <c r="A523" s="46">
        <v>37037</v>
      </c>
      <c r="B523" s="47">
        <v>0</v>
      </c>
      <c r="C523" s="48">
        <v>9.4112488461996439E-3</v>
      </c>
      <c r="D523" s="40">
        <f t="shared" si="83"/>
        <v>1.3227725052873738</v>
      </c>
      <c r="E523" s="5">
        <f t="shared" si="84"/>
        <v>12227.725052873739</v>
      </c>
      <c r="F523" s="9">
        <f t="shared" si="77"/>
        <v>0</v>
      </c>
      <c r="G523" s="5">
        <f t="shared" si="85"/>
        <v>0</v>
      </c>
      <c r="H523" s="35">
        <f t="shared" si="78"/>
        <v>188.22497692399287</v>
      </c>
      <c r="I523" s="5">
        <f t="shared" si="79"/>
        <v>0</v>
      </c>
      <c r="J523" s="39">
        <f t="shared" si="80"/>
        <v>0</v>
      </c>
      <c r="K523" s="39">
        <f t="shared" si="86"/>
        <v>0</v>
      </c>
      <c r="L523" s="6">
        <f t="shared" si="81"/>
        <v>-188.22497692399287</v>
      </c>
      <c r="M523" s="60">
        <f t="shared" si="87"/>
        <v>-7.7227494712626132E-2</v>
      </c>
      <c r="N523" s="61">
        <f t="shared" si="82"/>
        <v>1.2227725052873737</v>
      </c>
    </row>
    <row r="524" spans="1:14">
      <c r="A524" s="46">
        <v>37038</v>
      </c>
      <c r="B524" s="47">
        <v>0</v>
      </c>
      <c r="C524" s="48">
        <v>1.0139780249424461E-2</v>
      </c>
      <c r="D524" s="40">
        <f t="shared" si="83"/>
        <v>1.3039500075949746</v>
      </c>
      <c r="E524" s="5">
        <f t="shared" si="84"/>
        <v>12039.500075949745</v>
      </c>
      <c r="F524" s="9">
        <f t="shared" ref="F524:F587" si="88">B524*($D$6+$D$5)*10000</f>
        <v>0</v>
      </c>
      <c r="G524" s="5">
        <f t="shared" si="85"/>
        <v>0</v>
      </c>
      <c r="H524" s="35">
        <f t="shared" ref="H524:H587" si="89">C524*($D$6+$D$5)*10000</f>
        <v>202.79560498848923</v>
      </c>
      <c r="I524" s="5">
        <f t="shared" ref="I524:I587" si="90">IF(D524&lt;$L$4,0,(2/3*$L$6*SQRT(2*$L$7)*$L$5*(D524-$L$4)^(3/2))*24*60*60)</f>
        <v>0</v>
      </c>
      <c r="J524" s="39">
        <f t="shared" ref="J524:J587" si="91">IF(D524&lt;$L$4,0,(D524-$L$4)*10000*($D$6+$D$5))</f>
        <v>0</v>
      </c>
      <c r="K524" s="39">
        <f t="shared" si="86"/>
        <v>0</v>
      </c>
      <c r="L524" s="6">
        <f t="shared" ref="L524:L587" si="92">F524+G524-H524-K524</f>
        <v>-202.79560498848923</v>
      </c>
      <c r="M524" s="60">
        <f t="shared" si="87"/>
        <v>-9.604999240502532E-2</v>
      </c>
      <c r="N524" s="61">
        <f t="shared" ref="N524:N587" si="93">IF(D524&lt;$D$7,0,D524-$D$7)</f>
        <v>1.2039500075949745</v>
      </c>
    </row>
    <row r="525" spans="1:14">
      <c r="A525" s="46">
        <v>37039</v>
      </c>
      <c r="B525" s="47">
        <v>1.524E-3</v>
      </c>
      <c r="C525" s="48">
        <v>9.8212246916794289E-3</v>
      </c>
      <c r="D525" s="40">
        <f t="shared" ref="D525:D588" si="94">IF(E525&lt;$D$5*10000*($D$8-$D$7),(E525+$D$7*$D$5*10000)/($D$5*10000),(E525+$D$7*$D$5*10000+$D$8*$D$6*10000)/($D$5*10000+$D$6*10000))</f>
        <v>1.2836704470961255</v>
      </c>
      <c r="E525" s="5">
        <f t="shared" ref="E525:E588" si="95">E524+L524</f>
        <v>11836.704470961256</v>
      </c>
      <c r="F525" s="9">
        <f t="shared" si="88"/>
        <v>30.48</v>
      </c>
      <c r="G525" s="5">
        <f t="shared" ref="G525:G588" si="96">B525*$I$8*$D$4*10000</f>
        <v>100.58399999999999</v>
      </c>
      <c r="H525" s="35">
        <f t="shared" si="89"/>
        <v>196.42449383358857</v>
      </c>
      <c r="I525" s="5">
        <f t="shared" si="90"/>
        <v>0</v>
      </c>
      <c r="J525" s="39">
        <f t="shared" si="91"/>
        <v>0</v>
      </c>
      <c r="K525" s="39">
        <f t="shared" ref="K525:K588" si="97">IF(I525&gt;J525,J525,I525)</f>
        <v>0</v>
      </c>
      <c r="L525" s="6">
        <f t="shared" si="92"/>
        <v>-65.360493833588578</v>
      </c>
      <c r="M525" s="60">
        <f t="shared" ref="M525:M588" si="98">D525-$D$8</f>
        <v>-0.11632955290387437</v>
      </c>
      <c r="N525" s="61">
        <f t="shared" si="93"/>
        <v>1.1836704470961255</v>
      </c>
    </row>
    <row r="526" spans="1:14">
      <c r="A526" s="46">
        <v>37040</v>
      </c>
      <c r="B526" s="47">
        <v>2.2859999999999998E-3</v>
      </c>
      <c r="C526" s="48">
        <v>8.5412710644791247E-3</v>
      </c>
      <c r="D526" s="40">
        <f t="shared" si="94"/>
        <v>1.2771343977127667</v>
      </c>
      <c r="E526" s="5">
        <f t="shared" si="95"/>
        <v>11771.343977127668</v>
      </c>
      <c r="F526" s="9">
        <f t="shared" si="88"/>
        <v>45.72</v>
      </c>
      <c r="G526" s="5">
        <f t="shared" si="96"/>
        <v>150.87599999999995</v>
      </c>
      <c r="H526" s="35">
        <f t="shared" si="89"/>
        <v>170.82542128958249</v>
      </c>
      <c r="I526" s="5">
        <f t="shared" si="90"/>
        <v>0</v>
      </c>
      <c r="J526" s="39">
        <f t="shared" si="91"/>
        <v>0</v>
      </c>
      <c r="K526" s="39">
        <f t="shared" si="97"/>
        <v>0</v>
      </c>
      <c r="L526" s="6">
        <f t="shared" si="92"/>
        <v>25.770578710417453</v>
      </c>
      <c r="M526" s="60">
        <f t="shared" si="98"/>
        <v>-0.1228656022872332</v>
      </c>
      <c r="N526" s="61">
        <f t="shared" si="93"/>
        <v>1.1771343977127666</v>
      </c>
    </row>
    <row r="527" spans="1:14">
      <c r="A527" s="46">
        <v>37041</v>
      </c>
      <c r="B527" s="47">
        <v>4.8259999999999996E-3</v>
      </c>
      <c r="C527" s="48">
        <v>7.4719017349402523E-3</v>
      </c>
      <c r="D527" s="40">
        <f t="shared" si="94"/>
        <v>1.2797114555838085</v>
      </c>
      <c r="E527" s="5">
        <f t="shared" si="95"/>
        <v>11797.114555838085</v>
      </c>
      <c r="F527" s="9">
        <f t="shared" si="88"/>
        <v>96.52</v>
      </c>
      <c r="G527" s="5">
        <f t="shared" si="96"/>
        <v>318.51599999999996</v>
      </c>
      <c r="H527" s="35">
        <f t="shared" si="89"/>
        <v>149.43803469880504</v>
      </c>
      <c r="I527" s="5">
        <f t="shared" si="90"/>
        <v>0</v>
      </c>
      <c r="J527" s="39">
        <f t="shared" si="91"/>
        <v>0</v>
      </c>
      <c r="K527" s="39">
        <f t="shared" si="97"/>
        <v>0</v>
      </c>
      <c r="L527" s="6">
        <f t="shared" si="92"/>
        <v>265.5979653011949</v>
      </c>
      <c r="M527" s="60">
        <f t="shared" si="98"/>
        <v>-0.12028854441619141</v>
      </c>
      <c r="N527" s="61">
        <f t="shared" si="93"/>
        <v>1.1797114555838084</v>
      </c>
    </row>
    <row r="528" spans="1:14">
      <c r="A528" s="46">
        <v>37042</v>
      </c>
      <c r="B528" s="47">
        <v>0</v>
      </c>
      <c r="C528" s="48">
        <v>8.7067842650346283E-3</v>
      </c>
      <c r="D528" s="40">
        <f t="shared" si="94"/>
        <v>1.3062712521139279</v>
      </c>
      <c r="E528" s="5">
        <f t="shared" si="95"/>
        <v>12062.712521139279</v>
      </c>
      <c r="F528" s="9">
        <f t="shared" si="88"/>
        <v>0</v>
      </c>
      <c r="G528" s="5">
        <f t="shared" si="96"/>
        <v>0</v>
      </c>
      <c r="H528" s="35">
        <f t="shared" si="89"/>
        <v>174.13568530069256</v>
      </c>
      <c r="I528" s="5">
        <f t="shared" si="90"/>
        <v>0</v>
      </c>
      <c r="J528" s="39">
        <f t="shared" si="91"/>
        <v>0</v>
      </c>
      <c r="K528" s="39">
        <f t="shared" si="97"/>
        <v>0</v>
      </c>
      <c r="L528" s="6">
        <f t="shared" si="92"/>
        <v>-174.13568530069256</v>
      </c>
      <c r="M528" s="60">
        <f t="shared" si="98"/>
        <v>-9.3728747886071995E-2</v>
      </c>
      <c r="N528" s="61">
        <f t="shared" si="93"/>
        <v>1.2062712521139278</v>
      </c>
    </row>
    <row r="529" spans="1:14">
      <c r="A529" s="46">
        <v>37043</v>
      </c>
      <c r="B529" s="47">
        <v>1.7780000000000001E-3</v>
      </c>
      <c r="C529" s="48">
        <v>6.7552387853216603E-3</v>
      </c>
      <c r="D529" s="40">
        <f t="shared" si="94"/>
        <v>1.2888576835838588</v>
      </c>
      <c r="E529" s="5">
        <f t="shared" si="95"/>
        <v>11888.576835838587</v>
      </c>
      <c r="F529" s="9">
        <f t="shared" si="88"/>
        <v>35.56</v>
      </c>
      <c r="G529" s="5">
        <f t="shared" si="96"/>
        <v>117.348</v>
      </c>
      <c r="H529" s="35">
        <f t="shared" si="89"/>
        <v>135.1047757064332</v>
      </c>
      <c r="I529" s="5">
        <f t="shared" si="90"/>
        <v>0</v>
      </c>
      <c r="J529" s="39">
        <f t="shared" si="91"/>
        <v>0</v>
      </c>
      <c r="K529" s="39">
        <f t="shared" si="97"/>
        <v>0</v>
      </c>
      <c r="L529" s="6">
        <f t="shared" si="92"/>
        <v>17.803224293566814</v>
      </c>
      <c r="M529" s="60">
        <f t="shared" si="98"/>
        <v>-0.11114231641614114</v>
      </c>
      <c r="N529" s="61">
        <f t="shared" si="93"/>
        <v>1.1888576835838587</v>
      </c>
    </row>
    <row r="530" spans="1:14">
      <c r="A530" s="46">
        <v>37044</v>
      </c>
      <c r="B530" s="47">
        <v>0</v>
      </c>
      <c r="C530" s="48">
        <v>8.8853953228299198E-3</v>
      </c>
      <c r="D530" s="40">
        <f t="shared" si="94"/>
        <v>1.2906380060132152</v>
      </c>
      <c r="E530" s="5">
        <f t="shared" si="95"/>
        <v>11906.380060132153</v>
      </c>
      <c r="F530" s="9">
        <f t="shared" si="88"/>
        <v>0</v>
      </c>
      <c r="G530" s="5">
        <f t="shared" si="96"/>
        <v>0</v>
      </c>
      <c r="H530" s="35">
        <f t="shared" si="89"/>
        <v>177.70790645659841</v>
      </c>
      <c r="I530" s="5">
        <f t="shared" si="90"/>
        <v>0</v>
      </c>
      <c r="J530" s="39">
        <f t="shared" si="91"/>
        <v>0</v>
      </c>
      <c r="K530" s="39">
        <f t="shared" si="97"/>
        <v>0</v>
      </c>
      <c r="L530" s="6">
        <f t="shared" si="92"/>
        <v>-177.70790645659841</v>
      </c>
      <c r="M530" s="60">
        <f t="shared" si="98"/>
        <v>-0.1093619939867847</v>
      </c>
      <c r="N530" s="61">
        <f t="shared" si="93"/>
        <v>1.1906380060132151</v>
      </c>
    </row>
    <row r="531" spans="1:14">
      <c r="A531" s="46">
        <v>37045</v>
      </c>
      <c r="B531" s="47">
        <v>0</v>
      </c>
      <c r="C531" s="48">
        <v>9.2708527591535105E-3</v>
      </c>
      <c r="D531" s="40">
        <f t="shared" si="94"/>
        <v>1.2728672153675553</v>
      </c>
      <c r="E531" s="5">
        <f t="shared" si="95"/>
        <v>11728.672153675554</v>
      </c>
      <c r="F531" s="9">
        <f t="shared" si="88"/>
        <v>0</v>
      </c>
      <c r="G531" s="5">
        <f t="shared" si="96"/>
        <v>0</v>
      </c>
      <c r="H531" s="35">
        <f t="shared" si="89"/>
        <v>185.4170551830702</v>
      </c>
      <c r="I531" s="5">
        <f t="shared" si="90"/>
        <v>0</v>
      </c>
      <c r="J531" s="39">
        <f t="shared" si="91"/>
        <v>0</v>
      </c>
      <c r="K531" s="39">
        <f t="shared" si="97"/>
        <v>0</v>
      </c>
      <c r="L531" s="6">
        <f t="shared" si="92"/>
        <v>-185.4170551830702</v>
      </c>
      <c r="M531" s="60">
        <f t="shared" si="98"/>
        <v>-0.1271327846324446</v>
      </c>
      <c r="N531" s="61">
        <f t="shared" si="93"/>
        <v>1.1728672153675552</v>
      </c>
    </row>
    <row r="532" spans="1:14">
      <c r="A532" s="46">
        <v>37046</v>
      </c>
      <c r="B532" s="47">
        <v>0</v>
      </c>
      <c r="C532" s="48">
        <v>9.9531938164898175E-3</v>
      </c>
      <c r="D532" s="40">
        <f t="shared" si="94"/>
        <v>1.2543255098492483</v>
      </c>
      <c r="E532" s="5">
        <f t="shared" si="95"/>
        <v>11543.255098492484</v>
      </c>
      <c r="F532" s="9">
        <f t="shared" si="88"/>
        <v>0</v>
      </c>
      <c r="G532" s="5">
        <f t="shared" si="96"/>
        <v>0</v>
      </c>
      <c r="H532" s="35">
        <f t="shared" si="89"/>
        <v>199.06387632979636</v>
      </c>
      <c r="I532" s="5">
        <f t="shared" si="90"/>
        <v>0</v>
      </c>
      <c r="J532" s="39">
        <f t="shared" si="91"/>
        <v>0</v>
      </c>
      <c r="K532" s="39">
        <f t="shared" si="97"/>
        <v>0</v>
      </c>
      <c r="L532" s="6">
        <f t="shared" si="92"/>
        <v>-199.06387632979636</v>
      </c>
      <c r="M532" s="60">
        <f t="shared" si="98"/>
        <v>-0.14567449015075162</v>
      </c>
      <c r="N532" s="61">
        <f t="shared" si="93"/>
        <v>1.1543255098492482</v>
      </c>
    </row>
    <row r="533" spans="1:14">
      <c r="A533" s="46">
        <v>37047</v>
      </c>
      <c r="B533" s="47">
        <v>1.1937999999999999E-2</v>
      </c>
      <c r="C533" s="48">
        <v>9.9414475672004211E-3</v>
      </c>
      <c r="D533" s="40">
        <f t="shared" si="94"/>
        <v>1.2344191222162688</v>
      </c>
      <c r="E533" s="5">
        <f t="shared" si="95"/>
        <v>11344.191222162688</v>
      </c>
      <c r="F533" s="9">
        <f t="shared" si="88"/>
        <v>238.76</v>
      </c>
      <c r="G533" s="5">
        <f t="shared" si="96"/>
        <v>787.90799999999979</v>
      </c>
      <c r="H533" s="35">
        <f t="shared" si="89"/>
        <v>198.82895134400843</v>
      </c>
      <c r="I533" s="5">
        <f t="shared" si="90"/>
        <v>0</v>
      </c>
      <c r="J533" s="39">
        <f t="shared" si="91"/>
        <v>0</v>
      </c>
      <c r="K533" s="39">
        <f t="shared" si="97"/>
        <v>0</v>
      </c>
      <c r="L533" s="6">
        <f t="shared" si="92"/>
        <v>827.83904865599129</v>
      </c>
      <c r="M533" s="60">
        <f t="shared" si="98"/>
        <v>-0.1655808777837311</v>
      </c>
      <c r="N533" s="61">
        <f t="shared" si="93"/>
        <v>1.1344191222162687</v>
      </c>
    </row>
    <row r="534" spans="1:14">
      <c r="A534" s="46">
        <v>37048</v>
      </c>
      <c r="B534" s="47">
        <v>6.3499999999999997E-3</v>
      </c>
      <c r="C534" s="48">
        <v>8.6832027410225238E-3</v>
      </c>
      <c r="D534" s="40">
        <f t="shared" si="94"/>
        <v>1.317203027081868</v>
      </c>
      <c r="E534" s="5">
        <f t="shared" si="95"/>
        <v>12172.030270818679</v>
      </c>
      <c r="F534" s="9">
        <f t="shared" si="88"/>
        <v>127</v>
      </c>
      <c r="G534" s="5">
        <f t="shared" si="96"/>
        <v>419.09999999999997</v>
      </c>
      <c r="H534" s="35">
        <f t="shared" si="89"/>
        <v>173.66405482045047</v>
      </c>
      <c r="I534" s="5">
        <f t="shared" si="90"/>
        <v>0</v>
      </c>
      <c r="J534" s="39">
        <f t="shared" si="91"/>
        <v>0</v>
      </c>
      <c r="K534" s="39">
        <f t="shared" si="97"/>
        <v>0</v>
      </c>
      <c r="L534" s="6">
        <f t="shared" si="92"/>
        <v>372.43594517954944</v>
      </c>
      <c r="M534" s="60">
        <f t="shared" si="98"/>
        <v>-8.2796972918131928E-2</v>
      </c>
      <c r="N534" s="61">
        <f t="shared" si="93"/>
        <v>1.2172030270818679</v>
      </c>
    </row>
    <row r="535" spans="1:14">
      <c r="A535" s="46">
        <v>37049</v>
      </c>
      <c r="B535" s="47">
        <v>2.5399999999999999E-4</v>
      </c>
      <c r="C535" s="48">
        <v>8.2873826406440598E-3</v>
      </c>
      <c r="D535" s="40">
        <f t="shared" si="94"/>
        <v>1.354446621599823</v>
      </c>
      <c r="E535" s="5">
        <f t="shared" si="95"/>
        <v>12544.466215998229</v>
      </c>
      <c r="F535" s="9">
        <f t="shared" si="88"/>
        <v>5.08</v>
      </c>
      <c r="G535" s="5">
        <f t="shared" si="96"/>
        <v>16.763999999999999</v>
      </c>
      <c r="H535" s="35">
        <f t="shared" si="89"/>
        <v>165.7476528128812</v>
      </c>
      <c r="I535" s="5">
        <f t="shared" si="90"/>
        <v>0</v>
      </c>
      <c r="J535" s="39">
        <f t="shared" si="91"/>
        <v>0</v>
      </c>
      <c r="K535" s="39">
        <f t="shared" si="97"/>
        <v>0</v>
      </c>
      <c r="L535" s="6">
        <f t="shared" si="92"/>
        <v>-143.90365281288121</v>
      </c>
      <c r="M535" s="60">
        <f t="shared" si="98"/>
        <v>-4.5553378400176925E-2</v>
      </c>
      <c r="N535" s="61">
        <f t="shared" si="93"/>
        <v>1.2544466215998229</v>
      </c>
    </row>
    <row r="536" spans="1:14">
      <c r="A536" s="46">
        <v>37050</v>
      </c>
      <c r="B536" s="47">
        <v>1.524E-3</v>
      </c>
      <c r="C536" s="48">
        <v>8.7145286056179716E-3</v>
      </c>
      <c r="D536" s="40">
        <f t="shared" si="94"/>
        <v>1.3400562563185348</v>
      </c>
      <c r="E536" s="5">
        <f t="shared" si="95"/>
        <v>12400.562563185347</v>
      </c>
      <c r="F536" s="9">
        <f t="shared" si="88"/>
        <v>30.48</v>
      </c>
      <c r="G536" s="5">
        <f t="shared" si="96"/>
        <v>100.58399999999999</v>
      </c>
      <c r="H536" s="35">
        <f t="shared" si="89"/>
        <v>174.29057211235943</v>
      </c>
      <c r="I536" s="5">
        <f t="shared" si="90"/>
        <v>0</v>
      </c>
      <c r="J536" s="39">
        <f t="shared" si="91"/>
        <v>0</v>
      </c>
      <c r="K536" s="39">
        <f t="shared" si="97"/>
        <v>0</v>
      </c>
      <c r="L536" s="6">
        <f t="shared" si="92"/>
        <v>-43.226572112359435</v>
      </c>
      <c r="M536" s="60">
        <f t="shared" si="98"/>
        <v>-5.9943743681465156E-2</v>
      </c>
      <c r="N536" s="61">
        <f t="shared" si="93"/>
        <v>1.2400562563185347</v>
      </c>
    </row>
    <row r="537" spans="1:14">
      <c r="A537" s="46">
        <v>37051</v>
      </c>
      <c r="B537" s="47">
        <v>1.2954E-2</v>
      </c>
      <c r="C537" s="48">
        <v>7.8037168094189048E-3</v>
      </c>
      <c r="D537" s="40">
        <f t="shared" si="94"/>
        <v>1.3357335991072989</v>
      </c>
      <c r="E537" s="5">
        <f t="shared" si="95"/>
        <v>12357.335991072989</v>
      </c>
      <c r="F537" s="9">
        <f t="shared" si="88"/>
        <v>259.08</v>
      </c>
      <c r="G537" s="5">
        <f t="shared" si="96"/>
        <v>854.96399999999983</v>
      </c>
      <c r="H537" s="35">
        <f t="shared" si="89"/>
        <v>156.07433618837808</v>
      </c>
      <c r="I537" s="5">
        <f t="shared" si="90"/>
        <v>0</v>
      </c>
      <c r="J537" s="39">
        <f t="shared" si="91"/>
        <v>0</v>
      </c>
      <c r="K537" s="39">
        <f t="shared" si="97"/>
        <v>0</v>
      </c>
      <c r="L537" s="6">
        <f t="shared" si="92"/>
        <v>957.96966381162179</v>
      </c>
      <c r="M537" s="60">
        <f t="shared" si="98"/>
        <v>-6.426640089270097E-2</v>
      </c>
      <c r="N537" s="61">
        <f t="shared" si="93"/>
        <v>1.2357335991072989</v>
      </c>
    </row>
    <row r="538" spans="1:14">
      <c r="A538" s="46">
        <v>37052</v>
      </c>
      <c r="B538" s="47">
        <v>2.7686000000000002E-2</v>
      </c>
      <c r="C538" s="48">
        <v>6.0583180639254127E-3</v>
      </c>
      <c r="D538" s="40">
        <f t="shared" si="94"/>
        <v>1.4157652827442306</v>
      </c>
      <c r="E538" s="5">
        <f t="shared" si="95"/>
        <v>13315.305654884611</v>
      </c>
      <c r="F538" s="9">
        <f t="shared" si="88"/>
        <v>553.72</v>
      </c>
      <c r="G538" s="5">
        <f t="shared" si="96"/>
        <v>1827.2759999999998</v>
      </c>
      <c r="H538" s="35">
        <f t="shared" si="89"/>
        <v>121.16636127850825</v>
      </c>
      <c r="I538" s="5">
        <f t="shared" si="90"/>
        <v>0</v>
      </c>
      <c r="J538" s="39">
        <f t="shared" si="91"/>
        <v>0</v>
      </c>
      <c r="K538" s="39">
        <f t="shared" si="97"/>
        <v>0</v>
      </c>
      <c r="L538" s="6">
        <f t="shared" si="92"/>
        <v>2259.8296387214918</v>
      </c>
      <c r="M538" s="60">
        <f t="shared" si="98"/>
        <v>1.5765282744230724E-2</v>
      </c>
      <c r="N538" s="61">
        <f t="shared" si="93"/>
        <v>1.3157652827442305</v>
      </c>
    </row>
    <row r="539" spans="1:14">
      <c r="A539" s="46">
        <v>37053</v>
      </c>
      <c r="B539" s="47">
        <v>1.6256E-2</v>
      </c>
      <c r="C539" s="48">
        <v>7.3287435129673097E-3</v>
      </c>
      <c r="D539" s="40">
        <f t="shared" si="94"/>
        <v>1.5287567646803051</v>
      </c>
      <c r="E539" s="5">
        <f t="shared" si="95"/>
        <v>15575.135293606103</v>
      </c>
      <c r="F539" s="9">
        <f t="shared" si="88"/>
        <v>325.12</v>
      </c>
      <c r="G539" s="5">
        <f t="shared" si="96"/>
        <v>1072.896</v>
      </c>
      <c r="H539" s="35">
        <f t="shared" si="89"/>
        <v>146.5748702593462</v>
      </c>
      <c r="I539" s="5">
        <f t="shared" si="90"/>
        <v>746.50594494477843</v>
      </c>
      <c r="J539" s="39">
        <f t="shared" si="91"/>
        <v>575.13529360610164</v>
      </c>
      <c r="K539" s="39">
        <f t="shared" si="97"/>
        <v>575.13529360610164</v>
      </c>
      <c r="L539" s="6">
        <f t="shared" si="92"/>
        <v>676.30583613455224</v>
      </c>
      <c r="M539" s="60">
        <f t="shared" si="98"/>
        <v>0.12875676468030517</v>
      </c>
      <c r="N539" s="61">
        <f t="shared" si="93"/>
        <v>1.428756764680305</v>
      </c>
    </row>
    <row r="540" spans="1:14">
      <c r="A540" s="46">
        <v>37054</v>
      </c>
      <c r="B540" s="47">
        <v>2.6415999999999999E-2</v>
      </c>
      <c r="C540" s="48">
        <v>6.5348279096368016E-3</v>
      </c>
      <c r="D540" s="40">
        <f t="shared" si="94"/>
        <v>1.5625720564870327</v>
      </c>
      <c r="E540" s="5">
        <f t="shared" si="95"/>
        <v>16251.441129740655</v>
      </c>
      <c r="F540" s="9">
        <f t="shared" si="88"/>
        <v>528.31999999999994</v>
      </c>
      <c r="G540" s="5">
        <f t="shared" si="96"/>
        <v>1743.4559999999999</v>
      </c>
      <c r="H540" s="35">
        <f t="shared" si="89"/>
        <v>130.69655819273603</v>
      </c>
      <c r="I540" s="5">
        <f t="shared" si="90"/>
        <v>2396.0389759425234</v>
      </c>
      <c r="J540" s="39">
        <f t="shared" si="91"/>
        <v>1251.4411297406537</v>
      </c>
      <c r="K540" s="39">
        <f t="shared" si="97"/>
        <v>1251.4411297406537</v>
      </c>
      <c r="L540" s="6">
        <f t="shared" si="92"/>
        <v>889.63831206661007</v>
      </c>
      <c r="M540" s="60">
        <f t="shared" si="98"/>
        <v>0.16257205648703277</v>
      </c>
      <c r="N540" s="61">
        <f t="shared" si="93"/>
        <v>1.4625720564870326</v>
      </c>
    </row>
    <row r="541" spans="1:14">
      <c r="A541" s="46">
        <v>37055</v>
      </c>
      <c r="B541" s="47">
        <v>0</v>
      </c>
      <c r="C541" s="48">
        <v>7.7196390437536139E-3</v>
      </c>
      <c r="D541" s="40">
        <f t="shared" si="94"/>
        <v>1.6070539720903634</v>
      </c>
      <c r="E541" s="5">
        <f t="shared" si="95"/>
        <v>17141.079441807266</v>
      </c>
      <c r="F541" s="9">
        <f t="shared" si="88"/>
        <v>0</v>
      </c>
      <c r="G541" s="5">
        <f t="shared" si="96"/>
        <v>0</v>
      </c>
      <c r="H541" s="35">
        <f t="shared" si="89"/>
        <v>154.39278087507228</v>
      </c>
      <c r="I541" s="5">
        <f t="shared" si="90"/>
        <v>5362.0074625153766</v>
      </c>
      <c r="J541" s="39">
        <f t="shared" si="91"/>
        <v>2141.0794418072678</v>
      </c>
      <c r="K541" s="39">
        <f t="shared" si="97"/>
        <v>2141.0794418072678</v>
      </c>
      <c r="L541" s="6">
        <f t="shared" si="92"/>
        <v>-2295.4722226823401</v>
      </c>
      <c r="M541" s="60">
        <f t="shared" si="98"/>
        <v>0.20705397209036347</v>
      </c>
      <c r="N541" s="61">
        <f t="shared" si="93"/>
        <v>1.5070539720903633</v>
      </c>
    </row>
    <row r="542" spans="1:14">
      <c r="A542" s="46">
        <v>37056</v>
      </c>
      <c r="B542" s="47">
        <v>1.1684E-2</v>
      </c>
      <c r="C542" s="48">
        <v>8.3897213684163627E-3</v>
      </c>
      <c r="D542" s="40">
        <f t="shared" si="94"/>
        <v>1.4922803609562463</v>
      </c>
      <c r="E542" s="5">
        <f t="shared" si="95"/>
        <v>14845.607219124926</v>
      </c>
      <c r="F542" s="9">
        <f t="shared" si="88"/>
        <v>233.68</v>
      </c>
      <c r="G542" s="5">
        <f t="shared" si="96"/>
        <v>771.14399999999989</v>
      </c>
      <c r="H542" s="35">
        <f t="shared" si="89"/>
        <v>167.79442736832726</v>
      </c>
      <c r="I542" s="5">
        <f t="shared" si="90"/>
        <v>0</v>
      </c>
      <c r="J542" s="39">
        <f t="shared" si="91"/>
        <v>0</v>
      </c>
      <c r="K542" s="39">
        <f t="shared" si="97"/>
        <v>0</v>
      </c>
      <c r="L542" s="6">
        <f t="shared" si="92"/>
        <v>837.02957263167264</v>
      </c>
      <c r="M542" s="60">
        <f t="shared" si="98"/>
        <v>9.2280360956246366E-2</v>
      </c>
      <c r="N542" s="61">
        <f t="shared" si="93"/>
        <v>1.3922803609562462</v>
      </c>
    </row>
    <row r="543" spans="1:14">
      <c r="A543" s="46">
        <v>37057</v>
      </c>
      <c r="B543" s="47">
        <v>0</v>
      </c>
      <c r="C543" s="48">
        <v>9.5908369455277517E-3</v>
      </c>
      <c r="D543" s="40">
        <f t="shared" si="94"/>
        <v>1.5341318395878298</v>
      </c>
      <c r="E543" s="5">
        <f t="shared" si="95"/>
        <v>15682.636791756599</v>
      </c>
      <c r="F543" s="9">
        <f t="shared" si="88"/>
        <v>0</v>
      </c>
      <c r="G543" s="5">
        <f t="shared" si="96"/>
        <v>0</v>
      </c>
      <c r="H543" s="35">
        <f t="shared" si="89"/>
        <v>191.81673891055505</v>
      </c>
      <c r="I543" s="5">
        <f t="shared" si="90"/>
        <v>965.30105122718066</v>
      </c>
      <c r="J543" s="39">
        <f t="shared" si="91"/>
        <v>682.63679175659672</v>
      </c>
      <c r="K543" s="39">
        <f t="shared" si="97"/>
        <v>682.63679175659672</v>
      </c>
      <c r="L543" s="6">
        <f t="shared" si="92"/>
        <v>-874.45353066715177</v>
      </c>
      <c r="M543" s="60">
        <f t="shared" si="98"/>
        <v>0.13413183958782993</v>
      </c>
      <c r="N543" s="61">
        <f t="shared" si="93"/>
        <v>1.4341318395878297</v>
      </c>
    </row>
    <row r="544" spans="1:14">
      <c r="A544" s="46">
        <v>37058</v>
      </c>
      <c r="B544" s="47">
        <v>0</v>
      </c>
      <c r="C544" s="48">
        <v>9.0154041013851098E-3</v>
      </c>
      <c r="D544" s="40">
        <f t="shared" si="94"/>
        <v>1.4904091630544725</v>
      </c>
      <c r="E544" s="5">
        <f t="shared" si="95"/>
        <v>14808.183261089447</v>
      </c>
      <c r="F544" s="9">
        <f t="shared" si="88"/>
        <v>0</v>
      </c>
      <c r="G544" s="5">
        <f t="shared" si="96"/>
        <v>0</v>
      </c>
      <c r="H544" s="35">
        <f t="shared" si="89"/>
        <v>180.3080820277022</v>
      </c>
      <c r="I544" s="5">
        <f t="shared" si="90"/>
        <v>0</v>
      </c>
      <c r="J544" s="39">
        <f t="shared" si="91"/>
        <v>0</v>
      </c>
      <c r="K544" s="39">
        <f t="shared" si="97"/>
        <v>0</v>
      </c>
      <c r="L544" s="6">
        <f t="shared" si="92"/>
        <v>-180.3080820277022</v>
      </c>
      <c r="M544" s="60">
        <f t="shared" si="98"/>
        <v>9.0409163054472552E-2</v>
      </c>
      <c r="N544" s="61">
        <f t="shared" si="93"/>
        <v>1.3904091630544724</v>
      </c>
    </row>
    <row r="545" spans="1:14">
      <c r="A545" s="46">
        <v>37059</v>
      </c>
      <c r="B545" s="47">
        <v>0</v>
      </c>
      <c r="C545" s="48">
        <v>9.245897051894842E-3</v>
      </c>
      <c r="D545" s="40">
        <f t="shared" si="94"/>
        <v>1.4813937589530872</v>
      </c>
      <c r="E545" s="5">
        <f t="shared" si="95"/>
        <v>14627.875179061744</v>
      </c>
      <c r="F545" s="9">
        <f t="shared" si="88"/>
        <v>0</v>
      </c>
      <c r="G545" s="5">
        <f t="shared" si="96"/>
        <v>0</v>
      </c>
      <c r="H545" s="35">
        <f t="shared" si="89"/>
        <v>184.91794103789684</v>
      </c>
      <c r="I545" s="5">
        <f t="shared" si="90"/>
        <v>0</v>
      </c>
      <c r="J545" s="39">
        <f t="shared" si="91"/>
        <v>0</v>
      </c>
      <c r="K545" s="39">
        <f t="shared" si="97"/>
        <v>0</v>
      </c>
      <c r="L545" s="6">
        <f t="shared" si="92"/>
        <v>-184.91794103789684</v>
      </c>
      <c r="M545" s="60">
        <f t="shared" si="98"/>
        <v>8.1393758953087314E-2</v>
      </c>
      <c r="N545" s="61">
        <f t="shared" si="93"/>
        <v>1.3813937589530871</v>
      </c>
    </row>
    <row r="546" spans="1:14">
      <c r="A546" s="46">
        <v>37060</v>
      </c>
      <c r="B546" s="47">
        <v>3.5560000000000001E-3</v>
      </c>
      <c r="C546" s="48">
        <v>8.5702979850748855E-3</v>
      </c>
      <c r="D546" s="40">
        <f t="shared" si="94"/>
        <v>1.4721478619011923</v>
      </c>
      <c r="E546" s="5">
        <f t="shared" si="95"/>
        <v>14442.957238023848</v>
      </c>
      <c r="F546" s="9">
        <f t="shared" si="88"/>
        <v>71.12</v>
      </c>
      <c r="G546" s="5">
        <f t="shared" si="96"/>
        <v>234.696</v>
      </c>
      <c r="H546" s="35">
        <f t="shared" si="89"/>
        <v>171.40595970149772</v>
      </c>
      <c r="I546" s="5">
        <f t="shared" si="90"/>
        <v>0</v>
      </c>
      <c r="J546" s="39">
        <f t="shared" si="91"/>
        <v>0</v>
      </c>
      <c r="K546" s="39">
        <f t="shared" si="97"/>
        <v>0</v>
      </c>
      <c r="L546" s="6">
        <f t="shared" si="92"/>
        <v>134.41004029850231</v>
      </c>
      <c r="M546" s="60">
        <f t="shared" si="98"/>
        <v>7.2147861901192378E-2</v>
      </c>
      <c r="N546" s="61">
        <f t="shared" si="93"/>
        <v>1.3721478619011922</v>
      </c>
    </row>
    <row r="547" spans="1:14">
      <c r="A547" s="46">
        <v>37061</v>
      </c>
      <c r="B547" s="47">
        <v>0</v>
      </c>
      <c r="C547" s="48">
        <v>9.5857791813505275E-3</v>
      </c>
      <c r="D547" s="40">
        <f t="shared" si="94"/>
        <v>1.4788683639161175</v>
      </c>
      <c r="E547" s="5">
        <f t="shared" si="95"/>
        <v>14577.36727832235</v>
      </c>
      <c r="F547" s="9">
        <f t="shared" si="88"/>
        <v>0</v>
      </c>
      <c r="G547" s="5">
        <f t="shared" si="96"/>
        <v>0</v>
      </c>
      <c r="H547" s="35">
        <f t="shared" si="89"/>
        <v>191.71558362701055</v>
      </c>
      <c r="I547" s="5">
        <f t="shared" si="90"/>
        <v>0</v>
      </c>
      <c r="J547" s="39">
        <f t="shared" si="91"/>
        <v>0</v>
      </c>
      <c r="K547" s="39">
        <f t="shared" si="97"/>
        <v>0</v>
      </c>
      <c r="L547" s="6">
        <f t="shared" si="92"/>
        <v>-191.71558362701055</v>
      </c>
      <c r="M547" s="60">
        <f t="shared" si="98"/>
        <v>7.8868363916117623E-2</v>
      </c>
      <c r="N547" s="61">
        <f t="shared" si="93"/>
        <v>1.3788683639161174</v>
      </c>
    </row>
    <row r="548" spans="1:14">
      <c r="A548" s="46">
        <v>37062</v>
      </c>
      <c r="B548" s="47">
        <v>2.032E-3</v>
      </c>
      <c r="C548" s="48">
        <v>9.4138683445175089E-3</v>
      </c>
      <c r="D548" s="40">
        <f t="shared" si="94"/>
        <v>1.469282584734767</v>
      </c>
      <c r="E548" s="5">
        <f t="shared" si="95"/>
        <v>14385.65169469534</v>
      </c>
      <c r="F548" s="9">
        <f t="shared" si="88"/>
        <v>40.64</v>
      </c>
      <c r="G548" s="5">
        <f t="shared" si="96"/>
        <v>134.11199999999999</v>
      </c>
      <c r="H548" s="35">
        <f t="shared" si="89"/>
        <v>188.27736689035018</v>
      </c>
      <c r="I548" s="5">
        <f t="shared" si="90"/>
        <v>0</v>
      </c>
      <c r="J548" s="39">
        <f t="shared" si="91"/>
        <v>0</v>
      </c>
      <c r="K548" s="39">
        <f t="shared" si="97"/>
        <v>0</v>
      </c>
      <c r="L548" s="6">
        <f t="shared" si="92"/>
        <v>-13.52536689035017</v>
      </c>
      <c r="M548" s="60">
        <f t="shared" si="98"/>
        <v>6.9282584734767116E-2</v>
      </c>
      <c r="N548" s="61">
        <f t="shared" si="93"/>
        <v>1.3692825847347669</v>
      </c>
    </row>
    <row r="549" spans="1:14">
      <c r="A549" s="46">
        <v>37063</v>
      </c>
      <c r="B549" s="47">
        <v>1.016E-3</v>
      </c>
      <c r="C549" s="48">
        <v>8.9328031421022497E-3</v>
      </c>
      <c r="D549" s="40">
        <f t="shared" si="94"/>
        <v>1.4686063163902494</v>
      </c>
      <c r="E549" s="5">
        <f t="shared" si="95"/>
        <v>14372.12632780499</v>
      </c>
      <c r="F549" s="9">
        <f t="shared" si="88"/>
        <v>20.32</v>
      </c>
      <c r="G549" s="5">
        <f t="shared" si="96"/>
        <v>67.055999999999997</v>
      </c>
      <c r="H549" s="35">
        <f t="shared" si="89"/>
        <v>178.656062842045</v>
      </c>
      <c r="I549" s="5">
        <f t="shared" si="90"/>
        <v>0</v>
      </c>
      <c r="J549" s="39">
        <f t="shared" si="91"/>
        <v>0</v>
      </c>
      <c r="K549" s="39">
        <f t="shared" si="97"/>
        <v>0</v>
      </c>
      <c r="L549" s="6">
        <f t="shared" si="92"/>
        <v>-91.280062842044998</v>
      </c>
      <c r="M549" s="60">
        <f t="shared" si="98"/>
        <v>6.86063163902495E-2</v>
      </c>
      <c r="N549" s="61">
        <f t="shared" si="93"/>
        <v>1.3686063163902493</v>
      </c>
    </row>
    <row r="550" spans="1:14">
      <c r="A550" s="46">
        <v>37064</v>
      </c>
      <c r="B550" s="47">
        <v>1.651E-2</v>
      </c>
      <c r="C550" s="48">
        <v>7.2092340514482763E-3</v>
      </c>
      <c r="D550" s="40">
        <f t="shared" si="94"/>
        <v>1.4640423132481473</v>
      </c>
      <c r="E550" s="5">
        <f t="shared" si="95"/>
        <v>14280.846264962945</v>
      </c>
      <c r="F550" s="9">
        <f t="shared" si="88"/>
        <v>330.2</v>
      </c>
      <c r="G550" s="5">
        <f t="shared" si="96"/>
        <v>1089.6599999999999</v>
      </c>
      <c r="H550" s="35">
        <f t="shared" si="89"/>
        <v>144.18468102896551</v>
      </c>
      <c r="I550" s="5">
        <f t="shared" si="90"/>
        <v>0</v>
      </c>
      <c r="J550" s="39">
        <f t="shared" si="91"/>
        <v>0</v>
      </c>
      <c r="K550" s="39">
        <f t="shared" si="97"/>
        <v>0</v>
      </c>
      <c r="L550" s="6">
        <f t="shared" si="92"/>
        <v>1275.6753189710344</v>
      </c>
      <c r="M550" s="60">
        <f t="shared" si="98"/>
        <v>6.4042313248147353E-2</v>
      </c>
      <c r="N550" s="61">
        <f t="shared" si="93"/>
        <v>1.3640423132481472</v>
      </c>
    </row>
    <row r="551" spans="1:14">
      <c r="A551" s="46">
        <v>37065</v>
      </c>
      <c r="B551" s="47">
        <v>2.6162000000000001E-2</v>
      </c>
      <c r="C551" s="48">
        <v>6.6994315640571938E-3</v>
      </c>
      <c r="D551" s="40">
        <f t="shared" si="94"/>
        <v>1.5278260791966989</v>
      </c>
      <c r="E551" s="5">
        <f t="shared" si="95"/>
        <v>15556.52158393398</v>
      </c>
      <c r="F551" s="9">
        <f t="shared" si="88"/>
        <v>523.24</v>
      </c>
      <c r="G551" s="5">
        <f t="shared" si="96"/>
        <v>1726.6919999999998</v>
      </c>
      <c r="H551" s="35">
        <f t="shared" si="89"/>
        <v>133.98863128114388</v>
      </c>
      <c r="I551" s="5">
        <f t="shared" si="90"/>
        <v>710.56082588681625</v>
      </c>
      <c r="J551" s="39">
        <f t="shared" si="91"/>
        <v>556.52158393397769</v>
      </c>
      <c r="K551" s="39">
        <f t="shared" si="97"/>
        <v>556.52158393397769</v>
      </c>
      <c r="L551" s="6">
        <f t="shared" si="92"/>
        <v>1559.4217847848781</v>
      </c>
      <c r="M551" s="60">
        <f t="shared" si="98"/>
        <v>0.12782607919669897</v>
      </c>
      <c r="N551" s="61">
        <f t="shared" si="93"/>
        <v>1.4278260791966988</v>
      </c>
    </row>
    <row r="552" spans="1:14">
      <c r="A552" s="46">
        <v>37066</v>
      </c>
      <c r="B552" s="47">
        <v>2.5399999999999999E-4</v>
      </c>
      <c r="C552" s="48">
        <v>8.6655708248925978E-3</v>
      </c>
      <c r="D552" s="40">
        <f t="shared" si="94"/>
        <v>1.6057971684359429</v>
      </c>
      <c r="E552" s="5">
        <f t="shared" si="95"/>
        <v>17115.943368718858</v>
      </c>
      <c r="F552" s="9">
        <f t="shared" si="88"/>
        <v>5.08</v>
      </c>
      <c r="G552" s="5">
        <f t="shared" si="96"/>
        <v>16.763999999999999</v>
      </c>
      <c r="H552" s="35">
        <f t="shared" si="89"/>
        <v>173.31141649785195</v>
      </c>
      <c r="I552" s="5">
        <f t="shared" si="90"/>
        <v>5267.8609382315763</v>
      </c>
      <c r="J552" s="39">
        <f t="shared" si="91"/>
        <v>2115.943368718858</v>
      </c>
      <c r="K552" s="39">
        <f t="shared" si="97"/>
        <v>2115.943368718858</v>
      </c>
      <c r="L552" s="6">
        <f t="shared" si="92"/>
        <v>-2267.4107852167099</v>
      </c>
      <c r="M552" s="60">
        <f t="shared" si="98"/>
        <v>0.20579716843594298</v>
      </c>
      <c r="N552" s="61">
        <f t="shared" si="93"/>
        <v>1.5057971684359428</v>
      </c>
    </row>
    <row r="553" spans="1:14">
      <c r="A553" s="46">
        <v>37067</v>
      </c>
      <c r="B553" s="47">
        <v>0</v>
      </c>
      <c r="C553" s="48">
        <v>9.5223028861783753E-3</v>
      </c>
      <c r="D553" s="40">
        <f t="shared" si="94"/>
        <v>1.4924266291751074</v>
      </c>
      <c r="E553" s="5">
        <f t="shared" si="95"/>
        <v>14848.532583502147</v>
      </c>
      <c r="F553" s="9">
        <f t="shared" si="88"/>
        <v>0</v>
      </c>
      <c r="G553" s="5">
        <f t="shared" si="96"/>
        <v>0</v>
      </c>
      <c r="H553" s="35">
        <f t="shared" si="89"/>
        <v>190.44605772356752</v>
      </c>
      <c r="I553" s="5">
        <f t="shared" si="90"/>
        <v>0</v>
      </c>
      <c r="J553" s="39">
        <f t="shared" si="91"/>
        <v>0</v>
      </c>
      <c r="K553" s="39">
        <f t="shared" si="97"/>
        <v>0</v>
      </c>
      <c r="L553" s="6">
        <f t="shared" si="92"/>
        <v>-190.44605772356752</v>
      </c>
      <c r="M553" s="60">
        <f t="shared" si="98"/>
        <v>9.2426629175107466E-2</v>
      </c>
      <c r="N553" s="61">
        <f t="shared" si="93"/>
        <v>1.3924266291751073</v>
      </c>
    </row>
    <row r="554" spans="1:14">
      <c r="A554" s="46">
        <v>37068</v>
      </c>
      <c r="B554" s="47">
        <v>6.8580000000000004E-3</v>
      </c>
      <c r="C554" s="48">
        <v>9.8979821937203068E-3</v>
      </c>
      <c r="D554" s="40">
        <f t="shared" si="94"/>
        <v>1.4829043262889288</v>
      </c>
      <c r="E554" s="5">
        <f t="shared" si="95"/>
        <v>14658.086525778579</v>
      </c>
      <c r="F554" s="9">
        <f t="shared" si="88"/>
        <v>137.16</v>
      </c>
      <c r="G554" s="5">
        <f t="shared" si="96"/>
        <v>452.62799999999999</v>
      </c>
      <c r="H554" s="35">
        <f t="shared" si="89"/>
        <v>197.95964387440614</v>
      </c>
      <c r="I554" s="5">
        <f t="shared" si="90"/>
        <v>0</v>
      </c>
      <c r="J554" s="39">
        <f t="shared" si="91"/>
        <v>0</v>
      </c>
      <c r="K554" s="39">
        <f t="shared" si="97"/>
        <v>0</v>
      </c>
      <c r="L554" s="6">
        <f t="shared" si="92"/>
        <v>391.82835612559387</v>
      </c>
      <c r="M554" s="60">
        <f t="shared" si="98"/>
        <v>8.2904326288928853E-2</v>
      </c>
      <c r="N554" s="61">
        <f t="shared" si="93"/>
        <v>1.3829043262889287</v>
      </c>
    </row>
    <row r="555" spans="1:14">
      <c r="A555" s="46">
        <v>37069</v>
      </c>
      <c r="B555" s="47">
        <v>4.0132000000000001E-2</v>
      </c>
      <c r="C555" s="48">
        <v>8.8204223207015049E-3</v>
      </c>
      <c r="D555" s="40">
        <f t="shared" si="94"/>
        <v>1.5024957440952087</v>
      </c>
      <c r="E555" s="5">
        <f t="shared" si="95"/>
        <v>15049.914881904173</v>
      </c>
      <c r="F555" s="9">
        <f t="shared" si="88"/>
        <v>802.64</v>
      </c>
      <c r="G555" s="5">
        <f t="shared" si="96"/>
        <v>2648.7119999999995</v>
      </c>
      <c r="H555" s="35">
        <f t="shared" si="89"/>
        <v>176.4084464140301</v>
      </c>
      <c r="I555" s="5">
        <f t="shared" si="90"/>
        <v>19.086368906510867</v>
      </c>
      <c r="J555" s="39">
        <f t="shared" si="91"/>
        <v>49.914881904173924</v>
      </c>
      <c r="K555" s="39">
        <f t="shared" si="97"/>
        <v>19.086368906510867</v>
      </c>
      <c r="L555" s="6">
        <f t="shared" si="92"/>
        <v>3255.8571846794584</v>
      </c>
      <c r="M555" s="60">
        <f t="shared" si="98"/>
        <v>0.10249574409520879</v>
      </c>
      <c r="N555" s="61">
        <f t="shared" si="93"/>
        <v>1.4024957440952086</v>
      </c>
    </row>
    <row r="556" spans="1:14">
      <c r="A556" s="46">
        <v>37070</v>
      </c>
      <c r="B556" s="47">
        <v>3.4290000000000001E-2</v>
      </c>
      <c r="C556" s="48">
        <v>7.1932238821611517E-3</v>
      </c>
      <c r="D556" s="40">
        <f t="shared" si="94"/>
        <v>1.6652886033291816</v>
      </c>
      <c r="E556" s="5">
        <f t="shared" si="95"/>
        <v>18305.772066583631</v>
      </c>
      <c r="F556" s="9">
        <f t="shared" si="88"/>
        <v>685.80000000000007</v>
      </c>
      <c r="G556" s="5">
        <f t="shared" si="96"/>
        <v>2263.14</v>
      </c>
      <c r="H556" s="35">
        <f t="shared" si="89"/>
        <v>143.86447764322304</v>
      </c>
      <c r="I556" s="5">
        <f t="shared" si="90"/>
        <v>10286.97300686581</v>
      </c>
      <c r="J556" s="39">
        <f t="shared" si="91"/>
        <v>3305.7720665836323</v>
      </c>
      <c r="K556" s="39">
        <f t="shared" si="97"/>
        <v>3305.7720665836323</v>
      </c>
      <c r="L556" s="6">
        <f t="shared" si="92"/>
        <v>-500.69654422685517</v>
      </c>
      <c r="M556" s="60">
        <f t="shared" si="98"/>
        <v>0.26528860332918169</v>
      </c>
      <c r="N556" s="61">
        <f t="shared" si="93"/>
        <v>1.5652886033291815</v>
      </c>
    </row>
    <row r="557" spans="1:14">
      <c r="A557" s="46">
        <v>37071</v>
      </c>
      <c r="B557" s="47">
        <v>1.3716000000000001E-2</v>
      </c>
      <c r="C557" s="48">
        <v>7.369951113785393E-3</v>
      </c>
      <c r="D557" s="40">
        <f t="shared" si="94"/>
        <v>1.6402537761178388</v>
      </c>
      <c r="E557" s="5">
        <f t="shared" si="95"/>
        <v>17805.075522356776</v>
      </c>
      <c r="F557" s="9">
        <f t="shared" si="88"/>
        <v>274.32</v>
      </c>
      <c r="G557" s="5">
        <f t="shared" si="96"/>
        <v>905.25599999999997</v>
      </c>
      <c r="H557" s="35">
        <f t="shared" si="89"/>
        <v>147.39902227570786</v>
      </c>
      <c r="I557" s="5">
        <f t="shared" si="90"/>
        <v>8040.7226008414191</v>
      </c>
      <c r="J557" s="39">
        <f t="shared" si="91"/>
        <v>2805.0755223567771</v>
      </c>
      <c r="K557" s="39">
        <f t="shared" si="97"/>
        <v>2805.0755223567771</v>
      </c>
      <c r="L557" s="6">
        <f t="shared" si="92"/>
        <v>-1772.898544632485</v>
      </c>
      <c r="M557" s="60">
        <f t="shared" si="98"/>
        <v>0.24025377611783894</v>
      </c>
      <c r="N557" s="61">
        <f t="shared" si="93"/>
        <v>1.5402537761178388</v>
      </c>
    </row>
    <row r="558" spans="1:14">
      <c r="A558" s="46">
        <v>37072</v>
      </c>
      <c r="B558" s="47">
        <v>2.5399999999999999E-4</v>
      </c>
      <c r="C558" s="48">
        <v>8.1340585967321268E-3</v>
      </c>
      <c r="D558" s="40">
        <f t="shared" si="94"/>
        <v>1.5516088488862145</v>
      </c>
      <c r="E558" s="5">
        <f t="shared" si="95"/>
        <v>16032.176977724292</v>
      </c>
      <c r="F558" s="9">
        <f t="shared" si="88"/>
        <v>5.08</v>
      </c>
      <c r="G558" s="5">
        <f t="shared" si="96"/>
        <v>16.763999999999999</v>
      </c>
      <c r="H558" s="35">
        <f t="shared" si="89"/>
        <v>162.68117193464255</v>
      </c>
      <c r="I558" s="5">
        <f t="shared" si="90"/>
        <v>1794.7728613091883</v>
      </c>
      <c r="J558" s="39">
        <f t="shared" si="91"/>
        <v>1032.1769777242907</v>
      </c>
      <c r="K558" s="39">
        <f t="shared" si="97"/>
        <v>1032.1769777242907</v>
      </c>
      <c r="L558" s="6">
        <f t="shared" si="92"/>
        <v>-1173.0141496589333</v>
      </c>
      <c r="M558" s="60">
        <f t="shared" si="98"/>
        <v>0.15160884888621462</v>
      </c>
      <c r="N558" s="61">
        <f t="shared" si="93"/>
        <v>1.4516088488862144</v>
      </c>
    </row>
    <row r="559" spans="1:14">
      <c r="A559" s="46">
        <v>37073</v>
      </c>
      <c r="B559" s="47">
        <v>0</v>
      </c>
      <c r="C559" s="48">
        <v>8.3885800233419669E-3</v>
      </c>
      <c r="D559" s="40">
        <f t="shared" si="94"/>
        <v>1.492958141403268</v>
      </c>
      <c r="E559" s="5">
        <f t="shared" si="95"/>
        <v>14859.162828065359</v>
      </c>
      <c r="F559" s="9">
        <f t="shared" si="88"/>
        <v>0</v>
      </c>
      <c r="G559" s="5">
        <f t="shared" si="96"/>
        <v>0</v>
      </c>
      <c r="H559" s="35">
        <f t="shared" si="89"/>
        <v>167.77160046683935</v>
      </c>
      <c r="I559" s="5">
        <f t="shared" si="90"/>
        <v>0</v>
      </c>
      <c r="J559" s="39">
        <f t="shared" si="91"/>
        <v>0</v>
      </c>
      <c r="K559" s="39">
        <f t="shared" si="97"/>
        <v>0</v>
      </c>
      <c r="L559" s="6">
        <f t="shared" si="92"/>
        <v>-167.77160046683935</v>
      </c>
      <c r="M559" s="60">
        <f t="shared" si="98"/>
        <v>9.295814140326808E-2</v>
      </c>
      <c r="N559" s="61">
        <f t="shared" si="93"/>
        <v>1.3929581414032679</v>
      </c>
    </row>
    <row r="560" spans="1:14">
      <c r="A560" s="46">
        <v>37074</v>
      </c>
      <c r="B560" s="47">
        <v>0</v>
      </c>
      <c r="C560" s="48">
        <v>8.5494224243175924E-3</v>
      </c>
      <c r="D560" s="40">
        <f t="shared" si="94"/>
        <v>1.4845695613799261</v>
      </c>
      <c r="E560" s="5">
        <f t="shared" si="95"/>
        <v>14691.391227598519</v>
      </c>
      <c r="F560" s="9">
        <f t="shared" si="88"/>
        <v>0</v>
      </c>
      <c r="G560" s="5">
        <f t="shared" si="96"/>
        <v>0</v>
      </c>
      <c r="H560" s="35">
        <f t="shared" si="89"/>
        <v>170.98844848635184</v>
      </c>
      <c r="I560" s="5">
        <f t="shared" si="90"/>
        <v>0</v>
      </c>
      <c r="J560" s="39">
        <f t="shared" si="91"/>
        <v>0</v>
      </c>
      <c r="K560" s="39">
        <f t="shared" si="97"/>
        <v>0</v>
      </c>
      <c r="L560" s="6">
        <f t="shared" si="92"/>
        <v>-170.98844848635184</v>
      </c>
      <c r="M560" s="60">
        <f t="shared" si="98"/>
        <v>8.4569561379926217E-2</v>
      </c>
      <c r="N560" s="61">
        <f t="shared" si="93"/>
        <v>1.384569561379926</v>
      </c>
    </row>
    <row r="561" spans="1:14">
      <c r="A561" s="46">
        <v>37075</v>
      </c>
      <c r="B561" s="47">
        <v>0</v>
      </c>
      <c r="C561" s="48">
        <v>9.1731928972400532E-3</v>
      </c>
      <c r="D561" s="40">
        <f t="shared" si="94"/>
        <v>1.4760201389556082</v>
      </c>
      <c r="E561" s="5">
        <f t="shared" si="95"/>
        <v>14520.402779112166</v>
      </c>
      <c r="F561" s="9">
        <f t="shared" si="88"/>
        <v>0</v>
      </c>
      <c r="G561" s="5">
        <f t="shared" si="96"/>
        <v>0</v>
      </c>
      <c r="H561" s="35">
        <f t="shared" si="89"/>
        <v>183.46385794480108</v>
      </c>
      <c r="I561" s="5">
        <f t="shared" si="90"/>
        <v>0</v>
      </c>
      <c r="J561" s="39">
        <f t="shared" si="91"/>
        <v>0</v>
      </c>
      <c r="K561" s="39">
        <f t="shared" si="97"/>
        <v>0</v>
      </c>
      <c r="L561" s="6">
        <f t="shared" si="92"/>
        <v>-183.46385794480108</v>
      </c>
      <c r="M561" s="60">
        <f t="shared" si="98"/>
        <v>7.602013895560833E-2</v>
      </c>
      <c r="N561" s="61">
        <f t="shared" si="93"/>
        <v>1.3760201389556082</v>
      </c>
    </row>
    <row r="562" spans="1:14">
      <c r="A562" s="46">
        <v>37076</v>
      </c>
      <c r="B562" s="47">
        <v>0</v>
      </c>
      <c r="C562" s="48">
        <v>8.0252486697782836E-3</v>
      </c>
      <c r="D562" s="40">
        <f t="shared" si="94"/>
        <v>1.4668469460583682</v>
      </c>
      <c r="E562" s="5">
        <f t="shared" si="95"/>
        <v>14336.938921167364</v>
      </c>
      <c r="F562" s="9">
        <f t="shared" si="88"/>
        <v>0</v>
      </c>
      <c r="G562" s="5">
        <f t="shared" si="96"/>
        <v>0</v>
      </c>
      <c r="H562" s="35">
        <f t="shared" si="89"/>
        <v>160.50497339556568</v>
      </c>
      <c r="I562" s="5">
        <f t="shared" si="90"/>
        <v>0</v>
      </c>
      <c r="J562" s="39">
        <f t="shared" si="91"/>
        <v>0</v>
      </c>
      <c r="K562" s="39">
        <f t="shared" si="97"/>
        <v>0</v>
      </c>
      <c r="L562" s="6">
        <f t="shared" si="92"/>
        <v>-160.50497339556568</v>
      </c>
      <c r="M562" s="60">
        <f t="shared" si="98"/>
        <v>6.6846946058368273E-2</v>
      </c>
      <c r="N562" s="61">
        <f t="shared" si="93"/>
        <v>1.3668469460583681</v>
      </c>
    </row>
    <row r="563" spans="1:14">
      <c r="A563" s="46">
        <v>37077</v>
      </c>
      <c r="B563" s="47">
        <v>0</v>
      </c>
      <c r="C563" s="48">
        <v>8.914341994863002E-3</v>
      </c>
      <c r="D563" s="40">
        <f t="shared" si="94"/>
        <v>1.4588216973885899</v>
      </c>
      <c r="E563" s="5">
        <f t="shared" si="95"/>
        <v>14176.433947771799</v>
      </c>
      <c r="F563" s="9">
        <f t="shared" si="88"/>
        <v>0</v>
      </c>
      <c r="G563" s="5">
        <f t="shared" si="96"/>
        <v>0</v>
      </c>
      <c r="H563" s="35">
        <f t="shared" si="89"/>
        <v>178.28683989726005</v>
      </c>
      <c r="I563" s="5">
        <f t="shared" si="90"/>
        <v>0</v>
      </c>
      <c r="J563" s="39">
        <f t="shared" si="91"/>
        <v>0</v>
      </c>
      <c r="K563" s="39">
        <f t="shared" si="97"/>
        <v>0</v>
      </c>
      <c r="L563" s="6">
        <f t="shared" si="92"/>
        <v>-178.28683989726005</v>
      </c>
      <c r="M563" s="60">
        <f t="shared" si="98"/>
        <v>5.882169738859E-2</v>
      </c>
      <c r="N563" s="61">
        <f t="shared" si="93"/>
        <v>1.3588216973885898</v>
      </c>
    </row>
    <row r="564" spans="1:14">
      <c r="A564" s="46">
        <v>37078</v>
      </c>
      <c r="B564" s="47">
        <v>0</v>
      </c>
      <c r="C564" s="48">
        <v>8.2627237524781228E-3</v>
      </c>
      <c r="D564" s="40">
        <f t="shared" si="94"/>
        <v>1.4499073553937269</v>
      </c>
      <c r="E564" s="5">
        <f t="shared" si="95"/>
        <v>13998.147107874538</v>
      </c>
      <c r="F564" s="9">
        <f t="shared" si="88"/>
        <v>0</v>
      </c>
      <c r="G564" s="5">
        <f t="shared" si="96"/>
        <v>0</v>
      </c>
      <c r="H564" s="35">
        <f t="shared" si="89"/>
        <v>165.25447504956244</v>
      </c>
      <c r="I564" s="5">
        <f t="shared" si="90"/>
        <v>0</v>
      </c>
      <c r="J564" s="39">
        <f t="shared" si="91"/>
        <v>0</v>
      </c>
      <c r="K564" s="39">
        <f t="shared" si="97"/>
        <v>0</v>
      </c>
      <c r="L564" s="6">
        <f t="shared" si="92"/>
        <v>-165.25447504956244</v>
      </c>
      <c r="M564" s="60">
        <f t="shared" si="98"/>
        <v>4.9907355393727038E-2</v>
      </c>
      <c r="N564" s="61">
        <f t="shared" si="93"/>
        <v>1.3499073553937269</v>
      </c>
    </row>
    <row r="565" spans="1:14">
      <c r="A565" s="46">
        <v>37079</v>
      </c>
      <c r="B565" s="47">
        <v>0</v>
      </c>
      <c r="C565" s="48">
        <v>9.7185883831369165E-3</v>
      </c>
      <c r="D565" s="40">
        <f t="shared" si="94"/>
        <v>1.4416446316412488</v>
      </c>
      <c r="E565" s="5">
        <f t="shared" si="95"/>
        <v>13832.892632824976</v>
      </c>
      <c r="F565" s="9">
        <f t="shared" si="88"/>
        <v>0</v>
      </c>
      <c r="G565" s="5">
        <f t="shared" si="96"/>
        <v>0</v>
      </c>
      <c r="H565" s="35">
        <f t="shared" si="89"/>
        <v>194.37176766273834</v>
      </c>
      <c r="I565" s="5">
        <f t="shared" si="90"/>
        <v>0</v>
      </c>
      <c r="J565" s="39">
        <f t="shared" si="91"/>
        <v>0</v>
      </c>
      <c r="K565" s="39">
        <f t="shared" si="97"/>
        <v>0</v>
      </c>
      <c r="L565" s="6">
        <f t="shared" si="92"/>
        <v>-194.37176766273834</v>
      </c>
      <c r="M565" s="60">
        <f t="shared" si="98"/>
        <v>4.1644631641248875E-2</v>
      </c>
      <c r="N565" s="61">
        <f t="shared" si="93"/>
        <v>1.3416446316412487</v>
      </c>
    </row>
    <row r="566" spans="1:14">
      <c r="A566" s="46">
        <v>37080</v>
      </c>
      <c r="B566" s="47">
        <v>1.9049999999999997E-2</v>
      </c>
      <c r="C566" s="48">
        <v>7.5180648644288459E-3</v>
      </c>
      <c r="D566" s="40">
        <f t="shared" si="94"/>
        <v>1.4319260432581118</v>
      </c>
      <c r="E566" s="5">
        <f t="shared" si="95"/>
        <v>13638.520865162238</v>
      </c>
      <c r="F566" s="9">
        <f t="shared" si="88"/>
        <v>380.99999999999994</v>
      </c>
      <c r="G566" s="5">
        <f t="shared" si="96"/>
        <v>1257.2999999999997</v>
      </c>
      <c r="H566" s="35">
        <f t="shared" si="89"/>
        <v>150.36129728857691</v>
      </c>
      <c r="I566" s="5">
        <f t="shared" si="90"/>
        <v>0</v>
      </c>
      <c r="J566" s="39">
        <f t="shared" si="91"/>
        <v>0</v>
      </c>
      <c r="K566" s="39">
        <f t="shared" si="97"/>
        <v>0</v>
      </c>
      <c r="L566" s="6">
        <f t="shared" si="92"/>
        <v>1487.9387027114228</v>
      </c>
      <c r="M566" s="60">
        <f t="shared" si="98"/>
        <v>3.192604325811188E-2</v>
      </c>
      <c r="N566" s="61">
        <f t="shared" si="93"/>
        <v>1.3319260432581117</v>
      </c>
    </row>
    <row r="567" spans="1:14">
      <c r="A567" s="46">
        <v>37081</v>
      </c>
      <c r="B567" s="47">
        <v>0</v>
      </c>
      <c r="C567" s="48">
        <v>8.5872885189371469E-3</v>
      </c>
      <c r="D567" s="40">
        <f t="shared" si="94"/>
        <v>1.5063229783936829</v>
      </c>
      <c r="E567" s="5">
        <f t="shared" si="95"/>
        <v>15126.45956787366</v>
      </c>
      <c r="F567" s="9">
        <f t="shared" si="88"/>
        <v>0</v>
      </c>
      <c r="G567" s="5">
        <f t="shared" si="96"/>
        <v>0</v>
      </c>
      <c r="H567" s="35">
        <f t="shared" si="89"/>
        <v>171.74577037874295</v>
      </c>
      <c r="I567" s="5">
        <f t="shared" si="90"/>
        <v>76.96721673234947</v>
      </c>
      <c r="J567" s="39">
        <f t="shared" si="91"/>
        <v>126.45956787365797</v>
      </c>
      <c r="K567" s="39">
        <f t="shared" si="97"/>
        <v>76.96721673234947</v>
      </c>
      <c r="L567" s="6">
        <f t="shared" si="92"/>
        <v>-248.71298711109242</v>
      </c>
      <c r="M567" s="60">
        <f t="shared" si="98"/>
        <v>0.10632297839368299</v>
      </c>
      <c r="N567" s="61">
        <f t="shared" si="93"/>
        <v>1.4063229783936828</v>
      </c>
    </row>
    <row r="568" spans="1:14">
      <c r="A568" s="46">
        <v>37082</v>
      </c>
      <c r="B568" s="47">
        <v>6.4007999999999995E-2</v>
      </c>
      <c r="C568" s="48">
        <v>7.9134030373166596E-3</v>
      </c>
      <c r="D568" s="40">
        <f t="shared" si="94"/>
        <v>1.4938873290381285</v>
      </c>
      <c r="E568" s="5">
        <f t="shared" si="95"/>
        <v>14877.746580762569</v>
      </c>
      <c r="F568" s="9">
        <f t="shared" si="88"/>
        <v>1280.1599999999999</v>
      </c>
      <c r="G568" s="5">
        <f t="shared" si="96"/>
        <v>4224.5279999999993</v>
      </c>
      <c r="H568" s="35">
        <f t="shared" si="89"/>
        <v>158.26806074633319</v>
      </c>
      <c r="I568" s="5">
        <f t="shared" si="90"/>
        <v>0</v>
      </c>
      <c r="J568" s="39">
        <f t="shared" si="91"/>
        <v>0</v>
      </c>
      <c r="K568" s="39">
        <f t="shared" si="97"/>
        <v>0</v>
      </c>
      <c r="L568" s="6">
        <f t="shared" si="92"/>
        <v>5346.4199392536657</v>
      </c>
      <c r="M568" s="60">
        <f t="shared" si="98"/>
        <v>9.3887329038128575E-2</v>
      </c>
      <c r="N568" s="61">
        <f t="shared" si="93"/>
        <v>1.3938873290381284</v>
      </c>
    </row>
    <row r="569" spans="1:14">
      <c r="A569" s="46">
        <v>37083</v>
      </c>
      <c r="B569" s="47">
        <v>1.1684E-2</v>
      </c>
      <c r="C569" s="48">
        <v>6.7286735419297243E-3</v>
      </c>
      <c r="D569" s="40">
        <f t="shared" si="94"/>
        <v>1.761208326000812</v>
      </c>
      <c r="E569" s="5">
        <f t="shared" si="95"/>
        <v>20224.166520016235</v>
      </c>
      <c r="F569" s="9">
        <f t="shared" si="88"/>
        <v>233.68</v>
      </c>
      <c r="G569" s="5">
        <f t="shared" si="96"/>
        <v>771.14399999999989</v>
      </c>
      <c r="H569" s="35">
        <f t="shared" si="89"/>
        <v>134.57347083859449</v>
      </c>
      <c r="I569" s="5">
        <f t="shared" si="90"/>
        <v>20436.370106350001</v>
      </c>
      <c r="J569" s="39">
        <f t="shared" si="91"/>
        <v>5224.1665200162406</v>
      </c>
      <c r="K569" s="39">
        <f t="shared" si="97"/>
        <v>5224.1665200162406</v>
      </c>
      <c r="L569" s="6">
        <f t="shared" si="92"/>
        <v>-4353.9159908548354</v>
      </c>
      <c r="M569" s="60">
        <f t="shared" si="98"/>
        <v>0.3612083260008121</v>
      </c>
      <c r="N569" s="61">
        <f t="shared" si="93"/>
        <v>1.6612083260008119</v>
      </c>
    </row>
    <row r="570" spans="1:14">
      <c r="A570" s="46">
        <v>37084</v>
      </c>
      <c r="B570" s="47">
        <v>5.0799999999999999E-4</v>
      </c>
      <c r="C570" s="48">
        <v>6.3983879635457364E-3</v>
      </c>
      <c r="D570" s="40">
        <f t="shared" si="94"/>
        <v>1.54351252645807</v>
      </c>
      <c r="E570" s="5">
        <f t="shared" si="95"/>
        <v>15870.2505291614</v>
      </c>
      <c r="F570" s="9">
        <f t="shared" si="88"/>
        <v>10.16</v>
      </c>
      <c r="G570" s="5">
        <f t="shared" si="96"/>
        <v>33.527999999999999</v>
      </c>
      <c r="H570" s="35">
        <f t="shared" si="89"/>
        <v>127.96775927091473</v>
      </c>
      <c r="I570" s="5">
        <f t="shared" si="90"/>
        <v>1389.4556397007043</v>
      </c>
      <c r="J570" s="39">
        <f t="shared" si="91"/>
        <v>870.25052916140044</v>
      </c>
      <c r="K570" s="39">
        <f t="shared" si="97"/>
        <v>870.25052916140044</v>
      </c>
      <c r="L570" s="6">
        <f t="shared" si="92"/>
        <v>-954.53028843231516</v>
      </c>
      <c r="M570" s="60">
        <f t="shared" si="98"/>
        <v>0.14351252645807011</v>
      </c>
      <c r="N570" s="61">
        <f t="shared" si="93"/>
        <v>1.4435125264580699</v>
      </c>
    </row>
    <row r="571" spans="1:14">
      <c r="A571" s="46">
        <v>37085</v>
      </c>
      <c r="B571" s="47">
        <v>1.6001999999999999E-2</v>
      </c>
      <c r="C571" s="48">
        <v>7.536417588213426E-3</v>
      </c>
      <c r="D571" s="40">
        <f t="shared" si="94"/>
        <v>1.4957860120364541</v>
      </c>
      <c r="E571" s="5">
        <f t="shared" si="95"/>
        <v>14915.720240729084</v>
      </c>
      <c r="F571" s="9">
        <f t="shared" si="88"/>
        <v>320.03999999999996</v>
      </c>
      <c r="G571" s="5">
        <f t="shared" si="96"/>
        <v>1056.1319999999998</v>
      </c>
      <c r="H571" s="35">
        <f t="shared" si="89"/>
        <v>150.72835176426852</v>
      </c>
      <c r="I571" s="5">
        <f t="shared" si="90"/>
        <v>0</v>
      </c>
      <c r="J571" s="39">
        <f t="shared" si="91"/>
        <v>0</v>
      </c>
      <c r="K571" s="39">
        <f t="shared" si="97"/>
        <v>0</v>
      </c>
      <c r="L571" s="6">
        <f t="shared" si="92"/>
        <v>1225.4436482357312</v>
      </c>
      <c r="M571" s="60">
        <f t="shared" si="98"/>
        <v>9.5786012036454204E-2</v>
      </c>
      <c r="N571" s="61">
        <f t="shared" si="93"/>
        <v>1.395786012036454</v>
      </c>
    </row>
    <row r="572" spans="1:14">
      <c r="A572" s="46">
        <v>37086</v>
      </c>
      <c r="B572" s="47">
        <v>7.6199999999999998E-4</v>
      </c>
      <c r="C572" s="48">
        <v>7.4313532947418853E-3</v>
      </c>
      <c r="D572" s="40">
        <f t="shared" si="94"/>
        <v>1.5570581944482409</v>
      </c>
      <c r="E572" s="5">
        <f t="shared" si="95"/>
        <v>16141.163888964815</v>
      </c>
      <c r="F572" s="9">
        <f t="shared" si="88"/>
        <v>15.24</v>
      </c>
      <c r="G572" s="5">
        <f t="shared" si="96"/>
        <v>50.291999999999994</v>
      </c>
      <c r="H572" s="35">
        <f t="shared" si="89"/>
        <v>148.6270658948377</v>
      </c>
      <c r="I572" s="5">
        <f t="shared" si="90"/>
        <v>2086.4129631581636</v>
      </c>
      <c r="J572" s="39">
        <f t="shared" si="91"/>
        <v>1141.1638889648179</v>
      </c>
      <c r="K572" s="39">
        <f t="shared" si="97"/>
        <v>1141.1638889648179</v>
      </c>
      <c r="L572" s="6">
        <f t="shared" si="92"/>
        <v>-1224.2589548596557</v>
      </c>
      <c r="M572" s="60">
        <f t="shared" si="98"/>
        <v>0.15705819444824098</v>
      </c>
      <c r="N572" s="61">
        <f t="shared" si="93"/>
        <v>1.4570581944482408</v>
      </c>
    </row>
    <row r="573" spans="1:14">
      <c r="A573" s="46">
        <v>37087</v>
      </c>
      <c r="B573" s="47">
        <v>0</v>
      </c>
      <c r="C573" s="48">
        <v>8.1018421887571607E-3</v>
      </c>
      <c r="D573" s="40">
        <f t="shared" si="94"/>
        <v>1.4958452467052579</v>
      </c>
      <c r="E573" s="5">
        <f t="shared" si="95"/>
        <v>14916.90493410516</v>
      </c>
      <c r="F573" s="9">
        <f t="shared" si="88"/>
        <v>0</v>
      </c>
      <c r="G573" s="5">
        <f t="shared" si="96"/>
        <v>0</v>
      </c>
      <c r="H573" s="35">
        <f t="shared" si="89"/>
        <v>162.03684377514321</v>
      </c>
      <c r="I573" s="5">
        <f t="shared" si="90"/>
        <v>0</v>
      </c>
      <c r="J573" s="39">
        <f t="shared" si="91"/>
        <v>0</v>
      </c>
      <c r="K573" s="39">
        <f t="shared" si="97"/>
        <v>0</v>
      </c>
      <c r="L573" s="6">
        <f t="shared" si="92"/>
        <v>-162.03684377514321</v>
      </c>
      <c r="M573" s="60">
        <f t="shared" si="98"/>
        <v>9.5845246705257958E-2</v>
      </c>
      <c r="N573" s="61">
        <f t="shared" si="93"/>
        <v>1.3958452467052578</v>
      </c>
    </row>
    <row r="574" spans="1:14">
      <c r="A574" s="46">
        <v>37088</v>
      </c>
      <c r="B574" s="47">
        <v>0</v>
      </c>
      <c r="C574" s="48">
        <v>8.4745330270415281E-3</v>
      </c>
      <c r="D574" s="40">
        <f t="shared" si="94"/>
        <v>1.4877434045165008</v>
      </c>
      <c r="E574" s="5">
        <f t="shared" si="95"/>
        <v>14754.868090330016</v>
      </c>
      <c r="F574" s="9">
        <f t="shared" si="88"/>
        <v>0</v>
      </c>
      <c r="G574" s="5">
        <f t="shared" si="96"/>
        <v>0</v>
      </c>
      <c r="H574" s="35">
        <f t="shared" si="89"/>
        <v>169.49066054083056</v>
      </c>
      <c r="I574" s="5">
        <f t="shared" si="90"/>
        <v>0</v>
      </c>
      <c r="J574" s="39">
        <f t="shared" si="91"/>
        <v>0</v>
      </c>
      <c r="K574" s="39">
        <f t="shared" si="97"/>
        <v>0</v>
      </c>
      <c r="L574" s="6">
        <f t="shared" si="92"/>
        <v>-169.49066054083056</v>
      </c>
      <c r="M574" s="60">
        <f t="shared" si="98"/>
        <v>8.7743404516500867E-2</v>
      </c>
      <c r="N574" s="61">
        <f t="shared" si="93"/>
        <v>1.3877434045165007</v>
      </c>
    </row>
    <row r="575" spans="1:14">
      <c r="A575" s="46">
        <v>37089</v>
      </c>
      <c r="B575" s="47">
        <v>5.5880000000000001E-3</v>
      </c>
      <c r="C575" s="48">
        <v>8.3045872687121831E-3</v>
      </c>
      <c r="D575" s="40">
        <f t="shared" si="94"/>
        <v>1.4792688714894593</v>
      </c>
      <c r="E575" s="5">
        <f t="shared" si="95"/>
        <v>14585.377429789185</v>
      </c>
      <c r="F575" s="9">
        <f t="shared" si="88"/>
        <v>111.76</v>
      </c>
      <c r="G575" s="5">
        <f t="shared" si="96"/>
        <v>368.80799999999994</v>
      </c>
      <c r="H575" s="35">
        <f t="shared" si="89"/>
        <v>166.09174537424366</v>
      </c>
      <c r="I575" s="5">
        <f t="shared" si="90"/>
        <v>0</v>
      </c>
      <c r="J575" s="39">
        <f t="shared" si="91"/>
        <v>0</v>
      </c>
      <c r="K575" s="39">
        <f t="shared" si="97"/>
        <v>0</v>
      </c>
      <c r="L575" s="6">
        <f t="shared" si="92"/>
        <v>314.47625462575627</v>
      </c>
      <c r="M575" s="60">
        <f t="shared" si="98"/>
        <v>7.926887148945938E-2</v>
      </c>
      <c r="N575" s="61">
        <f t="shared" si="93"/>
        <v>1.3792688714894592</v>
      </c>
    </row>
    <row r="576" spans="1:14">
      <c r="A576" s="46">
        <v>37090</v>
      </c>
      <c r="B576" s="47">
        <v>1.7018000000000002E-2</v>
      </c>
      <c r="C576" s="48">
        <v>8.0992817659353011E-3</v>
      </c>
      <c r="D576" s="40">
        <f t="shared" si="94"/>
        <v>1.494992684220747</v>
      </c>
      <c r="E576" s="5">
        <f t="shared" si="95"/>
        <v>14899.853684414942</v>
      </c>
      <c r="F576" s="9">
        <f t="shared" si="88"/>
        <v>340.36</v>
      </c>
      <c r="G576" s="5">
        <f t="shared" si="96"/>
        <v>1123.1879999999999</v>
      </c>
      <c r="H576" s="35">
        <f t="shared" si="89"/>
        <v>161.98563531870602</v>
      </c>
      <c r="I576" s="5">
        <f t="shared" si="90"/>
        <v>0</v>
      </c>
      <c r="J576" s="39">
        <f t="shared" si="91"/>
        <v>0</v>
      </c>
      <c r="K576" s="39">
        <f t="shared" si="97"/>
        <v>0</v>
      </c>
      <c r="L576" s="6">
        <f t="shared" si="92"/>
        <v>1301.5623646812937</v>
      </c>
      <c r="M576" s="60">
        <f t="shared" si="98"/>
        <v>9.4992684220747137E-2</v>
      </c>
      <c r="N576" s="61">
        <f t="shared" si="93"/>
        <v>1.394992684220747</v>
      </c>
    </row>
    <row r="577" spans="1:14">
      <c r="A577" s="46">
        <v>37091</v>
      </c>
      <c r="B577" s="47">
        <v>0</v>
      </c>
      <c r="C577" s="48">
        <v>7.7005325802639163E-3</v>
      </c>
      <c r="D577" s="40">
        <f t="shared" si="94"/>
        <v>1.5600708024548118</v>
      </c>
      <c r="E577" s="5">
        <f t="shared" si="95"/>
        <v>16201.416049096235</v>
      </c>
      <c r="F577" s="9">
        <f t="shared" si="88"/>
        <v>0</v>
      </c>
      <c r="G577" s="5">
        <f t="shared" si="96"/>
        <v>0</v>
      </c>
      <c r="H577" s="35">
        <f t="shared" si="89"/>
        <v>154.01065160527833</v>
      </c>
      <c r="I577" s="5">
        <f t="shared" si="90"/>
        <v>2253.8156259809871</v>
      </c>
      <c r="J577" s="39">
        <f t="shared" si="91"/>
        <v>1201.4160490962356</v>
      </c>
      <c r="K577" s="39">
        <f t="shared" si="97"/>
        <v>1201.4160490962356</v>
      </c>
      <c r="L577" s="6">
        <f t="shared" si="92"/>
        <v>-1355.4267007015139</v>
      </c>
      <c r="M577" s="60">
        <f t="shared" si="98"/>
        <v>0.16007080245481187</v>
      </c>
      <c r="N577" s="61">
        <f t="shared" si="93"/>
        <v>1.4600708024548117</v>
      </c>
    </row>
    <row r="578" spans="1:14">
      <c r="A578" s="46">
        <v>37092</v>
      </c>
      <c r="B578" s="47">
        <v>3.6575999999999997E-2</v>
      </c>
      <c r="C578" s="48">
        <v>8.0905047284574629E-3</v>
      </c>
      <c r="D578" s="40">
        <f t="shared" si="94"/>
        <v>1.4922994674197361</v>
      </c>
      <c r="E578" s="5">
        <f t="shared" si="95"/>
        <v>14845.989348394722</v>
      </c>
      <c r="F578" s="9">
        <f t="shared" si="88"/>
        <v>731.52</v>
      </c>
      <c r="G578" s="5">
        <f t="shared" si="96"/>
        <v>2414.0159999999992</v>
      </c>
      <c r="H578" s="35">
        <f t="shared" si="89"/>
        <v>161.81009456914927</v>
      </c>
      <c r="I578" s="5">
        <f t="shared" si="90"/>
        <v>0</v>
      </c>
      <c r="J578" s="39">
        <f t="shared" si="91"/>
        <v>0</v>
      </c>
      <c r="K578" s="39">
        <f t="shared" si="97"/>
        <v>0</v>
      </c>
      <c r="L578" s="6">
        <f t="shared" si="92"/>
        <v>2983.7259054308497</v>
      </c>
      <c r="M578" s="60">
        <f t="shared" si="98"/>
        <v>9.2299467419736159E-2</v>
      </c>
      <c r="N578" s="61">
        <f t="shared" si="93"/>
        <v>1.392299467419736</v>
      </c>
    </row>
    <row r="579" spans="1:14">
      <c r="A579" s="46">
        <v>37093</v>
      </c>
      <c r="B579" s="47">
        <v>0</v>
      </c>
      <c r="C579" s="48">
        <v>6.6974517765449187E-3</v>
      </c>
      <c r="D579" s="40">
        <f t="shared" si="94"/>
        <v>1.6414857626912789</v>
      </c>
      <c r="E579" s="5">
        <f t="shared" si="95"/>
        <v>17829.715253825572</v>
      </c>
      <c r="F579" s="9">
        <f t="shared" si="88"/>
        <v>0</v>
      </c>
      <c r="G579" s="5">
        <f t="shared" si="96"/>
        <v>0</v>
      </c>
      <c r="H579" s="35">
        <f t="shared" si="89"/>
        <v>133.94903553089839</v>
      </c>
      <c r="I579" s="5">
        <f t="shared" si="90"/>
        <v>8146.8992523784436</v>
      </c>
      <c r="J579" s="39">
        <f t="shared" si="91"/>
        <v>2829.7152538255777</v>
      </c>
      <c r="K579" s="39">
        <f t="shared" si="97"/>
        <v>2829.7152538255777</v>
      </c>
      <c r="L579" s="6">
        <f t="shared" si="92"/>
        <v>-2963.6642893564763</v>
      </c>
      <c r="M579" s="60">
        <f t="shared" si="98"/>
        <v>0.24148576269127897</v>
      </c>
      <c r="N579" s="61">
        <f t="shared" si="93"/>
        <v>1.5414857626912788</v>
      </c>
    </row>
    <row r="580" spans="1:14">
      <c r="A580" s="46">
        <v>37094</v>
      </c>
      <c r="B580" s="47">
        <v>1.524E-3</v>
      </c>
      <c r="C580" s="48">
        <v>7.1520404551700494E-3</v>
      </c>
      <c r="D580" s="40">
        <f t="shared" si="94"/>
        <v>1.4933025482234548</v>
      </c>
      <c r="E580" s="5">
        <f t="shared" si="95"/>
        <v>14866.050964469096</v>
      </c>
      <c r="F580" s="9">
        <f t="shared" si="88"/>
        <v>30.48</v>
      </c>
      <c r="G580" s="5">
        <f t="shared" si="96"/>
        <v>100.58399999999999</v>
      </c>
      <c r="H580" s="35">
        <f t="shared" si="89"/>
        <v>143.04080910340099</v>
      </c>
      <c r="I580" s="5">
        <f t="shared" si="90"/>
        <v>0</v>
      </c>
      <c r="J580" s="39">
        <f t="shared" si="91"/>
        <v>0</v>
      </c>
      <c r="K580" s="39">
        <f t="shared" si="97"/>
        <v>0</v>
      </c>
      <c r="L580" s="6">
        <f t="shared" si="92"/>
        <v>-11.976809103400996</v>
      </c>
      <c r="M580" s="60">
        <f t="shared" si="98"/>
        <v>9.3302548223454851E-2</v>
      </c>
      <c r="N580" s="61">
        <f t="shared" si="93"/>
        <v>1.3933025482234547</v>
      </c>
    </row>
    <row r="581" spans="1:14">
      <c r="A581" s="46">
        <v>37095</v>
      </c>
      <c r="B581" s="47">
        <v>4.0639999999999999E-3</v>
      </c>
      <c r="C581" s="48">
        <v>6.7580408841410033E-3</v>
      </c>
      <c r="D581" s="40">
        <f t="shared" si="94"/>
        <v>1.4927037077682848</v>
      </c>
      <c r="E581" s="5">
        <f t="shared" si="95"/>
        <v>14854.074155365695</v>
      </c>
      <c r="F581" s="9">
        <f t="shared" si="88"/>
        <v>81.28</v>
      </c>
      <c r="G581" s="5">
        <f t="shared" si="96"/>
        <v>268.22399999999999</v>
      </c>
      <c r="H581" s="35">
        <f t="shared" si="89"/>
        <v>135.16081768282007</v>
      </c>
      <c r="I581" s="5">
        <f t="shared" si="90"/>
        <v>0</v>
      </c>
      <c r="J581" s="39">
        <f t="shared" si="91"/>
        <v>0</v>
      </c>
      <c r="K581" s="39">
        <f t="shared" si="97"/>
        <v>0</v>
      </c>
      <c r="L581" s="6">
        <f t="shared" si="92"/>
        <v>214.34318231717995</v>
      </c>
      <c r="M581" s="60">
        <f t="shared" si="98"/>
        <v>9.2703707768284849E-2</v>
      </c>
      <c r="N581" s="61">
        <f t="shared" si="93"/>
        <v>1.3927037077682847</v>
      </c>
    </row>
    <row r="582" spans="1:14">
      <c r="A582" s="46">
        <v>37096</v>
      </c>
      <c r="B582" s="47">
        <v>2.794E-3</v>
      </c>
      <c r="C582" s="48">
        <v>6.2746296882607733E-3</v>
      </c>
      <c r="D582" s="40">
        <f t="shared" si="94"/>
        <v>1.5034208668841438</v>
      </c>
      <c r="E582" s="5">
        <f t="shared" si="95"/>
        <v>15068.417337682875</v>
      </c>
      <c r="F582" s="9">
        <f t="shared" si="88"/>
        <v>55.88</v>
      </c>
      <c r="G582" s="5">
        <f t="shared" si="96"/>
        <v>184.40399999999997</v>
      </c>
      <c r="H582" s="35">
        <f t="shared" si="89"/>
        <v>125.49259376521546</v>
      </c>
      <c r="I582" s="5">
        <f t="shared" si="90"/>
        <v>30.628624788140563</v>
      </c>
      <c r="J582" s="39">
        <f t="shared" si="91"/>
        <v>68.417337682875612</v>
      </c>
      <c r="K582" s="39">
        <f t="shared" si="97"/>
        <v>30.628624788140563</v>
      </c>
      <c r="L582" s="6">
        <f t="shared" si="92"/>
        <v>84.162781446643947</v>
      </c>
      <c r="M582" s="60">
        <f t="shared" si="98"/>
        <v>0.10342086688414387</v>
      </c>
      <c r="N582" s="61">
        <f t="shared" si="93"/>
        <v>1.4034208668841437</v>
      </c>
    </row>
    <row r="583" spans="1:14">
      <c r="A583" s="46">
        <v>37097</v>
      </c>
      <c r="B583" s="47">
        <v>5.0799999999999999E-4</v>
      </c>
      <c r="C583" s="48">
        <v>8.5447648872202485E-3</v>
      </c>
      <c r="D583" s="40">
        <f t="shared" si="94"/>
        <v>1.5076290059564759</v>
      </c>
      <c r="E583" s="5">
        <f t="shared" si="95"/>
        <v>15152.58011912952</v>
      </c>
      <c r="F583" s="9">
        <f t="shared" si="88"/>
        <v>10.16</v>
      </c>
      <c r="G583" s="5">
        <f t="shared" si="96"/>
        <v>33.527999999999999</v>
      </c>
      <c r="H583" s="35">
        <f t="shared" si="89"/>
        <v>170.89529774440496</v>
      </c>
      <c r="I583" s="5">
        <f t="shared" si="90"/>
        <v>102.00587047722921</v>
      </c>
      <c r="J583" s="39">
        <f t="shared" si="91"/>
        <v>152.5801191295173</v>
      </c>
      <c r="K583" s="39">
        <f t="shared" si="97"/>
        <v>102.00587047722921</v>
      </c>
      <c r="L583" s="6">
        <f t="shared" si="92"/>
        <v>-229.21316822163416</v>
      </c>
      <c r="M583" s="60">
        <f t="shared" si="98"/>
        <v>0.10762900595647595</v>
      </c>
      <c r="N583" s="61">
        <f t="shared" si="93"/>
        <v>1.4076290059564758</v>
      </c>
    </row>
    <row r="584" spans="1:14">
      <c r="A584" s="46">
        <v>37098</v>
      </c>
      <c r="B584" s="47">
        <v>4.5719999999999997E-3</v>
      </c>
      <c r="C584" s="48">
        <v>8.0632235649426565E-3</v>
      </c>
      <c r="D584" s="40">
        <f t="shared" si="94"/>
        <v>1.4961683475453942</v>
      </c>
      <c r="E584" s="5">
        <f t="shared" si="95"/>
        <v>14923.366950907885</v>
      </c>
      <c r="F584" s="9">
        <f t="shared" si="88"/>
        <v>91.44</v>
      </c>
      <c r="G584" s="5">
        <f t="shared" si="96"/>
        <v>301.7519999999999</v>
      </c>
      <c r="H584" s="35">
        <f t="shared" si="89"/>
        <v>161.26447129885312</v>
      </c>
      <c r="I584" s="5">
        <f t="shared" si="90"/>
        <v>0</v>
      </c>
      <c r="J584" s="39">
        <f t="shared" si="91"/>
        <v>0</v>
      </c>
      <c r="K584" s="39">
        <f t="shared" si="97"/>
        <v>0</v>
      </c>
      <c r="L584" s="6">
        <f t="shared" si="92"/>
        <v>231.92752870114677</v>
      </c>
      <c r="M584" s="60">
        <f t="shared" si="98"/>
        <v>9.6168347545394273E-2</v>
      </c>
      <c r="N584" s="61">
        <f t="shared" si="93"/>
        <v>1.3961683475453941</v>
      </c>
    </row>
    <row r="585" spans="1:14">
      <c r="A585" s="46">
        <v>37099</v>
      </c>
      <c r="B585" s="47">
        <v>6.0959999999999999E-3</v>
      </c>
      <c r="C585" s="48">
        <v>8.1583786694398551E-3</v>
      </c>
      <c r="D585" s="40">
        <f t="shared" si="94"/>
        <v>1.5077647239804515</v>
      </c>
      <c r="E585" s="5">
        <f t="shared" si="95"/>
        <v>15155.294479609031</v>
      </c>
      <c r="F585" s="9">
        <f t="shared" si="88"/>
        <v>121.92</v>
      </c>
      <c r="G585" s="5">
        <f t="shared" si="96"/>
        <v>402.33599999999996</v>
      </c>
      <c r="H585" s="35">
        <f t="shared" si="89"/>
        <v>163.16757338879711</v>
      </c>
      <c r="I585" s="5">
        <f t="shared" si="90"/>
        <v>104.73992738135223</v>
      </c>
      <c r="J585" s="39">
        <f t="shared" si="91"/>
        <v>155.29447960902942</v>
      </c>
      <c r="K585" s="39">
        <f t="shared" si="97"/>
        <v>104.73992738135223</v>
      </c>
      <c r="L585" s="6">
        <f t="shared" si="92"/>
        <v>256.34849922985063</v>
      </c>
      <c r="M585" s="60">
        <f t="shared" si="98"/>
        <v>0.10776472398045156</v>
      </c>
      <c r="N585" s="61">
        <f t="shared" si="93"/>
        <v>1.4077647239804514</v>
      </c>
    </row>
    <row r="586" spans="1:14">
      <c r="A586" s="46">
        <v>37100</v>
      </c>
      <c r="B586" s="47">
        <v>2.5399999999999999E-4</v>
      </c>
      <c r="C586" s="48">
        <v>9.0994562637034034E-3</v>
      </c>
      <c r="D586" s="40">
        <f t="shared" si="94"/>
        <v>1.520582148941944</v>
      </c>
      <c r="E586" s="5">
        <f t="shared" si="95"/>
        <v>15411.642978838881</v>
      </c>
      <c r="F586" s="9">
        <f t="shared" si="88"/>
        <v>5.08</v>
      </c>
      <c r="G586" s="5">
        <f t="shared" si="96"/>
        <v>16.763999999999999</v>
      </c>
      <c r="H586" s="35">
        <f t="shared" si="89"/>
        <v>181.98912527406807</v>
      </c>
      <c r="I586" s="5">
        <f t="shared" si="90"/>
        <v>452.02172704785124</v>
      </c>
      <c r="J586" s="39">
        <f t="shared" si="91"/>
        <v>411.6429788388798</v>
      </c>
      <c r="K586" s="39">
        <f t="shared" si="97"/>
        <v>411.6429788388798</v>
      </c>
      <c r="L586" s="6">
        <f t="shared" si="92"/>
        <v>-571.78810411294785</v>
      </c>
      <c r="M586" s="60">
        <f t="shared" si="98"/>
        <v>0.12058214894194408</v>
      </c>
      <c r="N586" s="61">
        <f t="shared" si="93"/>
        <v>1.4205821489419439</v>
      </c>
    </row>
    <row r="587" spans="1:14">
      <c r="A587" s="46">
        <v>37101</v>
      </c>
      <c r="B587" s="47">
        <v>1.6256E-2</v>
      </c>
      <c r="C587" s="48">
        <v>8.5090631274931834E-3</v>
      </c>
      <c r="D587" s="40">
        <f t="shared" si="94"/>
        <v>1.4919927437362968</v>
      </c>
      <c r="E587" s="5">
        <f t="shared" si="95"/>
        <v>14839.854874725934</v>
      </c>
      <c r="F587" s="9">
        <f t="shared" si="88"/>
        <v>325.12</v>
      </c>
      <c r="G587" s="5">
        <f t="shared" si="96"/>
        <v>1072.896</v>
      </c>
      <c r="H587" s="35">
        <f t="shared" si="89"/>
        <v>170.18126254986367</v>
      </c>
      <c r="I587" s="5">
        <f t="shared" si="90"/>
        <v>0</v>
      </c>
      <c r="J587" s="39">
        <f t="shared" si="91"/>
        <v>0</v>
      </c>
      <c r="K587" s="39">
        <f t="shared" si="97"/>
        <v>0</v>
      </c>
      <c r="L587" s="6">
        <f t="shared" si="92"/>
        <v>1227.8347374501363</v>
      </c>
      <c r="M587" s="60">
        <f t="shared" si="98"/>
        <v>9.1992743736296845E-2</v>
      </c>
      <c r="N587" s="61">
        <f t="shared" si="93"/>
        <v>1.3919927437362967</v>
      </c>
    </row>
    <row r="588" spans="1:14">
      <c r="A588" s="46">
        <v>37102</v>
      </c>
      <c r="B588" s="47">
        <v>1.2700000000000001E-3</v>
      </c>
      <c r="C588" s="48">
        <v>8.1746553996903462E-3</v>
      </c>
      <c r="D588" s="40">
        <f t="shared" si="94"/>
        <v>1.5533844806088035</v>
      </c>
      <c r="E588" s="5">
        <f t="shared" si="95"/>
        <v>16067.689612176069</v>
      </c>
      <c r="F588" s="9">
        <f t="shared" ref="F588:F651" si="99">B588*($D$6+$D$5)*10000</f>
        <v>25.400000000000002</v>
      </c>
      <c r="G588" s="5">
        <f t="shared" si="96"/>
        <v>83.820000000000007</v>
      </c>
      <c r="H588" s="35">
        <f t="shared" ref="H588:H651" si="100">C588*($D$6+$D$5)*10000</f>
        <v>163.49310799380692</v>
      </c>
      <c r="I588" s="5">
        <f t="shared" ref="I588:I651" si="101">IF(D588&lt;$L$4,0,(2/3*$L$6*SQRT(2*$L$7)*$L$5*(D588-$L$4)^(3/2))*24*60*60)</f>
        <v>1888.1903246041336</v>
      </c>
      <c r="J588" s="39">
        <f t="shared" ref="J588:J651" si="102">IF(D588&lt;$L$4,0,(D588-$L$4)*10000*($D$6+$D$5))</f>
        <v>1067.6896121760703</v>
      </c>
      <c r="K588" s="39">
        <f t="shared" si="97"/>
        <v>1067.6896121760703</v>
      </c>
      <c r="L588" s="6">
        <f t="shared" ref="L588:L651" si="103">F588+G588-H588-K588</f>
        <v>-1121.9627201698772</v>
      </c>
      <c r="M588" s="60">
        <f t="shared" si="98"/>
        <v>0.15338448060880361</v>
      </c>
      <c r="N588" s="61">
        <f t="shared" ref="N588:N651" si="104">IF(D588&lt;$D$7,0,D588-$D$7)</f>
        <v>1.4533844806088034</v>
      </c>
    </row>
    <row r="589" spans="1:14">
      <c r="A589" s="46">
        <v>37103</v>
      </c>
      <c r="B589" s="47">
        <v>2.7686000000000002E-2</v>
      </c>
      <c r="C589" s="48">
        <v>5.8028745570607764E-3</v>
      </c>
      <c r="D589" s="40">
        <f t="shared" ref="D589:D652" si="105">IF(E589&lt;$D$5*10000*($D$8-$D$7),(E589+$D$7*$D$5*10000)/($D$5*10000),(E589+$D$7*$D$5*10000+$D$8*$D$6*10000)/($D$5*10000+$D$6*10000))</f>
        <v>1.4972863446003095</v>
      </c>
      <c r="E589" s="5">
        <f t="shared" ref="E589:E652" si="106">E588+L588</f>
        <v>14945.726892006192</v>
      </c>
      <c r="F589" s="9">
        <f t="shared" si="99"/>
        <v>553.72</v>
      </c>
      <c r="G589" s="5">
        <f t="shared" ref="G589:G652" si="107">B589*$I$8*$D$4*10000</f>
        <v>1827.2759999999998</v>
      </c>
      <c r="H589" s="35">
        <f t="shared" si="100"/>
        <v>116.05749114121552</v>
      </c>
      <c r="I589" s="5">
        <f t="shared" si="101"/>
        <v>0</v>
      </c>
      <c r="J589" s="39">
        <f t="shared" si="102"/>
        <v>0</v>
      </c>
      <c r="K589" s="39">
        <f t="shared" ref="K589:K652" si="108">IF(I589&gt;J589,J589,I589)</f>
        <v>0</v>
      </c>
      <c r="L589" s="6">
        <f t="shared" si="103"/>
        <v>2264.9385088587846</v>
      </c>
      <c r="M589" s="60">
        <f t="shared" ref="M589:M652" si="109">D589-$D$8</f>
        <v>9.7286344600309604E-2</v>
      </c>
      <c r="N589" s="61">
        <f t="shared" si="104"/>
        <v>1.3972863446003094</v>
      </c>
    </row>
    <row r="590" spans="1:14">
      <c r="A590" s="46">
        <v>37104</v>
      </c>
      <c r="B590" s="47">
        <v>4.0385999999999998E-2</v>
      </c>
      <c r="C590" s="48">
        <v>7.2994818774217481E-3</v>
      </c>
      <c r="D590" s="40">
        <f t="shared" si="105"/>
        <v>1.6105332700432489</v>
      </c>
      <c r="E590" s="5">
        <f t="shared" si="106"/>
        <v>17210.665400864978</v>
      </c>
      <c r="F590" s="9">
        <f t="shared" si="99"/>
        <v>807.71999999999991</v>
      </c>
      <c r="G590" s="5">
        <f t="shared" si="107"/>
        <v>2665.4759999999992</v>
      </c>
      <c r="H590" s="35">
        <f t="shared" si="100"/>
        <v>145.98963754843496</v>
      </c>
      <c r="I590" s="5">
        <f t="shared" si="101"/>
        <v>5625.5211660355435</v>
      </c>
      <c r="J590" s="39">
        <f t="shared" si="102"/>
        <v>2210.6654008649775</v>
      </c>
      <c r="K590" s="39">
        <f t="shared" si="108"/>
        <v>2210.6654008649775</v>
      </c>
      <c r="L590" s="6">
        <f t="shared" si="103"/>
        <v>1116.5409615865865</v>
      </c>
      <c r="M590" s="60">
        <f t="shared" si="109"/>
        <v>0.21053327004324895</v>
      </c>
      <c r="N590" s="61">
        <f t="shared" si="104"/>
        <v>1.5105332700432488</v>
      </c>
    </row>
    <row r="591" spans="1:14">
      <c r="A591" s="46">
        <v>37105</v>
      </c>
      <c r="B591" s="47">
        <v>1.016E-3</v>
      </c>
      <c r="C591" s="48">
        <v>5.9143855438080518E-3</v>
      </c>
      <c r="D591" s="40">
        <f t="shared" si="105"/>
        <v>1.6663603181225783</v>
      </c>
      <c r="E591" s="5">
        <f t="shared" si="106"/>
        <v>18327.206362451565</v>
      </c>
      <c r="F591" s="9">
        <f t="shared" si="99"/>
        <v>20.32</v>
      </c>
      <c r="G591" s="5">
        <f t="shared" si="107"/>
        <v>67.055999999999997</v>
      </c>
      <c r="H591" s="35">
        <f t="shared" si="100"/>
        <v>118.28771087616104</v>
      </c>
      <c r="I591" s="5">
        <f t="shared" si="101"/>
        <v>10387.18456799281</v>
      </c>
      <c r="J591" s="39">
        <f t="shared" si="102"/>
        <v>3327.2063624515667</v>
      </c>
      <c r="K591" s="39">
        <f t="shared" si="108"/>
        <v>3327.2063624515667</v>
      </c>
      <c r="L591" s="6">
        <f t="shared" si="103"/>
        <v>-3358.1180733277279</v>
      </c>
      <c r="M591" s="60">
        <f t="shared" si="109"/>
        <v>0.26636031812257843</v>
      </c>
      <c r="N591" s="61">
        <f t="shared" si="104"/>
        <v>1.5663603181225783</v>
      </c>
    </row>
    <row r="592" spans="1:14">
      <c r="A592" s="46">
        <v>37106</v>
      </c>
      <c r="B592" s="47">
        <v>2.032E-3</v>
      </c>
      <c r="C592" s="48">
        <v>6.2534027299432447E-3</v>
      </c>
      <c r="D592" s="40">
        <f t="shared" si="105"/>
        <v>1.4984544144561918</v>
      </c>
      <c r="E592" s="5">
        <f t="shared" si="106"/>
        <v>14969.088289123836</v>
      </c>
      <c r="F592" s="9">
        <f t="shared" si="99"/>
        <v>40.64</v>
      </c>
      <c r="G592" s="5">
        <f t="shared" si="107"/>
        <v>134.11199999999999</v>
      </c>
      <c r="H592" s="35">
        <f t="shared" si="100"/>
        <v>125.06805459886489</v>
      </c>
      <c r="I592" s="5">
        <f t="shared" si="101"/>
        <v>0</v>
      </c>
      <c r="J592" s="39">
        <f t="shared" si="102"/>
        <v>0</v>
      </c>
      <c r="K592" s="39">
        <f t="shared" si="108"/>
        <v>0</v>
      </c>
      <c r="L592" s="6">
        <f t="shared" si="103"/>
        <v>49.683945401135119</v>
      </c>
      <c r="M592" s="60">
        <f t="shared" si="109"/>
        <v>9.8454414456191852E-2</v>
      </c>
      <c r="N592" s="61">
        <f t="shared" si="104"/>
        <v>1.3984544144561917</v>
      </c>
    </row>
    <row r="593" spans="1:14">
      <c r="A593" s="46">
        <v>37107</v>
      </c>
      <c r="B593" s="47">
        <v>2.5399999999999999E-4</v>
      </c>
      <c r="C593" s="48">
        <v>7.000801376634668E-3</v>
      </c>
      <c r="D593" s="40">
        <f t="shared" si="105"/>
        <v>1.5009386117262487</v>
      </c>
      <c r="E593" s="5">
        <f t="shared" si="106"/>
        <v>15018.772234524971</v>
      </c>
      <c r="F593" s="9">
        <f t="shared" si="99"/>
        <v>5.08</v>
      </c>
      <c r="G593" s="5">
        <f t="shared" si="107"/>
        <v>16.763999999999999</v>
      </c>
      <c r="H593" s="35">
        <f t="shared" si="100"/>
        <v>140.01602753269336</v>
      </c>
      <c r="I593" s="5">
        <f t="shared" si="101"/>
        <v>4.4020218994273534</v>
      </c>
      <c r="J593" s="39">
        <f t="shared" si="102"/>
        <v>18.772234524973008</v>
      </c>
      <c r="K593" s="39">
        <f t="shared" si="108"/>
        <v>4.4020218994273534</v>
      </c>
      <c r="L593" s="6">
        <f t="shared" si="103"/>
        <v>-122.57404943212072</v>
      </c>
      <c r="M593" s="60">
        <f t="shared" si="109"/>
        <v>0.10093861172624874</v>
      </c>
      <c r="N593" s="61">
        <f t="shared" si="104"/>
        <v>1.4009386117262486</v>
      </c>
    </row>
    <row r="594" spans="1:14">
      <c r="A594" s="46">
        <v>37108</v>
      </c>
      <c r="B594" s="47">
        <v>2.5399999999999999E-2</v>
      </c>
      <c r="C594" s="48">
        <v>6.782629040070768E-3</v>
      </c>
      <c r="D594" s="40">
        <f t="shared" si="105"/>
        <v>1.4948099092546425</v>
      </c>
      <c r="E594" s="5">
        <f t="shared" si="106"/>
        <v>14896.198185092851</v>
      </c>
      <c r="F594" s="9">
        <f t="shared" si="99"/>
        <v>508</v>
      </c>
      <c r="G594" s="5">
        <f t="shared" si="107"/>
        <v>1676.3999999999999</v>
      </c>
      <c r="H594" s="35">
        <f t="shared" si="100"/>
        <v>135.65258080141535</v>
      </c>
      <c r="I594" s="5">
        <f t="shared" si="101"/>
        <v>0</v>
      </c>
      <c r="J594" s="39">
        <f t="shared" si="102"/>
        <v>0</v>
      </c>
      <c r="K594" s="39">
        <f t="shared" si="108"/>
        <v>0</v>
      </c>
      <c r="L594" s="6">
        <f t="shared" si="103"/>
        <v>2048.7474191985843</v>
      </c>
      <c r="M594" s="60">
        <f t="shared" si="109"/>
        <v>9.480990925464261E-2</v>
      </c>
      <c r="N594" s="61">
        <f t="shared" si="104"/>
        <v>1.3948099092546424</v>
      </c>
    </row>
    <row r="595" spans="1:14">
      <c r="A595" s="46">
        <v>37109</v>
      </c>
      <c r="B595" s="47">
        <v>0</v>
      </c>
      <c r="C595" s="48">
        <v>7.1742294048459908E-3</v>
      </c>
      <c r="D595" s="40">
        <f t="shared" si="105"/>
        <v>1.5972472802145719</v>
      </c>
      <c r="E595" s="5">
        <f t="shared" si="106"/>
        <v>16944.945604291435</v>
      </c>
      <c r="F595" s="9">
        <f t="shared" si="99"/>
        <v>0</v>
      </c>
      <c r="G595" s="5">
        <f t="shared" si="107"/>
        <v>0</v>
      </c>
      <c r="H595" s="35">
        <f t="shared" si="100"/>
        <v>143.48458809691982</v>
      </c>
      <c r="I595" s="5">
        <f t="shared" si="101"/>
        <v>4642.3665812481531</v>
      </c>
      <c r="J595" s="39">
        <f t="shared" si="102"/>
        <v>1944.9456042914371</v>
      </c>
      <c r="K595" s="39">
        <f t="shared" si="108"/>
        <v>1944.9456042914371</v>
      </c>
      <c r="L595" s="6">
        <f t="shared" si="103"/>
        <v>-2088.4301923883568</v>
      </c>
      <c r="M595" s="60">
        <f t="shared" si="109"/>
        <v>0.19724728021457194</v>
      </c>
      <c r="N595" s="61">
        <f t="shared" si="104"/>
        <v>1.4972472802145718</v>
      </c>
    </row>
    <row r="596" spans="1:14">
      <c r="A596" s="46">
        <v>37110</v>
      </c>
      <c r="B596" s="47">
        <v>0</v>
      </c>
      <c r="C596" s="48">
        <v>7.6606500749699571E-3</v>
      </c>
      <c r="D596" s="40">
        <f t="shared" si="105"/>
        <v>1.492825770595154</v>
      </c>
      <c r="E596" s="5">
        <f t="shared" si="106"/>
        <v>14856.515411903078</v>
      </c>
      <c r="F596" s="9">
        <f t="shared" si="99"/>
        <v>0</v>
      </c>
      <c r="G596" s="5">
        <f t="shared" si="107"/>
        <v>0</v>
      </c>
      <c r="H596" s="35">
        <f t="shared" si="100"/>
        <v>153.21300149939916</v>
      </c>
      <c r="I596" s="5">
        <f t="shared" si="101"/>
        <v>0</v>
      </c>
      <c r="J596" s="39">
        <f t="shared" si="102"/>
        <v>0</v>
      </c>
      <c r="K596" s="39">
        <f t="shared" si="108"/>
        <v>0</v>
      </c>
      <c r="L596" s="6">
        <f t="shared" si="103"/>
        <v>-153.21300149939916</v>
      </c>
      <c r="M596" s="60">
        <f t="shared" si="109"/>
        <v>9.2825770595154067E-2</v>
      </c>
      <c r="N596" s="61">
        <f t="shared" si="104"/>
        <v>1.3928257705951539</v>
      </c>
    </row>
    <row r="597" spans="1:14">
      <c r="A597" s="46">
        <v>37111</v>
      </c>
      <c r="B597" s="47">
        <v>0</v>
      </c>
      <c r="C597" s="48">
        <v>8.3837673977238611E-3</v>
      </c>
      <c r="D597" s="40">
        <f t="shared" si="105"/>
        <v>1.4851651205201839</v>
      </c>
      <c r="E597" s="5">
        <f t="shared" si="106"/>
        <v>14703.302410403678</v>
      </c>
      <c r="F597" s="9">
        <f t="shared" si="99"/>
        <v>0</v>
      </c>
      <c r="G597" s="5">
        <f t="shared" si="107"/>
        <v>0</v>
      </c>
      <c r="H597" s="35">
        <f t="shared" si="100"/>
        <v>167.67534795447722</v>
      </c>
      <c r="I597" s="5">
        <f t="shared" si="101"/>
        <v>0</v>
      </c>
      <c r="J597" s="39">
        <f t="shared" si="102"/>
        <v>0</v>
      </c>
      <c r="K597" s="39">
        <f t="shared" si="108"/>
        <v>0</v>
      </c>
      <c r="L597" s="6">
        <f t="shared" si="103"/>
        <v>-167.67534795447722</v>
      </c>
      <c r="M597" s="60">
        <f t="shared" si="109"/>
        <v>8.516512052018399E-2</v>
      </c>
      <c r="N597" s="61">
        <f t="shared" si="104"/>
        <v>1.3851651205201838</v>
      </c>
    </row>
    <row r="598" spans="1:14">
      <c r="A598" s="46">
        <v>37112</v>
      </c>
      <c r="B598" s="47">
        <v>0</v>
      </c>
      <c r="C598" s="48">
        <v>8.148354077421472E-3</v>
      </c>
      <c r="D598" s="40">
        <f t="shared" si="105"/>
        <v>1.4767813531224601</v>
      </c>
      <c r="E598" s="5">
        <f t="shared" si="106"/>
        <v>14535.627062449201</v>
      </c>
      <c r="F598" s="9">
        <f t="shared" si="99"/>
        <v>0</v>
      </c>
      <c r="G598" s="5">
        <f t="shared" si="107"/>
        <v>0</v>
      </c>
      <c r="H598" s="35">
        <f t="shared" si="100"/>
        <v>162.96708154842943</v>
      </c>
      <c r="I598" s="5">
        <f t="shared" si="101"/>
        <v>0</v>
      </c>
      <c r="J598" s="39">
        <f t="shared" si="102"/>
        <v>0</v>
      </c>
      <c r="K598" s="39">
        <f t="shared" si="108"/>
        <v>0</v>
      </c>
      <c r="L598" s="6">
        <f t="shared" si="103"/>
        <v>-162.96708154842943</v>
      </c>
      <c r="M598" s="60">
        <f t="shared" si="109"/>
        <v>7.678135312246015E-2</v>
      </c>
      <c r="N598" s="61">
        <f t="shared" si="104"/>
        <v>1.37678135312246</v>
      </c>
    </row>
    <row r="599" spans="1:14">
      <c r="A599" s="46">
        <v>37113</v>
      </c>
      <c r="B599" s="47">
        <v>0</v>
      </c>
      <c r="C599" s="48">
        <v>7.855091938797654E-3</v>
      </c>
      <c r="D599" s="40">
        <f t="shared" si="105"/>
        <v>1.4686329990450386</v>
      </c>
      <c r="E599" s="5">
        <f t="shared" si="106"/>
        <v>14372.659980900771</v>
      </c>
      <c r="F599" s="9">
        <f t="shared" si="99"/>
        <v>0</v>
      </c>
      <c r="G599" s="5">
        <f t="shared" si="107"/>
        <v>0</v>
      </c>
      <c r="H599" s="35">
        <f t="shared" si="100"/>
        <v>157.10183877595307</v>
      </c>
      <c r="I599" s="5">
        <f t="shared" si="101"/>
        <v>0</v>
      </c>
      <c r="J599" s="39">
        <f t="shared" si="102"/>
        <v>0</v>
      </c>
      <c r="K599" s="39">
        <f t="shared" si="108"/>
        <v>0</v>
      </c>
      <c r="L599" s="6">
        <f t="shared" si="103"/>
        <v>-157.10183877595307</v>
      </c>
      <c r="M599" s="60">
        <f t="shared" si="109"/>
        <v>6.8632999045038723E-2</v>
      </c>
      <c r="N599" s="61">
        <f t="shared" si="104"/>
        <v>1.3686329990450385</v>
      </c>
    </row>
    <row r="600" spans="1:14">
      <c r="A600" s="46">
        <v>37114</v>
      </c>
      <c r="B600" s="47">
        <v>0</v>
      </c>
      <c r="C600" s="48">
        <v>7.1040241305699104E-3</v>
      </c>
      <c r="D600" s="40">
        <f t="shared" si="105"/>
        <v>1.460777907106241</v>
      </c>
      <c r="E600" s="5">
        <f t="shared" si="106"/>
        <v>14215.558142124819</v>
      </c>
      <c r="F600" s="9">
        <f t="shared" si="99"/>
        <v>0</v>
      </c>
      <c r="G600" s="5">
        <f t="shared" si="107"/>
        <v>0</v>
      </c>
      <c r="H600" s="35">
        <f t="shared" si="100"/>
        <v>142.0804826113982</v>
      </c>
      <c r="I600" s="5">
        <f t="shared" si="101"/>
        <v>0</v>
      </c>
      <c r="J600" s="39">
        <f t="shared" si="102"/>
        <v>0</v>
      </c>
      <c r="K600" s="39">
        <f t="shared" si="108"/>
        <v>0</v>
      </c>
      <c r="L600" s="6">
        <f t="shared" si="103"/>
        <v>-142.0804826113982</v>
      </c>
      <c r="M600" s="60">
        <f t="shared" si="109"/>
        <v>6.0777907106241091E-2</v>
      </c>
      <c r="N600" s="61">
        <f t="shared" si="104"/>
        <v>1.3607779071062409</v>
      </c>
    </row>
    <row r="601" spans="1:14">
      <c r="A601" s="46">
        <v>37115</v>
      </c>
      <c r="B601" s="47">
        <v>1.524E-3</v>
      </c>
      <c r="C601" s="48">
        <v>8.3666713364934572E-3</v>
      </c>
      <c r="D601" s="40">
        <f t="shared" si="105"/>
        <v>1.453673882975671</v>
      </c>
      <c r="E601" s="5">
        <f t="shared" si="106"/>
        <v>14073.477659513421</v>
      </c>
      <c r="F601" s="9">
        <f t="shared" si="99"/>
        <v>30.48</v>
      </c>
      <c r="G601" s="5">
        <f t="shared" si="107"/>
        <v>100.58399999999999</v>
      </c>
      <c r="H601" s="35">
        <f t="shared" si="100"/>
        <v>167.33342672986913</v>
      </c>
      <c r="I601" s="5">
        <f t="shared" si="101"/>
        <v>0</v>
      </c>
      <c r="J601" s="39">
        <f t="shared" si="102"/>
        <v>0</v>
      </c>
      <c r="K601" s="39">
        <f t="shared" si="108"/>
        <v>0</v>
      </c>
      <c r="L601" s="6">
        <f t="shared" si="103"/>
        <v>-36.269426729869139</v>
      </c>
      <c r="M601" s="60">
        <f t="shared" si="109"/>
        <v>5.3673882975671106E-2</v>
      </c>
      <c r="N601" s="61">
        <f t="shared" si="104"/>
        <v>1.3536738829756709</v>
      </c>
    </row>
    <row r="602" spans="1:14">
      <c r="A602" s="46">
        <v>37116</v>
      </c>
      <c r="B602" s="47">
        <v>0</v>
      </c>
      <c r="C602" s="48">
        <v>8.5683260841593438E-3</v>
      </c>
      <c r="D602" s="40">
        <f t="shared" si="105"/>
        <v>1.4518604116391776</v>
      </c>
      <c r="E602" s="5">
        <f t="shared" si="106"/>
        <v>14037.208232783552</v>
      </c>
      <c r="F602" s="9">
        <f t="shared" si="99"/>
        <v>0</v>
      </c>
      <c r="G602" s="5">
        <f t="shared" si="107"/>
        <v>0</v>
      </c>
      <c r="H602" s="35">
        <f t="shared" si="100"/>
        <v>171.36652168318687</v>
      </c>
      <c r="I602" s="5">
        <f t="shared" si="101"/>
        <v>0</v>
      </c>
      <c r="J602" s="39">
        <f t="shared" si="102"/>
        <v>0</v>
      </c>
      <c r="K602" s="39">
        <f t="shared" si="108"/>
        <v>0</v>
      </c>
      <c r="L602" s="6">
        <f t="shared" si="103"/>
        <v>-171.36652168318687</v>
      </c>
      <c r="M602" s="60">
        <f t="shared" si="109"/>
        <v>5.186041163917765E-2</v>
      </c>
      <c r="N602" s="61">
        <f t="shared" si="104"/>
        <v>1.3518604116391775</v>
      </c>
    </row>
    <row r="603" spans="1:14">
      <c r="A603" s="46">
        <v>37117</v>
      </c>
      <c r="B603" s="47">
        <v>1.016E-3</v>
      </c>
      <c r="C603" s="48">
        <v>8.171202472384868E-3</v>
      </c>
      <c r="D603" s="40">
        <f t="shared" si="105"/>
        <v>1.4432920855550182</v>
      </c>
      <c r="E603" s="5">
        <f t="shared" si="106"/>
        <v>13865.841711100366</v>
      </c>
      <c r="F603" s="9">
        <f t="shared" si="99"/>
        <v>20.32</v>
      </c>
      <c r="G603" s="5">
        <f t="shared" si="107"/>
        <v>67.055999999999997</v>
      </c>
      <c r="H603" s="35">
        <f t="shared" si="100"/>
        <v>163.42404944769737</v>
      </c>
      <c r="I603" s="5">
        <f t="shared" si="101"/>
        <v>0</v>
      </c>
      <c r="J603" s="39">
        <f t="shared" si="102"/>
        <v>0</v>
      </c>
      <c r="K603" s="39">
        <f t="shared" si="108"/>
        <v>0</v>
      </c>
      <c r="L603" s="6">
        <f t="shared" si="103"/>
        <v>-76.048049447697366</v>
      </c>
      <c r="M603" s="60">
        <f t="shared" si="109"/>
        <v>4.3292085555018289E-2</v>
      </c>
      <c r="N603" s="61">
        <f t="shared" si="104"/>
        <v>1.3432920855550181</v>
      </c>
    </row>
    <row r="604" spans="1:14">
      <c r="A604" s="46">
        <v>37118</v>
      </c>
      <c r="B604" s="47">
        <v>2.5399999999999999E-4</v>
      </c>
      <c r="C604" s="48">
        <v>6.7597680281815935E-3</v>
      </c>
      <c r="D604" s="40">
        <f t="shared" si="105"/>
        <v>1.4394896830826334</v>
      </c>
      <c r="E604" s="5">
        <f t="shared" si="106"/>
        <v>13789.793661652668</v>
      </c>
      <c r="F604" s="9">
        <f t="shared" si="99"/>
        <v>5.08</v>
      </c>
      <c r="G604" s="5">
        <f t="shared" si="107"/>
        <v>16.763999999999999</v>
      </c>
      <c r="H604" s="35">
        <f t="shared" si="100"/>
        <v>135.19536056363188</v>
      </c>
      <c r="I604" s="5">
        <f t="shared" si="101"/>
        <v>0</v>
      </c>
      <c r="J604" s="39">
        <f t="shared" si="102"/>
        <v>0</v>
      </c>
      <c r="K604" s="39">
        <f t="shared" si="108"/>
        <v>0</v>
      </c>
      <c r="L604" s="6">
        <f t="shared" si="103"/>
        <v>-113.35136056363189</v>
      </c>
      <c r="M604" s="60">
        <f t="shared" si="109"/>
        <v>3.9489683082633453E-2</v>
      </c>
      <c r="N604" s="61">
        <f t="shared" si="104"/>
        <v>1.3394896830826333</v>
      </c>
    </row>
    <row r="605" spans="1:14">
      <c r="A605" s="46">
        <v>37119</v>
      </c>
      <c r="B605" s="47">
        <v>0</v>
      </c>
      <c r="C605" s="48">
        <v>8.3437798631321568E-3</v>
      </c>
      <c r="D605" s="40">
        <f t="shared" si="105"/>
        <v>1.4338221150544517</v>
      </c>
      <c r="E605" s="5">
        <f t="shared" si="106"/>
        <v>13676.442301089035</v>
      </c>
      <c r="F605" s="9">
        <f t="shared" si="99"/>
        <v>0</v>
      </c>
      <c r="G605" s="5">
        <f t="shared" si="107"/>
        <v>0</v>
      </c>
      <c r="H605" s="35">
        <f t="shared" si="100"/>
        <v>166.87559726264314</v>
      </c>
      <c r="I605" s="5">
        <f t="shared" si="101"/>
        <v>0</v>
      </c>
      <c r="J605" s="39">
        <f t="shared" si="102"/>
        <v>0</v>
      </c>
      <c r="K605" s="39">
        <f t="shared" si="108"/>
        <v>0</v>
      </c>
      <c r="L605" s="6">
        <f t="shared" si="103"/>
        <v>-166.87559726264314</v>
      </c>
      <c r="M605" s="60">
        <f t="shared" si="109"/>
        <v>3.3822115054451762E-2</v>
      </c>
      <c r="N605" s="61">
        <f t="shared" si="104"/>
        <v>1.3338221150544516</v>
      </c>
    </row>
    <row r="606" spans="1:14">
      <c r="A606" s="46">
        <v>37120</v>
      </c>
      <c r="B606" s="47">
        <v>0</v>
      </c>
      <c r="C606" s="48">
        <v>7.9146920890897886E-3</v>
      </c>
      <c r="D606" s="40">
        <f t="shared" si="105"/>
        <v>1.4254783351913196</v>
      </c>
      <c r="E606" s="5">
        <f t="shared" si="106"/>
        <v>13509.566703826393</v>
      </c>
      <c r="F606" s="9">
        <f t="shared" si="99"/>
        <v>0</v>
      </c>
      <c r="G606" s="5">
        <f t="shared" si="107"/>
        <v>0</v>
      </c>
      <c r="H606" s="35">
        <f t="shared" si="100"/>
        <v>158.29384178179578</v>
      </c>
      <c r="I606" s="5">
        <f t="shared" si="101"/>
        <v>0</v>
      </c>
      <c r="J606" s="39">
        <f t="shared" si="102"/>
        <v>0</v>
      </c>
      <c r="K606" s="39">
        <f t="shared" si="108"/>
        <v>0</v>
      </c>
      <c r="L606" s="6">
        <f t="shared" si="103"/>
        <v>-158.29384178179578</v>
      </c>
      <c r="M606" s="60">
        <f t="shared" si="109"/>
        <v>2.5478335191319701E-2</v>
      </c>
      <c r="N606" s="61">
        <f t="shared" si="104"/>
        <v>1.3254783351913195</v>
      </c>
    </row>
    <row r="607" spans="1:14">
      <c r="A607" s="46">
        <v>37121</v>
      </c>
      <c r="B607" s="47">
        <v>0</v>
      </c>
      <c r="C607" s="48">
        <v>8.1538458899583968E-3</v>
      </c>
      <c r="D607" s="40">
        <f t="shared" si="105"/>
        <v>1.41756364310223</v>
      </c>
      <c r="E607" s="5">
        <f t="shared" si="106"/>
        <v>13351.272862044598</v>
      </c>
      <c r="F607" s="9">
        <f t="shared" si="99"/>
        <v>0</v>
      </c>
      <c r="G607" s="5">
        <f t="shared" si="107"/>
        <v>0</v>
      </c>
      <c r="H607" s="35">
        <f t="shared" si="100"/>
        <v>163.07691779916794</v>
      </c>
      <c r="I607" s="5">
        <f t="shared" si="101"/>
        <v>0</v>
      </c>
      <c r="J607" s="39">
        <f t="shared" si="102"/>
        <v>0</v>
      </c>
      <c r="K607" s="39">
        <f t="shared" si="108"/>
        <v>0</v>
      </c>
      <c r="L607" s="6">
        <f t="shared" si="103"/>
        <v>-163.07691779916794</v>
      </c>
      <c r="M607" s="60">
        <f t="shared" si="109"/>
        <v>1.7563643102230131E-2</v>
      </c>
      <c r="N607" s="61">
        <f t="shared" si="104"/>
        <v>1.31756364310223</v>
      </c>
    </row>
    <row r="608" spans="1:14">
      <c r="A608" s="46">
        <v>37122</v>
      </c>
      <c r="B608" s="47">
        <v>2.5400000000000002E-3</v>
      </c>
      <c r="C608" s="48">
        <v>6.5161230516246876E-3</v>
      </c>
      <c r="D608" s="40">
        <f t="shared" si="105"/>
        <v>1.4094097972122717</v>
      </c>
      <c r="E608" s="5">
        <f t="shared" si="106"/>
        <v>13188.19594424543</v>
      </c>
      <c r="F608" s="9">
        <f t="shared" si="99"/>
        <v>50.800000000000004</v>
      </c>
      <c r="G608" s="5">
        <f t="shared" si="107"/>
        <v>167.64000000000001</v>
      </c>
      <c r="H608" s="35">
        <f t="shared" si="100"/>
        <v>130.32246103249375</v>
      </c>
      <c r="I608" s="5">
        <f t="shared" si="101"/>
        <v>0</v>
      </c>
      <c r="J608" s="39">
        <f t="shared" si="102"/>
        <v>0</v>
      </c>
      <c r="K608" s="39">
        <f t="shared" si="108"/>
        <v>0</v>
      </c>
      <c r="L608" s="6">
        <f t="shared" si="103"/>
        <v>88.117538967506277</v>
      </c>
      <c r="M608" s="60">
        <f t="shared" si="109"/>
        <v>9.4097972122717533E-3</v>
      </c>
      <c r="N608" s="61">
        <f t="shared" si="104"/>
        <v>1.3094097972122716</v>
      </c>
    </row>
    <row r="609" spans="1:14">
      <c r="A609" s="46">
        <v>37123</v>
      </c>
      <c r="B609" s="47">
        <v>0</v>
      </c>
      <c r="C609" s="48">
        <v>8.0870683467296183E-3</v>
      </c>
      <c r="D609" s="40">
        <f t="shared" si="105"/>
        <v>1.4138156741606469</v>
      </c>
      <c r="E609" s="5">
        <f t="shared" si="106"/>
        <v>13276.313483212936</v>
      </c>
      <c r="F609" s="9">
        <f t="shared" si="99"/>
        <v>0</v>
      </c>
      <c r="G609" s="5">
        <f t="shared" si="107"/>
        <v>0</v>
      </c>
      <c r="H609" s="35">
        <f t="shared" si="100"/>
        <v>161.74136693459238</v>
      </c>
      <c r="I609" s="5">
        <f t="shared" si="101"/>
        <v>0</v>
      </c>
      <c r="J609" s="39">
        <f t="shared" si="102"/>
        <v>0</v>
      </c>
      <c r="K609" s="39">
        <f t="shared" si="108"/>
        <v>0</v>
      </c>
      <c r="L609" s="6">
        <f t="shared" si="103"/>
        <v>-161.74136693459238</v>
      </c>
      <c r="M609" s="60">
        <f t="shared" si="109"/>
        <v>1.3815674160646996E-2</v>
      </c>
      <c r="N609" s="61">
        <f t="shared" si="104"/>
        <v>1.3138156741606468</v>
      </c>
    </row>
    <row r="610" spans="1:14">
      <c r="A610" s="46">
        <v>37124</v>
      </c>
      <c r="B610" s="47">
        <v>0</v>
      </c>
      <c r="C610" s="48">
        <v>8.2740824879900497E-3</v>
      </c>
      <c r="D610" s="40">
        <f t="shared" si="105"/>
        <v>1.4057286058139173</v>
      </c>
      <c r="E610" s="5">
        <f t="shared" si="106"/>
        <v>13114.572116278345</v>
      </c>
      <c r="F610" s="9">
        <f t="shared" si="99"/>
        <v>0</v>
      </c>
      <c r="G610" s="5">
        <f t="shared" si="107"/>
        <v>0</v>
      </c>
      <c r="H610" s="35">
        <f t="shared" si="100"/>
        <v>165.481649759801</v>
      </c>
      <c r="I610" s="5">
        <f t="shared" si="101"/>
        <v>0</v>
      </c>
      <c r="J610" s="39">
        <f t="shared" si="102"/>
        <v>0</v>
      </c>
      <c r="K610" s="39">
        <f t="shared" si="108"/>
        <v>0</v>
      </c>
      <c r="L610" s="6">
        <f t="shared" si="103"/>
        <v>-165.481649759801</v>
      </c>
      <c r="M610" s="60">
        <f t="shared" si="109"/>
        <v>5.7286058139174312E-3</v>
      </c>
      <c r="N610" s="61">
        <f t="shared" si="104"/>
        <v>1.3057286058139173</v>
      </c>
    </row>
    <row r="611" spans="1:14">
      <c r="A611" s="46">
        <v>37125</v>
      </c>
      <c r="B611" s="47">
        <v>0</v>
      </c>
      <c r="C611" s="48">
        <v>8.6558158255911431E-3</v>
      </c>
      <c r="D611" s="40">
        <f t="shared" si="105"/>
        <v>1.3949090466518543</v>
      </c>
      <c r="E611" s="5">
        <f t="shared" si="106"/>
        <v>12949.090466518544</v>
      </c>
      <c r="F611" s="9">
        <f t="shared" si="99"/>
        <v>0</v>
      </c>
      <c r="G611" s="5">
        <f t="shared" si="107"/>
        <v>0</v>
      </c>
      <c r="H611" s="35">
        <f t="shared" si="100"/>
        <v>173.11631651182287</v>
      </c>
      <c r="I611" s="5">
        <f t="shared" si="101"/>
        <v>0</v>
      </c>
      <c r="J611" s="39">
        <f t="shared" si="102"/>
        <v>0</v>
      </c>
      <c r="K611" s="39">
        <f t="shared" si="108"/>
        <v>0</v>
      </c>
      <c r="L611" s="6">
        <f t="shared" si="103"/>
        <v>-173.11631651182287</v>
      </c>
      <c r="M611" s="60">
        <f t="shared" si="109"/>
        <v>-5.0909533481455771E-3</v>
      </c>
      <c r="N611" s="61">
        <f t="shared" si="104"/>
        <v>1.2949090466518542</v>
      </c>
    </row>
    <row r="612" spans="1:14">
      <c r="A612" s="46">
        <v>37126</v>
      </c>
      <c r="B612" s="47">
        <v>0</v>
      </c>
      <c r="C612" s="48">
        <v>8.0132458168029157E-3</v>
      </c>
      <c r="D612" s="40">
        <f t="shared" si="105"/>
        <v>1.377597415000672</v>
      </c>
      <c r="E612" s="5">
        <f t="shared" si="106"/>
        <v>12775.974150006721</v>
      </c>
      <c r="F612" s="9">
        <f t="shared" si="99"/>
        <v>0</v>
      </c>
      <c r="G612" s="5">
        <f t="shared" si="107"/>
        <v>0</v>
      </c>
      <c r="H612" s="35">
        <f t="shared" si="100"/>
        <v>160.26491633605832</v>
      </c>
      <c r="I612" s="5">
        <f t="shared" si="101"/>
        <v>0</v>
      </c>
      <c r="J612" s="39">
        <f t="shared" si="102"/>
        <v>0</v>
      </c>
      <c r="K612" s="39">
        <f t="shared" si="108"/>
        <v>0</v>
      </c>
      <c r="L612" s="6">
        <f t="shared" si="103"/>
        <v>-160.26491633605832</v>
      </c>
      <c r="M612" s="60">
        <f t="shared" si="109"/>
        <v>-2.2402584999327901E-2</v>
      </c>
      <c r="N612" s="61">
        <f t="shared" si="104"/>
        <v>1.2775974150006719</v>
      </c>
    </row>
    <row r="613" spans="1:14">
      <c r="A613" s="46">
        <v>37127</v>
      </c>
      <c r="B613" s="47">
        <v>0</v>
      </c>
      <c r="C613" s="48">
        <v>9.1754314450568017E-3</v>
      </c>
      <c r="D613" s="40">
        <f t="shared" si="105"/>
        <v>1.3615709233670663</v>
      </c>
      <c r="E613" s="5">
        <f t="shared" si="106"/>
        <v>12615.709233670663</v>
      </c>
      <c r="F613" s="9">
        <f t="shared" si="99"/>
        <v>0</v>
      </c>
      <c r="G613" s="5">
        <f t="shared" si="107"/>
        <v>0</v>
      </c>
      <c r="H613" s="35">
        <f t="shared" si="100"/>
        <v>183.50862890113603</v>
      </c>
      <c r="I613" s="5">
        <f t="shared" si="101"/>
        <v>0</v>
      </c>
      <c r="J613" s="39">
        <f t="shared" si="102"/>
        <v>0</v>
      </c>
      <c r="K613" s="39">
        <f t="shared" si="108"/>
        <v>0</v>
      </c>
      <c r="L613" s="6">
        <f t="shared" si="103"/>
        <v>-183.50862890113603</v>
      </c>
      <c r="M613" s="60">
        <f t="shared" si="109"/>
        <v>-3.8429076632933601E-2</v>
      </c>
      <c r="N613" s="61">
        <f t="shared" si="104"/>
        <v>1.2615709233670662</v>
      </c>
    </row>
    <row r="614" spans="1:14">
      <c r="A614" s="46">
        <v>37128</v>
      </c>
      <c r="B614" s="47">
        <v>1.7018000000000002E-2</v>
      </c>
      <c r="C614" s="48">
        <v>8.8500804009470791E-3</v>
      </c>
      <c r="D614" s="40">
        <f t="shared" si="105"/>
        <v>1.3432200604769526</v>
      </c>
      <c r="E614" s="5">
        <f t="shared" si="106"/>
        <v>12432.200604769527</v>
      </c>
      <c r="F614" s="9">
        <f t="shared" si="99"/>
        <v>340.36</v>
      </c>
      <c r="G614" s="5">
        <f t="shared" si="107"/>
        <v>1123.1879999999999</v>
      </c>
      <c r="H614" s="35">
        <f t="shared" si="100"/>
        <v>177.0016080189416</v>
      </c>
      <c r="I614" s="5">
        <f t="shared" si="101"/>
        <v>0</v>
      </c>
      <c r="J614" s="39">
        <f t="shared" si="102"/>
        <v>0</v>
      </c>
      <c r="K614" s="39">
        <f t="shared" si="108"/>
        <v>0</v>
      </c>
      <c r="L614" s="6">
        <f t="shared" si="103"/>
        <v>1286.5463919810582</v>
      </c>
      <c r="M614" s="60">
        <f t="shared" si="109"/>
        <v>-5.6779939523047274E-2</v>
      </c>
      <c r="N614" s="61">
        <f t="shared" si="104"/>
        <v>1.2432200604769525</v>
      </c>
    </row>
    <row r="615" spans="1:14">
      <c r="A615" s="46">
        <v>37129</v>
      </c>
      <c r="B615" s="47">
        <v>2.5399999999999999E-4</v>
      </c>
      <c r="C615" s="48">
        <v>8.4055092100860079E-3</v>
      </c>
      <c r="D615" s="40">
        <f t="shared" si="105"/>
        <v>1.4359373498375292</v>
      </c>
      <c r="E615" s="5">
        <f t="shared" si="106"/>
        <v>13718.746996750586</v>
      </c>
      <c r="F615" s="9">
        <f t="shared" si="99"/>
        <v>5.08</v>
      </c>
      <c r="G615" s="5">
        <f t="shared" si="107"/>
        <v>16.763999999999999</v>
      </c>
      <c r="H615" s="35">
        <f t="shared" si="100"/>
        <v>168.11018420172016</v>
      </c>
      <c r="I615" s="5">
        <f t="shared" si="101"/>
        <v>0</v>
      </c>
      <c r="J615" s="39">
        <f t="shared" si="102"/>
        <v>0</v>
      </c>
      <c r="K615" s="39">
        <f t="shared" si="108"/>
        <v>0</v>
      </c>
      <c r="L615" s="6">
        <f t="shared" si="103"/>
        <v>-146.26618420172016</v>
      </c>
      <c r="M615" s="60">
        <f t="shared" si="109"/>
        <v>3.5937349837529275E-2</v>
      </c>
      <c r="N615" s="61">
        <f t="shared" si="104"/>
        <v>1.3359373498375291</v>
      </c>
    </row>
    <row r="616" spans="1:14">
      <c r="A616" s="46">
        <v>37130</v>
      </c>
      <c r="B616" s="47">
        <v>0</v>
      </c>
      <c r="C616" s="48">
        <v>8.9534433484030132E-3</v>
      </c>
      <c r="D616" s="40">
        <f t="shared" si="105"/>
        <v>1.4286240406274431</v>
      </c>
      <c r="E616" s="5">
        <f t="shared" si="106"/>
        <v>13572.480812548865</v>
      </c>
      <c r="F616" s="9">
        <f t="shared" si="99"/>
        <v>0</v>
      </c>
      <c r="G616" s="5">
        <f t="shared" si="107"/>
        <v>0</v>
      </c>
      <c r="H616" s="35">
        <f t="shared" si="100"/>
        <v>179.06886696806026</v>
      </c>
      <c r="I616" s="5">
        <f t="shared" si="101"/>
        <v>0</v>
      </c>
      <c r="J616" s="39">
        <f t="shared" si="102"/>
        <v>0</v>
      </c>
      <c r="K616" s="39">
        <f t="shared" si="108"/>
        <v>0</v>
      </c>
      <c r="L616" s="6">
        <f t="shared" si="103"/>
        <v>-179.06886696806026</v>
      </c>
      <c r="M616" s="60">
        <f t="shared" si="109"/>
        <v>2.862404062744317E-2</v>
      </c>
      <c r="N616" s="61">
        <f t="shared" si="104"/>
        <v>1.328624040627443</v>
      </c>
    </row>
    <row r="617" spans="1:14">
      <c r="A617" s="46">
        <v>37131</v>
      </c>
      <c r="B617" s="47">
        <v>0</v>
      </c>
      <c r="C617" s="48">
        <v>8.5398950955632557E-3</v>
      </c>
      <c r="D617" s="40">
        <f t="shared" si="105"/>
        <v>1.4196705972790402</v>
      </c>
      <c r="E617" s="5">
        <f t="shared" si="106"/>
        <v>13393.411945580805</v>
      </c>
      <c r="F617" s="9">
        <f t="shared" si="99"/>
        <v>0</v>
      </c>
      <c r="G617" s="5">
        <f t="shared" si="107"/>
        <v>0</v>
      </c>
      <c r="H617" s="35">
        <f t="shared" si="100"/>
        <v>170.79790191126511</v>
      </c>
      <c r="I617" s="5">
        <f t="shared" si="101"/>
        <v>0</v>
      </c>
      <c r="J617" s="39">
        <f t="shared" si="102"/>
        <v>0</v>
      </c>
      <c r="K617" s="39">
        <f t="shared" si="108"/>
        <v>0</v>
      </c>
      <c r="L617" s="6">
        <f t="shared" si="103"/>
        <v>-170.79790191126511</v>
      </c>
      <c r="M617" s="60">
        <f t="shared" si="109"/>
        <v>1.9670597279040303E-2</v>
      </c>
      <c r="N617" s="61">
        <f t="shared" si="104"/>
        <v>1.3196705972790401</v>
      </c>
    </row>
    <row r="618" spans="1:14">
      <c r="A618" s="46">
        <v>37132</v>
      </c>
      <c r="B618" s="47">
        <v>2.5399999999999999E-4</v>
      </c>
      <c r="C618" s="48">
        <v>8.7900897311459364E-3</v>
      </c>
      <c r="D618" s="40">
        <f t="shared" si="105"/>
        <v>1.4111307021834771</v>
      </c>
      <c r="E618" s="5">
        <f t="shared" si="106"/>
        <v>13222.61404366954</v>
      </c>
      <c r="F618" s="9">
        <f t="shared" si="99"/>
        <v>5.08</v>
      </c>
      <c r="G618" s="5">
        <f t="shared" si="107"/>
        <v>16.763999999999999</v>
      </c>
      <c r="H618" s="35">
        <f t="shared" si="100"/>
        <v>175.80179462291872</v>
      </c>
      <c r="I618" s="5">
        <f t="shared" si="101"/>
        <v>0</v>
      </c>
      <c r="J618" s="39">
        <f t="shared" si="102"/>
        <v>0</v>
      </c>
      <c r="K618" s="39">
        <f t="shared" si="108"/>
        <v>0</v>
      </c>
      <c r="L618" s="6">
        <f t="shared" si="103"/>
        <v>-153.95779462291873</v>
      </c>
      <c r="M618" s="60">
        <f t="shared" si="109"/>
        <v>1.1130702183477226E-2</v>
      </c>
      <c r="N618" s="61">
        <f t="shared" si="104"/>
        <v>1.311130702183477</v>
      </c>
    </row>
    <row r="619" spans="1:14">
      <c r="A619" s="46">
        <v>37133</v>
      </c>
      <c r="B619" s="47">
        <v>0</v>
      </c>
      <c r="C619" s="48">
        <v>8.6368755968527257E-3</v>
      </c>
      <c r="D619" s="40">
        <f t="shared" si="105"/>
        <v>1.4034328124523312</v>
      </c>
      <c r="E619" s="5">
        <f t="shared" si="106"/>
        <v>13068.656249046622</v>
      </c>
      <c r="F619" s="9">
        <f t="shared" si="99"/>
        <v>0</v>
      </c>
      <c r="G619" s="5">
        <f t="shared" si="107"/>
        <v>0</v>
      </c>
      <c r="H619" s="35">
        <f t="shared" si="100"/>
        <v>172.73751193705451</v>
      </c>
      <c r="I619" s="5">
        <f t="shared" si="101"/>
        <v>0</v>
      </c>
      <c r="J619" s="39">
        <f t="shared" si="102"/>
        <v>0</v>
      </c>
      <c r="K619" s="39">
        <f t="shared" si="108"/>
        <v>0</v>
      </c>
      <c r="L619" s="6">
        <f t="shared" si="103"/>
        <v>-172.73751193705451</v>
      </c>
      <c r="M619" s="60">
        <f t="shared" si="109"/>
        <v>3.4328124523312908E-3</v>
      </c>
      <c r="N619" s="61">
        <f t="shared" si="104"/>
        <v>1.3034328124523311</v>
      </c>
    </row>
    <row r="620" spans="1:14">
      <c r="A620" s="46">
        <v>37134</v>
      </c>
      <c r="B620" s="47">
        <v>2.5400000000000002E-3</v>
      </c>
      <c r="C620" s="48">
        <v>8.4315752481957003E-3</v>
      </c>
      <c r="D620" s="40">
        <f t="shared" si="105"/>
        <v>1.3895918737109567</v>
      </c>
      <c r="E620" s="5">
        <f t="shared" si="106"/>
        <v>12895.918737109567</v>
      </c>
      <c r="F620" s="9">
        <f t="shared" si="99"/>
        <v>50.800000000000004</v>
      </c>
      <c r="G620" s="5">
        <f t="shared" si="107"/>
        <v>167.64000000000001</v>
      </c>
      <c r="H620" s="35">
        <f t="shared" si="100"/>
        <v>168.63150496391401</v>
      </c>
      <c r="I620" s="5">
        <f t="shared" si="101"/>
        <v>0</v>
      </c>
      <c r="J620" s="39">
        <f t="shared" si="102"/>
        <v>0</v>
      </c>
      <c r="K620" s="39">
        <f t="shared" si="108"/>
        <v>0</v>
      </c>
      <c r="L620" s="6">
        <f t="shared" si="103"/>
        <v>49.808495036086015</v>
      </c>
      <c r="M620" s="60">
        <f t="shared" si="109"/>
        <v>-1.0408126289043196E-2</v>
      </c>
      <c r="N620" s="61">
        <f t="shared" si="104"/>
        <v>1.2895918737109566</v>
      </c>
    </row>
    <row r="621" spans="1:14">
      <c r="A621" s="46">
        <v>37135</v>
      </c>
      <c r="B621" s="47">
        <v>2.5399999999999999E-4</v>
      </c>
      <c r="C621" s="48">
        <v>7.6632222368194121E-3</v>
      </c>
      <c r="D621" s="40">
        <f t="shared" si="105"/>
        <v>1.3945727232145653</v>
      </c>
      <c r="E621" s="5">
        <f t="shared" si="106"/>
        <v>12945.727232145653</v>
      </c>
      <c r="F621" s="9">
        <f t="shared" si="99"/>
        <v>5.08</v>
      </c>
      <c r="G621" s="5">
        <f t="shared" si="107"/>
        <v>16.763999999999999</v>
      </c>
      <c r="H621" s="35">
        <f t="shared" si="100"/>
        <v>153.26444473638824</v>
      </c>
      <c r="I621" s="5">
        <f t="shared" si="101"/>
        <v>0</v>
      </c>
      <c r="J621" s="39">
        <f t="shared" si="102"/>
        <v>0</v>
      </c>
      <c r="K621" s="39">
        <f t="shared" si="108"/>
        <v>0</v>
      </c>
      <c r="L621" s="6">
        <f t="shared" si="103"/>
        <v>-131.42044473638825</v>
      </c>
      <c r="M621" s="60">
        <f t="shared" si="109"/>
        <v>-5.4272767854346426E-3</v>
      </c>
      <c r="N621" s="61">
        <f t="shared" si="104"/>
        <v>1.2945727232145652</v>
      </c>
    </row>
    <row r="622" spans="1:14">
      <c r="A622" s="46">
        <v>37136</v>
      </c>
      <c r="B622" s="47">
        <v>0</v>
      </c>
      <c r="C622" s="48">
        <v>7.1726731808370321E-3</v>
      </c>
      <c r="D622" s="40">
        <f t="shared" si="105"/>
        <v>1.3814306787409265</v>
      </c>
      <c r="E622" s="5">
        <f t="shared" si="106"/>
        <v>12814.306787409265</v>
      </c>
      <c r="F622" s="9">
        <f t="shared" si="99"/>
        <v>0</v>
      </c>
      <c r="G622" s="5">
        <f t="shared" si="107"/>
        <v>0</v>
      </c>
      <c r="H622" s="35">
        <f t="shared" si="100"/>
        <v>143.45346361674063</v>
      </c>
      <c r="I622" s="5">
        <f t="shared" si="101"/>
        <v>0</v>
      </c>
      <c r="J622" s="39">
        <f t="shared" si="102"/>
        <v>0</v>
      </c>
      <c r="K622" s="39">
        <f t="shared" si="108"/>
        <v>0</v>
      </c>
      <c r="L622" s="6">
        <f t="shared" si="103"/>
        <v>-143.45346361674063</v>
      </c>
      <c r="M622" s="60">
        <f t="shared" si="109"/>
        <v>-1.8569321259073401E-2</v>
      </c>
      <c r="N622" s="61">
        <f t="shared" si="104"/>
        <v>1.2814306787409264</v>
      </c>
    </row>
    <row r="623" spans="1:14">
      <c r="A623" s="46">
        <v>37137</v>
      </c>
      <c r="B623" s="47">
        <v>7.6199999999999998E-4</v>
      </c>
      <c r="C623" s="48">
        <v>6.6613630830950465E-3</v>
      </c>
      <c r="D623" s="40">
        <f t="shared" si="105"/>
        <v>1.3670853323792524</v>
      </c>
      <c r="E623" s="5">
        <f t="shared" si="106"/>
        <v>12670.853323792524</v>
      </c>
      <c r="F623" s="9">
        <f t="shared" si="99"/>
        <v>15.24</v>
      </c>
      <c r="G623" s="5">
        <f t="shared" si="107"/>
        <v>50.291999999999994</v>
      </c>
      <c r="H623" s="35">
        <f t="shared" si="100"/>
        <v>133.22726166190094</v>
      </c>
      <c r="I623" s="5">
        <f t="shared" si="101"/>
        <v>0</v>
      </c>
      <c r="J623" s="39">
        <f t="shared" si="102"/>
        <v>0</v>
      </c>
      <c r="K623" s="39">
        <f t="shared" si="108"/>
        <v>0</v>
      </c>
      <c r="L623" s="6">
        <f t="shared" si="103"/>
        <v>-67.695261661900943</v>
      </c>
      <c r="M623" s="60">
        <f t="shared" si="109"/>
        <v>-3.2914667620747462E-2</v>
      </c>
      <c r="N623" s="61">
        <f t="shared" si="104"/>
        <v>1.2670853323792524</v>
      </c>
    </row>
    <row r="624" spans="1:14">
      <c r="A624" s="46">
        <v>37138</v>
      </c>
      <c r="B624" s="47">
        <v>2.5399999999999999E-4</v>
      </c>
      <c r="C624" s="48">
        <v>7.1468835649971686E-3</v>
      </c>
      <c r="D624" s="40">
        <f t="shared" si="105"/>
        <v>1.3603158062130625</v>
      </c>
      <c r="E624" s="5">
        <f t="shared" si="106"/>
        <v>12603.158062130624</v>
      </c>
      <c r="F624" s="9">
        <f t="shared" si="99"/>
        <v>5.08</v>
      </c>
      <c r="G624" s="5">
        <f t="shared" si="107"/>
        <v>16.763999999999999</v>
      </c>
      <c r="H624" s="35">
        <f t="shared" si="100"/>
        <v>142.93767129994336</v>
      </c>
      <c r="I624" s="5">
        <f t="shared" si="101"/>
        <v>0</v>
      </c>
      <c r="J624" s="39">
        <f t="shared" si="102"/>
        <v>0</v>
      </c>
      <c r="K624" s="39">
        <f t="shared" si="108"/>
        <v>0</v>
      </c>
      <c r="L624" s="6">
        <f t="shared" si="103"/>
        <v>-121.09367129994337</v>
      </c>
      <c r="M624" s="60">
        <f t="shared" si="109"/>
        <v>-3.9684193786937438E-2</v>
      </c>
      <c r="N624" s="61">
        <f t="shared" si="104"/>
        <v>1.2603158062130624</v>
      </c>
    </row>
    <row r="625" spans="1:14">
      <c r="A625" s="46">
        <v>37139</v>
      </c>
      <c r="B625" s="47">
        <v>2.0574000000000002E-2</v>
      </c>
      <c r="C625" s="48">
        <v>7.2501870413214566E-3</v>
      </c>
      <c r="D625" s="40">
        <f t="shared" si="105"/>
        <v>1.3482064390830681</v>
      </c>
      <c r="E625" s="5">
        <f t="shared" si="106"/>
        <v>12482.064390830681</v>
      </c>
      <c r="F625" s="9">
        <f t="shared" si="99"/>
        <v>411.48</v>
      </c>
      <c r="G625" s="5">
        <f t="shared" si="107"/>
        <v>1357.884</v>
      </c>
      <c r="H625" s="35">
        <f t="shared" si="100"/>
        <v>145.00374082642912</v>
      </c>
      <c r="I625" s="5">
        <f t="shared" si="101"/>
        <v>0</v>
      </c>
      <c r="J625" s="39">
        <f t="shared" si="102"/>
        <v>0</v>
      </c>
      <c r="K625" s="39">
        <f t="shared" si="108"/>
        <v>0</v>
      </c>
      <c r="L625" s="6">
        <f t="shared" si="103"/>
        <v>1624.360259173571</v>
      </c>
      <c r="M625" s="60">
        <f t="shared" si="109"/>
        <v>-5.1793560916931769E-2</v>
      </c>
      <c r="N625" s="61">
        <f t="shared" si="104"/>
        <v>1.2482064390830681</v>
      </c>
    </row>
    <row r="626" spans="1:14">
      <c r="A626" s="46">
        <v>37140</v>
      </c>
      <c r="B626" s="47">
        <v>2.794E-3</v>
      </c>
      <c r="C626" s="48">
        <v>6.2667416255574575E-3</v>
      </c>
      <c r="D626" s="40">
        <f t="shared" si="105"/>
        <v>1.4553212325002125</v>
      </c>
      <c r="E626" s="5">
        <f t="shared" si="106"/>
        <v>14106.424650004252</v>
      </c>
      <c r="F626" s="9">
        <f t="shared" si="99"/>
        <v>55.88</v>
      </c>
      <c r="G626" s="5">
        <f t="shared" si="107"/>
        <v>184.40399999999997</v>
      </c>
      <c r="H626" s="35">
        <f t="shared" si="100"/>
        <v>125.33483251114914</v>
      </c>
      <c r="I626" s="5">
        <f t="shared" si="101"/>
        <v>0</v>
      </c>
      <c r="J626" s="39">
        <f t="shared" si="102"/>
        <v>0</v>
      </c>
      <c r="K626" s="39">
        <f t="shared" si="108"/>
        <v>0</v>
      </c>
      <c r="L626" s="6">
        <f t="shared" si="103"/>
        <v>114.94916748885082</v>
      </c>
      <c r="M626" s="60">
        <f t="shared" si="109"/>
        <v>5.5321232500212592E-2</v>
      </c>
      <c r="N626" s="61">
        <f t="shared" si="104"/>
        <v>1.3553212325002124</v>
      </c>
    </row>
    <row r="627" spans="1:14">
      <c r="A627" s="46">
        <v>37141</v>
      </c>
      <c r="B627" s="47">
        <v>2.1589999999999998E-2</v>
      </c>
      <c r="C627" s="48">
        <v>6.6542615424815352E-3</v>
      </c>
      <c r="D627" s="40">
        <f t="shared" si="105"/>
        <v>1.4610686908746551</v>
      </c>
      <c r="E627" s="5">
        <f t="shared" si="106"/>
        <v>14221.373817493102</v>
      </c>
      <c r="F627" s="9">
        <f t="shared" si="99"/>
        <v>431.79999999999995</v>
      </c>
      <c r="G627" s="5">
        <f t="shared" si="107"/>
        <v>1424.9399999999998</v>
      </c>
      <c r="H627" s="35">
        <f t="shared" si="100"/>
        <v>133.0852308496307</v>
      </c>
      <c r="I627" s="5">
        <f t="shared" si="101"/>
        <v>0</v>
      </c>
      <c r="J627" s="39">
        <f t="shared" si="102"/>
        <v>0</v>
      </c>
      <c r="K627" s="39">
        <f t="shared" si="108"/>
        <v>0</v>
      </c>
      <c r="L627" s="6">
        <f t="shared" si="103"/>
        <v>1723.654769150369</v>
      </c>
      <c r="M627" s="60">
        <f t="shared" si="109"/>
        <v>6.1068690874655163E-2</v>
      </c>
      <c r="N627" s="61">
        <f t="shared" si="104"/>
        <v>1.361068690874655</v>
      </c>
    </row>
    <row r="628" spans="1:14">
      <c r="A628" s="46">
        <v>37142</v>
      </c>
      <c r="B628" s="47">
        <v>0</v>
      </c>
      <c r="C628" s="48">
        <v>6.3334693460211184E-3</v>
      </c>
      <c r="D628" s="40">
        <f t="shared" si="105"/>
        <v>1.5472514293321735</v>
      </c>
      <c r="E628" s="5">
        <f t="shared" si="106"/>
        <v>15945.028586643471</v>
      </c>
      <c r="F628" s="9">
        <f t="shared" si="99"/>
        <v>0</v>
      </c>
      <c r="G628" s="5">
        <f t="shared" si="107"/>
        <v>0</v>
      </c>
      <c r="H628" s="35">
        <f t="shared" si="100"/>
        <v>126.66938692042237</v>
      </c>
      <c r="I628" s="5">
        <f t="shared" si="101"/>
        <v>1572.3370955307523</v>
      </c>
      <c r="J628" s="39">
        <f t="shared" si="102"/>
        <v>945.02858664347048</v>
      </c>
      <c r="K628" s="39">
        <f t="shared" si="108"/>
        <v>945.02858664347048</v>
      </c>
      <c r="L628" s="6">
        <f t="shared" si="103"/>
        <v>-1071.6979735638929</v>
      </c>
      <c r="M628" s="60">
        <f t="shared" si="109"/>
        <v>0.14725142933217361</v>
      </c>
      <c r="N628" s="61">
        <f t="shared" si="104"/>
        <v>1.4472514293321734</v>
      </c>
    </row>
    <row r="629" spans="1:14">
      <c r="A629" s="46">
        <v>37143</v>
      </c>
      <c r="B629" s="47">
        <v>0</v>
      </c>
      <c r="C629" s="48">
        <v>6.091475527196407E-3</v>
      </c>
      <c r="D629" s="40">
        <f t="shared" si="105"/>
        <v>1.4936665306539789</v>
      </c>
      <c r="E629" s="5">
        <f t="shared" si="106"/>
        <v>14873.330613079579</v>
      </c>
      <c r="F629" s="9">
        <f t="shared" si="99"/>
        <v>0</v>
      </c>
      <c r="G629" s="5">
        <f t="shared" si="107"/>
        <v>0</v>
      </c>
      <c r="H629" s="35">
        <f t="shared" si="100"/>
        <v>121.82951054392814</v>
      </c>
      <c r="I629" s="5">
        <f t="shared" si="101"/>
        <v>0</v>
      </c>
      <c r="J629" s="39">
        <f t="shared" si="102"/>
        <v>0</v>
      </c>
      <c r="K629" s="39">
        <f t="shared" si="108"/>
        <v>0</v>
      </c>
      <c r="L629" s="6">
        <f t="shared" si="103"/>
        <v>-121.82951054392814</v>
      </c>
      <c r="M629" s="60">
        <f t="shared" si="109"/>
        <v>9.3666530653979008E-2</v>
      </c>
      <c r="N629" s="61">
        <f t="shared" si="104"/>
        <v>1.3936665306539788</v>
      </c>
    </row>
    <row r="630" spans="1:14">
      <c r="A630" s="46">
        <v>37144</v>
      </c>
      <c r="B630" s="47">
        <v>0</v>
      </c>
      <c r="C630" s="48">
        <v>5.3516627857775273E-3</v>
      </c>
      <c r="D630" s="40">
        <f t="shared" si="105"/>
        <v>1.4875750551267826</v>
      </c>
      <c r="E630" s="5">
        <f t="shared" si="106"/>
        <v>14751.501102535651</v>
      </c>
      <c r="F630" s="9">
        <f t="shared" si="99"/>
        <v>0</v>
      </c>
      <c r="G630" s="5">
        <f t="shared" si="107"/>
        <v>0</v>
      </c>
      <c r="H630" s="35">
        <f t="shared" si="100"/>
        <v>107.03325571555055</v>
      </c>
      <c r="I630" s="5">
        <f t="shared" si="101"/>
        <v>0</v>
      </c>
      <c r="J630" s="39">
        <f t="shared" si="102"/>
        <v>0</v>
      </c>
      <c r="K630" s="39">
        <f t="shared" si="108"/>
        <v>0</v>
      </c>
      <c r="L630" s="6">
        <f t="shared" si="103"/>
        <v>-107.03325571555055</v>
      </c>
      <c r="M630" s="60">
        <f t="shared" si="109"/>
        <v>8.7575055126782653E-2</v>
      </c>
      <c r="N630" s="61">
        <f t="shared" si="104"/>
        <v>1.3875750551267825</v>
      </c>
    </row>
    <row r="631" spans="1:14">
      <c r="A631" s="46">
        <v>37145</v>
      </c>
      <c r="B631" s="47">
        <v>3.8099999999999996E-3</v>
      </c>
      <c r="C631" s="48">
        <v>5.9161684754909507E-3</v>
      </c>
      <c r="D631" s="40">
        <f t="shared" si="105"/>
        <v>1.4822233923410051</v>
      </c>
      <c r="E631" s="5">
        <f t="shared" si="106"/>
        <v>14644.4678468201</v>
      </c>
      <c r="F631" s="9">
        <f t="shared" si="99"/>
        <v>76.199999999999989</v>
      </c>
      <c r="G631" s="5">
        <f t="shared" si="107"/>
        <v>251.45999999999992</v>
      </c>
      <c r="H631" s="35">
        <f t="shared" si="100"/>
        <v>118.32336950981902</v>
      </c>
      <c r="I631" s="5">
        <f t="shared" si="101"/>
        <v>0</v>
      </c>
      <c r="J631" s="39">
        <f t="shared" si="102"/>
        <v>0</v>
      </c>
      <c r="K631" s="39">
        <f t="shared" si="108"/>
        <v>0</v>
      </c>
      <c r="L631" s="6">
        <f t="shared" si="103"/>
        <v>209.33663049018088</v>
      </c>
      <c r="M631" s="60">
        <f t="shared" si="109"/>
        <v>8.2223392341005175E-2</v>
      </c>
      <c r="N631" s="61">
        <f t="shared" si="104"/>
        <v>1.382223392341005</v>
      </c>
    </row>
    <row r="632" spans="1:14">
      <c r="A632" s="46">
        <v>37146</v>
      </c>
      <c r="B632" s="47">
        <v>7.3659999999999993E-3</v>
      </c>
      <c r="C632" s="48">
        <v>5.529979351005505E-3</v>
      </c>
      <c r="D632" s="40">
        <f t="shared" si="105"/>
        <v>1.492690223865514</v>
      </c>
      <c r="E632" s="5">
        <f t="shared" si="106"/>
        <v>14853.804477310281</v>
      </c>
      <c r="F632" s="9">
        <f t="shared" si="99"/>
        <v>147.32</v>
      </c>
      <c r="G632" s="5">
        <f t="shared" si="107"/>
        <v>486.15599999999995</v>
      </c>
      <c r="H632" s="35">
        <f t="shared" si="100"/>
        <v>110.59958702011011</v>
      </c>
      <c r="I632" s="5">
        <f t="shared" si="101"/>
        <v>0</v>
      </c>
      <c r="J632" s="39">
        <f t="shared" si="102"/>
        <v>0</v>
      </c>
      <c r="K632" s="39">
        <f t="shared" si="108"/>
        <v>0</v>
      </c>
      <c r="L632" s="6">
        <f t="shared" si="103"/>
        <v>522.87641297988978</v>
      </c>
      <c r="M632" s="60">
        <f t="shared" si="109"/>
        <v>9.2690223865514065E-2</v>
      </c>
      <c r="N632" s="61">
        <f t="shared" si="104"/>
        <v>1.3926902238655139</v>
      </c>
    </row>
    <row r="633" spans="1:14">
      <c r="A633" s="46">
        <v>37147</v>
      </c>
      <c r="B633" s="47">
        <v>9.6519999999999991E-3</v>
      </c>
      <c r="C633" s="48">
        <v>3.8409510804398627E-3</v>
      </c>
      <c r="D633" s="40">
        <f t="shared" si="105"/>
        <v>1.5188340445145083</v>
      </c>
      <c r="E633" s="5">
        <f t="shared" si="106"/>
        <v>15376.68089029017</v>
      </c>
      <c r="F633" s="9">
        <f t="shared" si="99"/>
        <v>193.04</v>
      </c>
      <c r="G633" s="5">
        <f t="shared" si="107"/>
        <v>637.03199999999993</v>
      </c>
      <c r="H633" s="35">
        <f t="shared" si="100"/>
        <v>76.819021608797257</v>
      </c>
      <c r="I633" s="5">
        <f t="shared" si="101"/>
        <v>395.67501194918196</v>
      </c>
      <c r="J633" s="39">
        <f t="shared" si="102"/>
        <v>376.68089029016636</v>
      </c>
      <c r="K633" s="39">
        <f t="shared" si="108"/>
        <v>376.68089029016636</v>
      </c>
      <c r="L633" s="6">
        <f t="shared" si="103"/>
        <v>376.57208810103629</v>
      </c>
      <c r="M633" s="60">
        <f t="shared" si="109"/>
        <v>0.11883404451450841</v>
      </c>
      <c r="N633" s="61">
        <f t="shared" si="104"/>
        <v>1.4188340445145082</v>
      </c>
    </row>
    <row r="634" spans="1:14">
      <c r="A634" s="46">
        <v>37148</v>
      </c>
      <c r="B634" s="47">
        <v>5.5117999999999993E-2</v>
      </c>
      <c r="C634" s="48">
        <v>2.7456736374455635E-3</v>
      </c>
      <c r="D634" s="40">
        <f t="shared" si="105"/>
        <v>1.5376626489195604</v>
      </c>
      <c r="E634" s="5">
        <f t="shared" si="106"/>
        <v>15753.252978391207</v>
      </c>
      <c r="F634" s="9">
        <f t="shared" si="99"/>
        <v>1102.3599999999999</v>
      </c>
      <c r="G634" s="5">
        <f t="shared" si="107"/>
        <v>3637.7879999999996</v>
      </c>
      <c r="H634" s="35">
        <f t="shared" si="100"/>
        <v>54.913472748911268</v>
      </c>
      <c r="I634" s="5">
        <f t="shared" si="101"/>
        <v>1118.8955025386695</v>
      </c>
      <c r="J634" s="39">
        <f t="shared" si="102"/>
        <v>753.25297839120788</v>
      </c>
      <c r="K634" s="39">
        <f t="shared" si="108"/>
        <v>753.25297839120788</v>
      </c>
      <c r="L634" s="6">
        <f t="shared" si="103"/>
        <v>3931.9815488598806</v>
      </c>
      <c r="M634" s="60">
        <f t="shared" si="109"/>
        <v>0.13766264891956048</v>
      </c>
      <c r="N634" s="61">
        <f t="shared" si="104"/>
        <v>1.4376626489195603</v>
      </c>
    </row>
    <row r="635" spans="1:14">
      <c r="A635" s="46">
        <v>37149</v>
      </c>
      <c r="B635" s="47">
        <v>1.6764000000000001E-2</v>
      </c>
      <c r="C635" s="48">
        <v>4.2908798358724277E-3</v>
      </c>
      <c r="D635" s="40">
        <f t="shared" si="105"/>
        <v>1.7342617263625544</v>
      </c>
      <c r="E635" s="5">
        <f t="shared" si="106"/>
        <v>19685.234527251087</v>
      </c>
      <c r="F635" s="9">
        <f t="shared" si="99"/>
        <v>335.28000000000003</v>
      </c>
      <c r="G635" s="5">
        <f t="shared" si="107"/>
        <v>1106.424</v>
      </c>
      <c r="H635" s="35">
        <f t="shared" si="100"/>
        <v>85.817596717448552</v>
      </c>
      <c r="I635" s="5">
        <f t="shared" si="101"/>
        <v>17357.023221227657</v>
      </c>
      <c r="J635" s="39">
        <f t="shared" si="102"/>
        <v>4685.2345272510875</v>
      </c>
      <c r="K635" s="39">
        <f t="shared" si="108"/>
        <v>4685.2345272510875</v>
      </c>
      <c r="L635" s="6">
        <f t="shared" si="103"/>
        <v>-3329.3481239685361</v>
      </c>
      <c r="M635" s="60">
        <f t="shared" si="109"/>
        <v>0.33426172636255447</v>
      </c>
      <c r="N635" s="61">
        <f t="shared" si="104"/>
        <v>1.6342617263625543</v>
      </c>
    </row>
    <row r="636" spans="1:14">
      <c r="A636" s="46">
        <v>37150</v>
      </c>
      <c r="B636" s="47">
        <v>0</v>
      </c>
      <c r="C636" s="48">
        <v>6.8142042808257575E-3</v>
      </c>
      <c r="D636" s="40">
        <f t="shared" si="105"/>
        <v>1.5677943201641276</v>
      </c>
      <c r="E636" s="5">
        <f t="shared" si="106"/>
        <v>16355.886403282551</v>
      </c>
      <c r="F636" s="9">
        <f t="shared" si="99"/>
        <v>0</v>
      </c>
      <c r="G636" s="5">
        <f t="shared" si="107"/>
        <v>0</v>
      </c>
      <c r="H636" s="35">
        <f t="shared" si="100"/>
        <v>136.28408561651514</v>
      </c>
      <c r="I636" s="5">
        <f t="shared" si="101"/>
        <v>2702.1733120091585</v>
      </c>
      <c r="J636" s="39">
        <f t="shared" si="102"/>
        <v>1355.8864032825513</v>
      </c>
      <c r="K636" s="39">
        <f t="shared" si="108"/>
        <v>1355.8864032825513</v>
      </c>
      <c r="L636" s="6">
        <f t="shared" si="103"/>
        <v>-1492.1704888990664</v>
      </c>
      <c r="M636" s="60">
        <f t="shared" si="109"/>
        <v>0.16779432016412765</v>
      </c>
      <c r="N636" s="61">
        <f t="shared" si="104"/>
        <v>1.4677943201641275</v>
      </c>
    </row>
    <row r="637" spans="1:14">
      <c r="A637" s="46">
        <v>37151</v>
      </c>
      <c r="B637" s="47">
        <v>0</v>
      </c>
      <c r="C637" s="48">
        <v>7.128454149343955E-3</v>
      </c>
      <c r="D637" s="40">
        <f t="shared" si="105"/>
        <v>1.4931857957191743</v>
      </c>
      <c r="E637" s="5">
        <f t="shared" si="106"/>
        <v>14863.715914383485</v>
      </c>
      <c r="F637" s="9">
        <f t="shared" si="99"/>
        <v>0</v>
      </c>
      <c r="G637" s="5">
        <f t="shared" si="107"/>
        <v>0</v>
      </c>
      <c r="H637" s="35">
        <f t="shared" si="100"/>
        <v>142.5690829868791</v>
      </c>
      <c r="I637" s="5">
        <f t="shared" si="101"/>
        <v>0</v>
      </c>
      <c r="J637" s="39">
        <f t="shared" si="102"/>
        <v>0</v>
      </c>
      <c r="K637" s="39">
        <f t="shared" si="108"/>
        <v>0</v>
      </c>
      <c r="L637" s="6">
        <f t="shared" si="103"/>
        <v>-142.5690829868791</v>
      </c>
      <c r="M637" s="60">
        <f t="shared" si="109"/>
        <v>9.3185795719174402E-2</v>
      </c>
      <c r="N637" s="61">
        <f t="shared" si="104"/>
        <v>1.3931857957191742</v>
      </c>
    </row>
    <row r="638" spans="1:14">
      <c r="A638" s="46">
        <v>37152</v>
      </c>
      <c r="B638" s="47">
        <v>1.524E-3</v>
      </c>
      <c r="C638" s="48">
        <v>6.7706497333459995E-3</v>
      </c>
      <c r="D638" s="40">
        <f t="shared" si="105"/>
        <v>1.4860573415698302</v>
      </c>
      <c r="E638" s="5">
        <f t="shared" si="106"/>
        <v>14721.146831396605</v>
      </c>
      <c r="F638" s="9">
        <f t="shared" si="99"/>
        <v>30.48</v>
      </c>
      <c r="G638" s="5">
        <f t="shared" si="107"/>
        <v>100.58399999999999</v>
      </c>
      <c r="H638" s="35">
        <f t="shared" si="100"/>
        <v>135.41299466691999</v>
      </c>
      <c r="I638" s="5">
        <f t="shared" si="101"/>
        <v>0</v>
      </c>
      <c r="J638" s="39">
        <f t="shared" si="102"/>
        <v>0</v>
      </c>
      <c r="K638" s="39">
        <f t="shared" si="108"/>
        <v>0</v>
      </c>
      <c r="L638" s="6">
        <f t="shared" si="103"/>
        <v>-4.3489946669199924</v>
      </c>
      <c r="M638" s="60">
        <f t="shared" si="109"/>
        <v>8.6057341569830248E-2</v>
      </c>
      <c r="N638" s="61">
        <f t="shared" si="104"/>
        <v>1.3860573415698301</v>
      </c>
    </row>
    <row r="639" spans="1:14">
      <c r="A639" s="46">
        <v>37153</v>
      </c>
      <c r="B639" s="47">
        <v>0</v>
      </c>
      <c r="C639" s="48">
        <v>6.8698011086096734E-3</v>
      </c>
      <c r="D639" s="40">
        <f t="shared" si="105"/>
        <v>1.4858398918364843</v>
      </c>
      <c r="E639" s="5">
        <f t="shared" si="106"/>
        <v>14716.797836729686</v>
      </c>
      <c r="F639" s="9">
        <f t="shared" si="99"/>
        <v>0</v>
      </c>
      <c r="G639" s="5">
        <f t="shared" si="107"/>
        <v>0</v>
      </c>
      <c r="H639" s="35">
        <f t="shared" si="100"/>
        <v>137.39602217219345</v>
      </c>
      <c r="I639" s="5">
        <f t="shared" si="101"/>
        <v>0</v>
      </c>
      <c r="J639" s="39">
        <f t="shared" si="102"/>
        <v>0</v>
      </c>
      <c r="K639" s="39">
        <f t="shared" si="108"/>
        <v>0</v>
      </c>
      <c r="L639" s="6">
        <f t="shared" si="103"/>
        <v>-137.39602217219345</v>
      </c>
      <c r="M639" s="60">
        <f t="shared" si="109"/>
        <v>8.5839891836484439E-2</v>
      </c>
      <c r="N639" s="61">
        <f t="shared" si="104"/>
        <v>1.3858398918364843</v>
      </c>
    </row>
    <row r="640" spans="1:14">
      <c r="A640" s="46">
        <v>37154</v>
      </c>
      <c r="B640" s="47">
        <v>0</v>
      </c>
      <c r="C640" s="48">
        <v>6.3472753333758411E-3</v>
      </c>
      <c r="D640" s="40">
        <f t="shared" si="105"/>
        <v>1.4789700907278747</v>
      </c>
      <c r="E640" s="5">
        <f t="shared" si="106"/>
        <v>14579.401814557492</v>
      </c>
      <c r="F640" s="9">
        <f t="shared" si="99"/>
        <v>0</v>
      </c>
      <c r="G640" s="5">
        <f t="shared" si="107"/>
        <v>0</v>
      </c>
      <c r="H640" s="35">
        <f t="shared" si="100"/>
        <v>126.94550666751682</v>
      </c>
      <c r="I640" s="5">
        <f t="shared" si="101"/>
        <v>0</v>
      </c>
      <c r="J640" s="39">
        <f t="shared" si="102"/>
        <v>0</v>
      </c>
      <c r="K640" s="39">
        <f t="shared" si="108"/>
        <v>0</v>
      </c>
      <c r="L640" s="6">
        <f t="shared" si="103"/>
        <v>-126.94550666751682</v>
      </c>
      <c r="M640" s="60">
        <f t="shared" si="109"/>
        <v>7.8970090727874753E-2</v>
      </c>
      <c r="N640" s="61">
        <f t="shared" si="104"/>
        <v>1.3789700907278746</v>
      </c>
    </row>
    <row r="641" spans="1:14">
      <c r="A641" s="46">
        <v>37155</v>
      </c>
      <c r="B641" s="47">
        <v>7.6199999999999998E-4</v>
      </c>
      <c r="C641" s="48">
        <v>7.0931352025018889E-3</v>
      </c>
      <c r="D641" s="40">
        <f t="shared" si="105"/>
        <v>1.4726228153944987</v>
      </c>
      <c r="E641" s="5">
        <f t="shared" si="106"/>
        <v>14452.456307889976</v>
      </c>
      <c r="F641" s="9">
        <f t="shared" si="99"/>
        <v>15.24</v>
      </c>
      <c r="G641" s="5">
        <f t="shared" si="107"/>
        <v>50.291999999999994</v>
      </c>
      <c r="H641" s="35">
        <f t="shared" si="100"/>
        <v>141.86270405003779</v>
      </c>
      <c r="I641" s="5">
        <f t="shared" si="101"/>
        <v>0</v>
      </c>
      <c r="J641" s="39">
        <f t="shared" si="102"/>
        <v>0</v>
      </c>
      <c r="K641" s="39">
        <f t="shared" si="108"/>
        <v>0</v>
      </c>
      <c r="L641" s="6">
        <f t="shared" si="103"/>
        <v>-76.330704050037795</v>
      </c>
      <c r="M641" s="60">
        <f t="shared" si="109"/>
        <v>7.2622815394498774E-2</v>
      </c>
      <c r="N641" s="61">
        <f t="shared" si="104"/>
        <v>1.3726228153944986</v>
      </c>
    </row>
    <row r="642" spans="1:14">
      <c r="A642" s="46">
        <v>37156</v>
      </c>
      <c r="B642" s="47">
        <v>3.7083999999999999E-2</v>
      </c>
      <c r="C642" s="48">
        <v>6.5228261960479216E-3</v>
      </c>
      <c r="D642" s="40">
        <f t="shared" si="105"/>
        <v>1.4688062801919968</v>
      </c>
      <c r="E642" s="5">
        <f t="shared" si="106"/>
        <v>14376.125603839937</v>
      </c>
      <c r="F642" s="9">
        <f t="shared" si="99"/>
        <v>741.68</v>
      </c>
      <c r="G642" s="5">
        <f t="shared" si="107"/>
        <v>2447.5439999999999</v>
      </c>
      <c r="H642" s="35">
        <f t="shared" si="100"/>
        <v>130.45652392095843</v>
      </c>
      <c r="I642" s="5">
        <f t="shared" si="101"/>
        <v>0</v>
      </c>
      <c r="J642" s="39">
        <f t="shared" si="102"/>
        <v>0</v>
      </c>
      <c r="K642" s="39">
        <f t="shared" si="108"/>
        <v>0</v>
      </c>
      <c r="L642" s="6">
        <f t="shared" si="103"/>
        <v>3058.7674760790414</v>
      </c>
      <c r="M642" s="60">
        <f t="shared" si="109"/>
        <v>6.880628019199686E-2</v>
      </c>
      <c r="N642" s="61">
        <f t="shared" si="104"/>
        <v>1.3688062801919967</v>
      </c>
    </row>
    <row r="643" spans="1:14">
      <c r="A643" s="46">
        <v>37157</v>
      </c>
      <c r="B643" s="47">
        <v>2.5399999999999999E-4</v>
      </c>
      <c r="C643" s="48">
        <v>5.9823108064650972E-3</v>
      </c>
      <c r="D643" s="40">
        <f t="shared" si="105"/>
        <v>1.6217446539959488</v>
      </c>
      <c r="E643" s="5">
        <f t="shared" si="106"/>
        <v>17434.893079918977</v>
      </c>
      <c r="F643" s="9">
        <f t="shared" si="99"/>
        <v>5.08</v>
      </c>
      <c r="G643" s="5">
        <f t="shared" si="107"/>
        <v>16.763999999999999</v>
      </c>
      <c r="H643" s="35">
        <f t="shared" si="100"/>
        <v>119.64621612930195</v>
      </c>
      <c r="I643" s="5">
        <f t="shared" si="101"/>
        <v>6502.7653799977352</v>
      </c>
      <c r="J643" s="39">
        <f t="shared" si="102"/>
        <v>2434.8930799189761</v>
      </c>
      <c r="K643" s="39">
        <f t="shared" si="108"/>
        <v>2434.8930799189761</v>
      </c>
      <c r="L643" s="6">
        <f t="shared" si="103"/>
        <v>-2532.6952960482781</v>
      </c>
      <c r="M643" s="60">
        <f t="shared" si="109"/>
        <v>0.22174465399594889</v>
      </c>
      <c r="N643" s="61">
        <f t="shared" si="104"/>
        <v>1.5217446539959487</v>
      </c>
    </row>
    <row r="644" spans="1:14">
      <c r="A644" s="46">
        <v>37158</v>
      </c>
      <c r="B644" s="47">
        <v>3.3019999999999998E-3</v>
      </c>
      <c r="C644" s="48">
        <v>5.8682505146781649E-3</v>
      </c>
      <c r="D644" s="40">
        <f t="shared" si="105"/>
        <v>1.495109889193535</v>
      </c>
      <c r="E644" s="5">
        <f t="shared" si="106"/>
        <v>14902.197783870699</v>
      </c>
      <c r="F644" s="9">
        <f t="shared" si="99"/>
        <v>66.039999999999992</v>
      </c>
      <c r="G644" s="5">
        <f t="shared" si="107"/>
        <v>217.93199999999999</v>
      </c>
      <c r="H644" s="35">
        <f t="shared" si="100"/>
        <v>117.3650102935633</v>
      </c>
      <c r="I644" s="5">
        <f t="shared" si="101"/>
        <v>0</v>
      </c>
      <c r="J644" s="39">
        <f t="shared" si="102"/>
        <v>0</v>
      </c>
      <c r="K644" s="39">
        <f t="shared" si="108"/>
        <v>0</v>
      </c>
      <c r="L644" s="6">
        <f t="shared" si="103"/>
        <v>166.60698970643668</v>
      </c>
      <c r="M644" s="60">
        <f t="shared" si="109"/>
        <v>9.5109889193535135E-2</v>
      </c>
      <c r="N644" s="61">
        <f t="shared" si="104"/>
        <v>1.395109889193535</v>
      </c>
    </row>
    <row r="645" spans="1:14">
      <c r="A645" s="46">
        <v>37159</v>
      </c>
      <c r="B645" s="47">
        <v>1.4985999999999999E-2</v>
      </c>
      <c r="C645" s="48">
        <v>5.7234206908192567E-3</v>
      </c>
      <c r="D645" s="40">
        <f t="shared" si="105"/>
        <v>1.5034402386788568</v>
      </c>
      <c r="E645" s="5">
        <f t="shared" si="106"/>
        <v>15068.804773577136</v>
      </c>
      <c r="F645" s="9">
        <f t="shared" si="99"/>
        <v>299.71999999999997</v>
      </c>
      <c r="G645" s="5">
        <f t="shared" si="107"/>
        <v>989.07599999999979</v>
      </c>
      <c r="H645" s="35">
        <f t="shared" si="100"/>
        <v>114.46841381638514</v>
      </c>
      <c r="I645" s="5">
        <f t="shared" si="101"/>
        <v>30.889159900214629</v>
      </c>
      <c r="J645" s="39">
        <f t="shared" si="102"/>
        <v>68.804773577135762</v>
      </c>
      <c r="K645" s="39">
        <f t="shared" si="108"/>
        <v>30.889159900214629</v>
      </c>
      <c r="L645" s="6">
        <f t="shared" si="103"/>
        <v>1143.4384262833998</v>
      </c>
      <c r="M645" s="60">
        <f t="shared" si="109"/>
        <v>0.10344023867885688</v>
      </c>
      <c r="N645" s="61">
        <f t="shared" si="104"/>
        <v>1.4034402386788567</v>
      </c>
    </row>
    <row r="646" spans="1:14">
      <c r="A646" s="46">
        <v>37160</v>
      </c>
      <c r="B646" s="47">
        <v>0</v>
      </c>
      <c r="C646" s="48">
        <v>5.3271581681990738E-3</v>
      </c>
      <c r="D646" s="40">
        <f t="shared" si="105"/>
        <v>1.5606121599930267</v>
      </c>
      <c r="E646" s="5">
        <f t="shared" si="106"/>
        <v>16212.243199860535</v>
      </c>
      <c r="F646" s="9">
        <f t="shared" si="99"/>
        <v>0</v>
      </c>
      <c r="G646" s="5">
        <f t="shared" si="107"/>
        <v>0</v>
      </c>
      <c r="H646" s="35">
        <f t="shared" si="100"/>
        <v>106.54316336398148</v>
      </c>
      <c r="I646" s="5">
        <f t="shared" si="101"/>
        <v>2284.3512150292277</v>
      </c>
      <c r="J646" s="39">
        <f t="shared" si="102"/>
        <v>1212.2431998605343</v>
      </c>
      <c r="K646" s="39">
        <f t="shared" si="108"/>
        <v>1212.2431998605343</v>
      </c>
      <c r="L646" s="6">
        <f t="shared" si="103"/>
        <v>-1318.7863632245158</v>
      </c>
      <c r="M646" s="60">
        <f t="shared" si="109"/>
        <v>0.1606121599930268</v>
      </c>
      <c r="N646" s="61">
        <f t="shared" si="104"/>
        <v>1.4606121599930266</v>
      </c>
    </row>
    <row r="647" spans="1:14">
      <c r="A647" s="46">
        <v>37161</v>
      </c>
      <c r="B647" s="47">
        <v>0</v>
      </c>
      <c r="C647" s="48">
        <v>5.8091132281534218E-3</v>
      </c>
      <c r="D647" s="40">
        <f t="shared" si="105"/>
        <v>1.4946728418318009</v>
      </c>
      <c r="E647" s="5">
        <f t="shared" si="106"/>
        <v>14893.45683663602</v>
      </c>
      <c r="F647" s="9">
        <f t="shared" si="99"/>
        <v>0</v>
      </c>
      <c r="G647" s="5">
        <f t="shared" si="107"/>
        <v>0</v>
      </c>
      <c r="H647" s="35">
        <f t="shared" si="100"/>
        <v>116.18226456306843</v>
      </c>
      <c r="I647" s="5">
        <f t="shared" si="101"/>
        <v>0</v>
      </c>
      <c r="J647" s="39">
        <f t="shared" si="102"/>
        <v>0</v>
      </c>
      <c r="K647" s="39">
        <f t="shared" si="108"/>
        <v>0</v>
      </c>
      <c r="L647" s="6">
        <f t="shared" si="103"/>
        <v>-116.18226456306843</v>
      </c>
      <c r="M647" s="60">
        <f t="shared" si="109"/>
        <v>9.4672841831801025E-2</v>
      </c>
      <c r="N647" s="61">
        <f t="shared" si="104"/>
        <v>1.3946728418318008</v>
      </c>
    </row>
    <row r="648" spans="1:14">
      <c r="A648" s="46">
        <v>37162</v>
      </c>
      <c r="B648" s="47">
        <v>0</v>
      </c>
      <c r="C648" s="48">
        <v>5.6646990577547927E-3</v>
      </c>
      <c r="D648" s="40">
        <f t="shared" si="105"/>
        <v>1.4888637286036475</v>
      </c>
      <c r="E648" s="5">
        <f t="shared" si="106"/>
        <v>14777.274572072951</v>
      </c>
      <c r="F648" s="9">
        <f t="shared" si="99"/>
        <v>0</v>
      </c>
      <c r="G648" s="5">
        <f t="shared" si="107"/>
        <v>0</v>
      </c>
      <c r="H648" s="35">
        <f t="shared" si="100"/>
        <v>113.29398115509585</v>
      </c>
      <c r="I648" s="5">
        <f t="shared" si="101"/>
        <v>0</v>
      </c>
      <c r="J648" s="39">
        <f t="shared" si="102"/>
        <v>0</v>
      </c>
      <c r="K648" s="39">
        <f t="shared" si="108"/>
        <v>0</v>
      </c>
      <c r="L648" s="6">
        <f t="shared" si="103"/>
        <v>-113.29398115509585</v>
      </c>
      <c r="M648" s="60">
        <f t="shared" si="109"/>
        <v>8.8863728603647552E-2</v>
      </c>
      <c r="N648" s="61">
        <f t="shared" si="104"/>
        <v>1.3888637286036474</v>
      </c>
    </row>
    <row r="649" spans="1:14">
      <c r="A649" s="46">
        <v>37163</v>
      </c>
      <c r="B649" s="47">
        <v>0</v>
      </c>
      <c r="C649" s="48">
        <v>5.0661541127050708E-3</v>
      </c>
      <c r="D649" s="40">
        <f t="shared" si="105"/>
        <v>1.4831990295458928</v>
      </c>
      <c r="E649" s="5">
        <f t="shared" si="106"/>
        <v>14663.980590917856</v>
      </c>
      <c r="F649" s="9">
        <f t="shared" si="99"/>
        <v>0</v>
      </c>
      <c r="G649" s="5">
        <f t="shared" si="107"/>
        <v>0</v>
      </c>
      <c r="H649" s="35">
        <f t="shared" si="100"/>
        <v>101.32308225410142</v>
      </c>
      <c r="I649" s="5">
        <f t="shared" si="101"/>
        <v>0</v>
      </c>
      <c r="J649" s="39">
        <f t="shared" si="102"/>
        <v>0</v>
      </c>
      <c r="K649" s="39">
        <f t="shared" si="108"/>
        <v>0</v>
      </c>
      <c r="L649" s="6">
        <f t="shared" si="103"/>
        <v>-101.32308225410142</v>
      </c>
      <c r="M649" s="60">
        <f t="shared" si="109"/>
        <v>8.3199029545892866E-2</v>
      </c>
      <c r="N649" s="61">
        <f t="shared" si="104"/>
        <v>1.3831990295458927</v>
      </c>
    </row>
    <row r="650" spans="1:14">
      <c r="A650" s="46">
        <v>37164</v>
      </c>
      <c r="B650" s="47">
        <v>0</v>
      </c>
      <c r="C650" s="48">
        <v>5.7441400139003973E-3</v>
      </c>
      <c r="D650" s="40">
        <f t="shared" si="105"/>
        <v>1.4781328754331877</v>
      </c>
      <c r="E650" s="5">
        <f t="shared" si="106"/>
        <v>14562.657508663755</v>
      </c>
      <c r="F650" s="9">
        <f t="shared" si="99"/>
        <v>0</v>
      </c>
      <c r="G650" s="5">
        <f t="shared" si="107"/>
        <v>0</v>
      </c>
      <c r="H650" s="35">
        <f t="shared" si="100"/>
        <v>114.88280027800795</v>
      </c>
      <c r="I650" s="5">
        <f t="shared" si="101"/>
        <v>0</v>
      </c>
      <c r="J650" s="39">
        <f t="shared" si="102"/>
        <v>0</v>
      </c>
      <c r="K650" s="39">
        <f t="shared" si="108"/>
        <v>0</v>
      </c>
      <c r="L650" s="6">
        <f t="shared" si="103"/>
        <v>-114.88280027800795</v>
      </c>
      <c r="M650" s="60">
        <f t="shared" si="109"/>
        <v>7.8132875433187809E-2</v>
      </c>
      <c r="N650" s="61">
        <f t="shared" si="104"/>
        <v>1.3781328754331876</v>
      </c>
    </row>
    <row r="651" spans="1:14">
      <c r="A651" s="46">
        <v>37165</v>
      </c>
      <c r="B651" s="47">
        <v>0</v>
      </c>
      <c r="C651" s="48">
        <v>5.6956818625357331E-3</v>
      </c>
      <c r="D651" s="40">
        <f t="shared" si="105"/>
        <v>1.4723887354192873</v>
      </c>
      <c r="E651" s="5">
        <f t="shared" si="106"/>
        <v>14447.774708385747</v>
      </c>
      <c r="F651" s="9">
        <f t="shared" si="99"/>
        <v>0</v>
      </c>
      <c r="G651" s="5">
        <f t="shared" si="107"/>
        <v>0</v>
      </c>
      <c r="H651" s="35">
        <f t="shared" si="100"/>
        <v>113.91363725071466</v>
      </c>
      <c r="I651" s="5">
        <f t="shared" si="101"/>
        <v>0</v>
      </c>
      <c r="J651" s="39">
        <f t="shared" si="102"/>
        <v>0</v>
      </c>
      <c r="K651" s="39">
        <f t="shared" si="108"/>
        <v>0</v>
      </c>
      <c r="L651" s="6">
        <f t="shared" si="103"/>
        <v>-113.91363725071466</v>
      </c>
      <c r="M651" s="60">
        <f t="shared" si="109"/>
        <v>7.2388735419287364E-2</v>
      </c>
      <c r="N651" s="61">
        <f t="shared" si="104"/>
        <v>1.3723887354192872</v>
      </c>
    </row>
    <row r="652" spans="1:14">
      <c r="A652" s="46">
        <v>37166</v>
      </c>
      <c r="B652" s="47">
        <v>0</v>
      </c>
      <c r="C652" s="48">
        <v>5.6530657881312448E-3</v>
      </c>
      <c r="D652" s="40">
        <f t="shared" si="105"/>
        <v>1.4666930535567517</v>
      </c>
      <c r="E652" s="5">
        <f t="shared" si="106"/>
        <v>14333.861071135032</v>
      </c>
      <c r="F652" s="9">
        <f t="shared" ref="F652:F715" si="110">B652*($D$6+$D$5)*10000</f>
        <v>0</v>
      </c>
      <c r="G652" s="5">
        <f t="shared" si="107"/>
        <v>0</v>
      </c>
      <c r="H652" s="35">
        <f t="shared" ref="H652:H715" si="111">C652*($D$6+$D$5)*10000</f>
        <v>113.0613157626249</v>
      </c>
      <c r="I652" s="5">
        <f t="shared" ref="I652:I715" si="112">IF(D652&lt;$L$4,0,(2/3*$L$6*SQRT(2*$L$7)*$L$5*(D652-$L$4)^(3/2))*24*60*60)</f>
        <v>0</v>
      </c>
      <c r="J652" s="39">
        <f t="shared" ref="J652:J715" si="113">IF(D652&lt;$L$4,0,(D652-$L$4)*10000*($D$6+$D$5))</f>
        <v>0</v>
      </c>
      <c r="K652" s="39">
        <f t="shared" si="108"/>
        <v>0</v>
      </c>
      <c r="L652" s="6">
        <f t="shared" ref="L652:L715" si="114">F652+G652-H652-K652</f>
        <v>-113.0613157626249</v>
      </c>
      <c r="M652" s="60">
        <f t="shared" si="109"/>
        <v>6.6693053556751813E-2</v>
      </c>
      <c r="N652" s="61">
        <f t="shared" ref="N652:N715" si="115">IF(D652&lt;$D$7,0,D652-$D$7)</f>
        <v>1.3666930535567516</v>
      </c>
    </row>
    <row r="653" spans="1:14">
      <c r="A653" s="46">
        <v>37167</v>
      </c>
      <c r="B653" s="47">
        <v>0</v>
      </c>
      <c r="C653" s="48">
        <v>5.9805651829132351E-3</v>
      </c>
      <c r="D653" s="40">
        <f t="shared" ref="D653:D716" si="116">IF(E653&lt;$D$5*10000*($D$8-$D$7),(E653+$D$7*$D$5*10000)/($D$5*10000),(E653+$D$7*$D$5*10000+$D$8*$D$6*10000)/($D$5*10000+$D$6*10000))</f>
        <v>1.4610399877686202</v>
      </c>
      <c r="E653" s="5">
        <f t="shared" ref="E653:E716" si="117">E652+L652</f>
        <v>14220.799755372407</v>
      </c>
      <c r="F653" s="9">
        <f t="shared" si="110"/>
        <v>0</v>
      </c>
      <c r="G653" s="5">
        <f t="shared" ref="G653:G716" si="118">B653*$I$8*$D$4*10000</f>
        <v>0</v>
      </c>
      <c r="H653" s="35">
        <f t="shared" si="111"/>
        <v>119.6113036582647</v>
      </c>
      <c r="I653" s="5">
        <f t="shared" si="112"/>
        <v>0</v>
      </c>
      <c r="J653" s="39">
        <f t="shared" si="113"/>
        <v>0</v>
      </c>
      <c r="K653" s="39">
        <f t="shared" ref="K653:K716" si="119">IF(I653&gt;J653,J653,I653)</f>
        <v>0</v>
      </c>
      <c r="L653" s="6">
        <f t="shared" si="114"/>
        <v>-119.6113036582647</v>
      </c>
      <c r="M653" s="60">
        <f t="shared" ref="M653:M716" si="120">D653-$D$8</f>
        <v>6.1039987768620296E-2</v>
      </c>
      <c r="N653" s="61">
        <f t="shared" si="115"/>
        <v>1.3610399877686201</v>
      </c>
    </row>
    <row r="654" spans="1:14">
      <c r="A654" s="46">
        <v>37168</v>
      </c>
      <c r="B654" s="47">
        <v>0</v>
      </c>
      <c r="C654" s="48">
        <v>5.8179844054034461E-3</v>
      </c>
      <c r="D654" s="40">
        <f t="shared" si="116"/>
        <v>1.4550594225857072</v>
      </c>
      <c r="E654" s="5">
        <f t="shared" si="117"/>
        <v>14101.188451714143</v>
      </c>
      <c r="F654" s="9">
        <f t="shared" si="110"/>
        <v>0</v>
      </c>
      <c r="G654" s="5">
        <f t="shared" si="118"/>
        <v>0</v>
      </c>
      <c r="H654" s="35">
        <f t="shared" si="111"/>
        <v>116.35968810806892</v>
      </c>
      <c r="I654" s="5">
        <f t="shared" si="112"/>
        <v>0</v>
      </c>
      <c r="J654" s="39">
        <f t="shared" si="113"/>
        <v>0</v>
      </c>
      <c r="K654" s="39">
        <f t="shared" si="119"/>
        <v>0</v>
      </c>
      <c r="L654" s="6">
        <f t="shared" si="114"/>
        <v>-116.35968810806892</v>
      </c>
      <c r="M654" s="60">
        <f t="shared" si="120"/>
        <v>5.5059422585707285E-2</v>
      </c>
      <c r="N654" s="61">
        <f t="shared" si="115"/>
        <v>1.3550594225857071</v>
      </c>
    </row>
    <row r="655" spans="1:14">
      <c r="A655" s="46">
        <v>37169</v>
      </c>
      <c r="B655" s="47">
        <v>0</v>
      </c>
      <c r="C655" s="48">
        <v>6.0287090126596062E-3</v>
      </c>
      <c r="D655" s="40">
        <f t="shared" si="116"/>
        <v>1.4492414381803036</v>
      </c>
      <c r="E655" s="5">
        <f t="shared" si="117"/>
        <v>13984.828763606074</v>
      </c>
      <c r="F655" s="9">
        <f t="shared" si="110"/>
        <v>0</v>
      </c>
      <c r="G655" s="5">
        <f t="shared" si="118"/>
        <v>0</v>
      </c>
      <c r="H655" s="35">
        <f t="shared" si="111"/>
        <v>120.57418025319213</v>
      </c>
      <c r="I655" s="5">
        <f t="shared" si="112"/>
        <v>0</v>
      </c>
      <c r="J655" s="39">
        <f t="shared" si="113"/>
        <v>0</v>
      </c>
      <c r="K655" s="39">
        <f t="shared" si="119"/>
        <v>0</v>
      </c>
      <c r="L655" s="6">
        <f t="shared" si="114"/>
        <v>-120.57418025319213</v>
      </c>
      <c r="M655" s="60">
        <f t="shared" si="120"/>
        <v>4.9241438180303687E-2</v>
      </c>
      <c r="N655" s="61">
        <f t="shared" si="115"/>
        <v>1.3492414381803035</v>
      </c>
    </row>
    <row r="656" spans="1:14">
      <c r="A656" s="46">
        <v>37170</v>
      </c>
      <c r="B656" s="47">
        <v>0</v>
      </c>
      <c r="C656" s="48">
        <v>5.1003878768211778E-3</v>
      </c>
      <c r="D656" s="40">
        <f t="shared" si="116"/>
        <v>1.4432127291676442</v>
      </c>
      <c r="E656" s="5">
        <f t="shared" si="117"/>
        <v>13864.254583352882</v>
      </c>
      <c r="F656" s="9">
        <f t="shared" si="110"/>
        <v>0</v>
      </c>
      <c r="G656" s="5">
        <f t="shared" si="118"/>
        <v>0</v>
      </c>
      <c r="H656" s="35">
        <f t="shared" si="111"/>
        <v>102.00775753642355</v>
      </c>
      <c r="I656" s="5">
        <f t="shared" si="112"/>
        <v>0</v>
      </c>
      <c r="J656" s="39">
        <f t="shared" si="113"/>
        <v>0</v>
      </c>
      <c r="K656" s="39">
        <f t="shared" si="119"/>
        <v>0</v>
      </c>
      <c r="L656" s="6">
        <f t="shared" si="114"/>
        <v>-102.00775753642355</v>
      </c>
      <c r="M656" s="60">
        <f t="shared" si="120"/>
        <v>4.3212729167644293E-2</v>
      </c>
      <c r="N656" s="61">
        <f t="shared" si="115"/>
        <v>1.3432127291676441</v>
      </c>
    </row>
    <row r="657" spans="1:14">
      <c r="A657" s="46">
        <v>37171</v>
      </c>
      <c r="B657" s="47">
        <v>0</v>
      </c>
      <c r="C657" s="48">
        <v>3.3196297064124764E-3</v>
      </c>
      <c r="D657" s="40">
        <f t="shared" si="116"/>
        <v>1.438112341290823</v>
      </c>
      <c r="E657" s="5">
        <f t="shared" si="117"/>
        <v>13762.246825816459</v>
      </c>
      <c r="F657" s="9">
        <f t="shared" si="110"/>
        <v>0</v>
      </c>
      <c r="G657" s="5">
        <f t="shared" si="118"/>
        <v>0</v>
      </c>
      <c r="H657" s="35">
        <f t="shared" si="111"/>
        <v>66.392594128249527</v>
      </c>
      <c r="I657" s="5">
        <f t="shared" si="112"/>
        <v>0</v>
      </c>
      <c r="J657" s="39">
        <f t="shared" si="113"/>
        <v>0</v>
      </c>
      <c r="K657" s="39">
        <f t="shared" si="119"/>
        <v>0</v>
      </c>
      <c r="L657" s="6">
        <f t="shared" si="114"/>
        <v>-66.392594128249527</v>
      </c>
      <c r="M657" s="60">
        <f t="shared" si="120"/>
        <v>3.8112341290823082E-2</v>
      </c>
      <c r="N657" s="61">
        <f t="shared" si="115"/>
        <v>1.3381123412908229</v>
      </c>
    </row>
    <row r="658" spans="1:14">
      <c r="A658" s="46">
        <v>37172</v>
      </c>
      <c r="B658" s="47">
        <v>0</v>
      </c>
      <c r="C658" s="48">
        <v>4.6339178798428578E-3</v>
      </c>
      <c r="D658" s="40">
        <f t="shared" si="116"/>
        <v>1.4347927115844104</v>
      </c>
      <c r="E658" s="5">
        <f t="shared" si="117"/>
        <v>13695.85423168821</v>
      </c>
      <c r="F658" s="9">
        <f t="shared" si="110"/>
        <v>0</v>
      </c>
      <c r="G658" s="5">
        <f t="shared" si="118"/>
        <v>0</v>
      </c>
      <c r="H658" s="35">
        <f t="shared" si="111"/>
        <v>92.678357596857154</v>
      </c>
      <c r="I658" s="5">
        <f t="shared" si="112"/>
        <v>0</v>
      </c>
      <c r="J658" s="39">
        <f t="shared" si="113"/>
        <v>0</v>
      </c>
      <c r="K658" s="39">
        <f t="shared" si="119"/>
        <v>0</v>
      </c>
      <c r="L658" s="6">
        <f t="shared" si="114"/>
        <v>-92.678357596857154</v>
      </c>
      <c r="M658" s="60">
        <f t="shared" si="120"/>
        <v>3.4792711584410441E-2</v>
      </c>
      <c r="N658" s="61">
        <f t="shared" si="115"/>
        <v>1.3347927115844103</v>
      </c>
    </row>
    <row r="659" spans="1:14">
      <c r="A659" s="46">
        <v>37173</v>
      </c>
      <c r="B659" s="47">
        <v>0</v>
      </c>
      <c r="C659" s="48">
        <v>4.9344594426566444E-3</v>
      </c>
      <c r="D659" s="40">
        <f t="shared" si="116"/>
        <v>1.4301587937045677</v>
      </c>
      <c r="E659" s="5">
        <f t="shared" si="117"/>
        <v>13603.175874091354</v>
      </c>
      <c r="F659" s="9">
        <f t="shared" si="110"/>
        <v>0</v>
      </c>
      <c r="G659" s="5">
        <f t="shared" si="118"/>
        <v>0</v>
      </c>
      <c r="H659" s="35">
        <f t="shared" si="111"/>
        <v>98.68918885313289</v>
      </c>
      <c r="I659" s="5">
        <f t="shared" si="112"/>
        <v>0</v>
      </c>
      <c r="J659" s="39">
        <f t="shared" si="113"/>
        <v>0</v>
      </c>
      <c r="K659" s="39">
        <f t="shared" si="119"/>
        <v>0</v>
      </c>
      <c r="L659" s="6">
        <f t="shared" si="114"/>
        <v>-98.68918885313289</v>
      </c>
      <c r="M659" s="60">
        <f t="shared" si="120"/>
        <v>3.0158793704567755E-2</v>
      </c>
      <c r="N659" s="61">
        <f t="shared" si="115"/>
        <v>1.3301587937045676</v>
      </c>
    </row>
    <row r="660" spans="1:14">
      <c r="A660" s="46">
        <v>37174</v>
      </c>
      <c r="B660" s="47">
        <v>0</v>
      </c>
      <c r="C660" s="48">
        <v>4.9552447450369836E-3</v>
      </c>
      <c r="D660" s="40">
        <f t="shared" si="116"/>
        <v>1.4252243342619109</v>
      </c>
      <c r="E660" s="5">
        <f t="shared" si="117"/>
        <v>13504.48668523822</v>
      </c>
      <c r="F660" s="9">
        <f t="shared" si="110"/>
        <v>0</v>
      </c>
      <c r="G660" s="5">
        <f t="shared" si="118"/>
        <v>0</v>
      </c>
      <c r="H660" s="35">
        <f t="shared" si="111"/>
        <v>99.104894900739666</v>
      </c>
      <c r="I660" s="5">
        <f t="shared" si="112"/>
        <v>0</v>
      </c>
      <c r="J660" s="39">
        <f t="shared" si="113"/>
        <v>0</v>
      </c>
      <c r="K660" s="39">
        <f t="shared" si="119"/>
        <v>0</v>
      </c>
      <c r="L660" s="6">
        <f t="shared" si="114"/>
        <v>-99.104894900739666</v>
      </c>
      <c r="M660" s="60">
        <f t="shared" si="120"/>
        <v>2.5224334261910952E-2</v>
      </c>
      <c r="N660" s="61">
        <f t="shared" si="115"/>
        <v>1.3252243342619108</v>
      </c>
    </row>
    <row r="661" spans="1:14">
      <c r="A661" s="46">
        <v>37175</v>
      </c>
      <c r="B661" s="47">
        <v>7.6199999999999998E-4</v>
      </c>
      <c r="C661" s="48">
        <v>5.1195955796513289E-3</v>
      </c>
      <c r="D661" s="40">
        <f t="shared" si="116"/>
        <v>1.4202690895168739</v>
      </c>
      <c r="E661" s="5">
        <f t="shared" si="117"/>
        <v>13405.38179033748</v>
      </c>
      <c r="F661" s="9">
        <f t="shared" si="110"/>
        <v>15.24</v>
      </c>
      <c r="G661" s="5">
        <f t="shared" si="118"/>
        <v>50.291999999999994</v>
      </c>
      <c r="H661" s="35">
        <f t="shared" si="111"/>
        <v>102.39191159302658</v>
      </c>
      <c r="I661" s="5">
        <f t="shared" si="112"/>
        <v>0</v>
      </c>
      <c r="J661" s="39">
        <f t="shared" si="113"/>
        <v>0</v>
      </c>
      <c r="K661" s="39">
        <f t="shared" si="119"/>
        <v>0</v>
      </c>
      <c r="L661" s="6">
        <f t="shared" si="114"/>
        <v>-36.859911593026581</v>
      </c>
      <c r="M661" s="60">
        <f t="shared" si="120"/>
        <v>2.0269089516874006E-2</v>
      </c>
      <c r="N661" s="61">
        <f t="shared" si="115"/>
        <v>1.3202690895168738</v>
      </c>
    </row>
    <row r="662" spans="1:14">
      <c r="A662" s="46">
        <v>37176</v>
      </c>
      <c r="B662" s="47">
        <v>0</v>
      </c>
      <c r="C662" s="48">
        <v>5.265206051085795E-3</v>
      </c>
      <c r="D662" s="40">
        <f t="shared" si="116"/>
        <v>1.4184260939372226</v>
      </c>
      <c r="E662" s="5">
        <f t="shared" si="117"/>
        <v>13368.521878744454</v>
      </c>
      <c r="F662" s="9">
        <f t="shared" si="110"/>
        <v>0</v>
      </c>
      <c r="G662" s="5">
        <f t="shared" si="118"/>
        <v>0</v>
      </c>
      <c r="H662" s="35">
        <f t="shared" si="111"/>
        <v>105.3041210217159</v>
      </c>
      <c r="I662" s="5">
        <f t="shared" si="112"/>
        <v>0</v>
      </c>
      <c r="J662" s="39">
        <f t="shared" si="113"/>
        <v>0</v>
      </c>
      <c r="K662" s="39">
        <f t="shared" si="119"/>
        <v>0</v>
      </c>
      <c r="L662" s="6">
        <f t="shared" si="114"/>
        <v>-105.3041210217159</v>
      </c>
      <c r="M662" s="60">
        <f t="shared" si="120"/>
        <v>1.8426093937222721E-2</v>
      </c>
      <c r="N662" s="61">
        <f t="shared" si="115"/>
        <v>1.3184260939372225</v>
      </c>
    </row>
    <row r="663" spans="1:14">
      <c r="A663" s="46">
        <v>37177</v>
      </c>
      <c r="B663" s="47">
        <v>0</v>
      </c>
      <c r="C663" s="48">
        <v>4.8056143780368273E-3</v>
      </c>
      <c r="D663" s="40">
        <f t="shared" si="116"/>
        <v>1.4131608878861368</v>
      </c>
      <c r="E663" s="5">
        <f t="shared" si="117"/>
        <v>13263.217757722738</v>
      </c>
      <c r="F663" s="9">
        <f t="shared" si="110"/>
        <v>0</v>
      </c>
      <c r="G663" s="5">
        <f t="shared" si="118"/>
        <v>0</v>
      </c>
      <c r="H663" s="35">
        <f t="shared" si="111"/>
        <v>96.112287560736547</v>
      </c>
      <c r="I663" s="5">
        <f t="shared" si="112"/>
        <v>0</v>
      </c>
      <c r="J663" s="39">
        <f t="shared" si="113"/>
        <v>0</v>
      </c>
      <c r="K663" s="39">
        <f t="shared" si="119"/>
        <v>0</v>
      </c>
      <c r="L663" s="6">
        <f t="shared" si="114"/>
        <v>-96.112287560736547</v>
      </c>
      <c r="M663" s="60">
        <f t="shared" si="120"/>
        <v>1.3160887886136896E-2</v>
      </c>
      <c r="N663" s="61">
        <f t="shared" si="115"/>
        <v>1.3131608878861367</v>
      </c>
    </row>
    <row r="664" spans="1:14">
      <c r="A664" s="46">
        <v>37178</v>
      </c>
      <c r="B664" s="47">
        <v>0</v>
      </c>
      <c r="C664" s="48">
        <v>4.4465600601314428E-3</v>
      </c>
      <c r="D664" s="40">
        <f t="shared" si="116"/>
        <v>1.4083552735081</v>
      </c>
      <c r="E664" s="5">
        <f t="shared" si="117"/>
        <v>13167.105470162001</v>
      </c>
      <c r="F664" s="9">
        <f t="shared" si="110"/>
        <v>0</v>
      </c>
      <c r="G664" s="5">
        <f t="shared" si="118"/>
        <v>0</v>
      </c>
      <c r="H664" s="35">
        <f t="shared" si="111"/>
        <v>88.931201202628856</v>
      </c>
      <c r="I664" s="5">
        <f t="shared" si="112"/>
        <v>0</v>
      </c>
      <c r="J664" s="39">
        <f t="shared" si="113"/>
        <v>0</v>
      </c>
      <c r="K664" s="39">
        <f t="shared" si="119"/>
        <v>0</v>
      </c>
      <c r="L664" s="6">
        <f t="shared" si="114"/>
        <v>-88.931201202628856</v>
      </c>
      <c r="M664" s="60">
        <f t="shared" si="120"/>
        <v>8.3552735081000584E-3</v>
      </c>
      <c r="N664" s="61">
        <f t="shared" si="115"/>
        <v>1.3083552735080999</v>
      </c>
    </row>
    <row r="665" spans="1:14">
      <c r="A665" s="46">
        <v>37179</v>
      </c>
      <c r="B665" s="47">
        <v>0</v>
      </c>
      <c r="C665" s="48">
        <v>4.9555749142895528E-3</v>
      </c>
      <c r="D665" s="40">
        <f t="shared" si="116"/>
        <v>1.4039087134479686</v>
      </c>
      <c r="E665" s="5">
        <f t="shared" si="117"/>
        <v>13078.174268959372</v>
      </c>
      <c r="F665" s="9">
        <f t="shared" si="110"/>
        <v>0</v>
      </c>
      <c r="G665" s="5">
        <f t="shared" si="118"/>
        <v>0</v>
      </c>
      <c r="H665" s="35">
        <f t="shared" si="111"/>
        <v>99.111498285791058</v>
      </c>
      <c r="I665" s="5">
        <f t="shared" si="112"/>
        <v>0</v>
      </c>
      <c r="J665" s="39">
        <f t="shared" si="113"/>
        <v>0</v>
      </c>
      <c r="K665" s="39">
        <f t="shared" si="119"/>
        <v>0</v>
      </c>
      <c r="L665" s="6">
        <f t="shared" si="114"/>
        <v>-99.111498285791058</v>
      </c>
      <c r="M665" s="60">
        <f t="shared" si="120"/>
        <v>3.9087134479687258E-3</v>
      </c>
      <c r="N665" s="61">
        <f t="shared" si="115"/>
        <v>1.3039087134479685</v>
      </c>
    </row>
    <row r="666" spans="1:14">
      <c r="A666" s="46">
        <v>37180</v>
      </c>
      <c r="B666" s="47">
        <v>0</v>
      </c>
      <c r="C666" s="48">
        <v>5.0317489066446664E-3</v>
      </c>
      <c r="D666" s="40">
        <f t="shared" si="116"/>
        <v>1.397906277067358</v>
      </c>
      <c r="E666" s="5">
        <f t="shared" si="117"/>
        <v>12979.062770673581</v>
      </c>
      <c r="F666" s="9">
        <f t="shared" si="110"/>
        <v>0</v>
      </c>
      <c r="G666" s="5">
        <f t="shared" si="118"/>
        <v>0</v>
      </c>
      <c r="H666" s="35">
        <f t="shared" si="111"/>
        <v>100.63497813289332</v>
      </c>
      <c r="I666" s="5">
        <f t="shared" si="112"/>
        <v>0</v>
      </c>
      <c r="J666" s="39">
        <f t="shared" si="113"/>
        <v>0</v>
      </c>
      <c r="K666" s="39">
        <f t="shared" si="119"/>
        <v>0</v>
      </c>
      <c r="L666" s="6">
        <f t="shared" si="114"/>
        <v>-100.63497813289332</v>
      </c>
      <c r="M666" s="60">
        <f t="shared" si="120"/>
        <v>-2.0937229326418727E-3</v>
      </c>
      <c r="N666" s="61">
        <f t="shared" si="115"/>
        <v>1.2979062770673579</v>
      </c>
    </row>
    <row r="667" spans="1:14">
      <c r="A667" s="46">
        <v>37181</v>
      </c>
      <c r="B667" s="47">
        <v>0</v>
      </c>
      <c r="C667" s="48">
        <v>4.5061384413245982E-3</v>
      </c>
      <c r="D667" s="40">
        <f t="shared" si="116"/>
        <v>1.3878427792540688</v>
      </c>
      <c r="E667" s="5">
        <f t="shared" si="117"/>
        <v>12878.427792540688</v>
      </c>
      <c r="F667" s="9">
        <f t="shared" si="110"/>
        <v>0</v>
      </c>
      <c r="G667" s="5">
        <f t="shared" si="118"/>
        <v>0</v>
      </c>
      <c r="H667" s="35">
        <f t="shared" si="111"/>
        <v>90.122768826491964</v>
      </c>
      <c r="I667" s="5">
        <f t="shared" si="112"/>
        <v>0</v>
      </c>
      <c r="J667" s="39">
        <f t="shared" si="113"/>
        <v>0</v>
      </c>
      <c r="K667" s="39">
        <f t="shared" si="119"/>
        <v>0</v>
      </c>
      <c r="L667" s="6">
        <f t="shared" si="114"/>
        <v>-90.122768826491964</v>
      </c>
      <c r="M667" s="60">
        <f t="shared" si="120"/>
        <v>-1.2157220745931063E-2</v>
      </c>
      <c r="N667" s="61">
        <f t="shared" si="115"/>
        <v>1.2878427792540688</v>
      </c>
    </row>
    <row r="668" spans="1:14">
      <c r="A668" s="46">
        <v>37182</v>
      </c>
      <c r="B668" s="47">
        <v>0</v>
      </c>
      <c r="C668" s="48">
        <v>5.670664665132664E-3</v>
      </c>
      <c r="D668" s="40">
        <f t="shared" si="116"/>
        <v>1.3788305023714196</v>
      </c>
      <c r="E668" s="5">
        <f t="shared" si="117"/>
        <v>12788.305023714196</v>
      </c>
      <c r="F668" s="9">
        <f t="shared" si="110"/>
        <v>0</v>
      </c>
      <c r="G668" s="5">
        <f t="shared" si="118"/>
        <v>0</v>
      </c>
      <c r="H668" s="35">
        <f t="shared" si="111"/>
        <v>113.41329330265327</v>
      </c>
      <c r="I668" s="5">
        <f t="shared" si="112"/>
        <v>0</v>
      </c>
      <c r="J668" s="39">
        <f t="shared" si="113"/>
        <v>0</v>
      </c>
      <c r="K668" s="39">
        <f t="shared" si="119"/>
        <v>0</v>
      </c>
      <c r="L668" s="6">
        <f t="shared" si="114"/>
        <v>-113.41329330265327</v>
      </c>
      <c r="M668" s="60">
        <f t="shared" si="120"/>
        <v>-2.1169497628580336E-2</v>
      </c>
      <c r="N668" s="61">
        <f t="shared" si="115"/>
        <v>1.2788305023714195</v>
      </c>
    </row>
    <row r="669" spans="1:14">
      <c r="A669" s="46">
        <v>37183</v>
      </c>
      <c r="B669" s="47">
        <v>0</v>
      </c>
      <c r="C669" s="48">
        <v>5.4720499129847465E-3</v>
      </c>
      <c r="D669" s="40">
        <f t="shared" si="116"/>
        <v>1.3674891730411542</v>
      </c>
      <c r="E669" s="5">
        <f t="shared" si="117"/>
        <v>12674.891730411542</v>
      </c>
      <c r="F669" s="9">
        <f t="shared" si="110"/>
        <v>0</v>
      </c>
      <c r="G669" s="5">
        <f t="shared" si="118"/>
        <v>0</v>
      </c>
      <c r="H669" s="35">
        <f t="shared" si="111"/>
        <v>109.44099825969494</v>
      </c>
      <c r="I669" s="5">
        <f t="shared" si="112"/>
        <v>0</v>
      </c>
      <c r="J669" s="39">
        <f t="shared" si="113"/>
        <v>0</v>
      </c>
      <c r="K669" s="39">
        <f t="shared" si="119"/>
        <v>0</v>
      </c>
      <c r="L669" s="6">
        <f t="shared" si="114"/>
        <v>-109.44099825969494</v>
      </c>
      <c r="M669" s="60">
        <f t="shared" si="120"/>
        <v>-3.2510826958845662E-2</v>
      </c>
      <c r="N669" s="61">
        <f t="shared" si="115"/>
        <v>1.2674891730411542</v>
      </c>
    </row>
    <row r="670" spans="1:14">
      <c r="A670" s="46">
        <v>37184</v>
      </c>
      <c r="B670" s="47">
        <v>0</v>
      </c>
      <c r="C670" s="48">
        <v>5.0676589522686702E-3</v>
      </c>
      <c r="D670" s="40">
        <f t="shared" si="116"/>
        <v>1.3565450732151847</v>
      </c>
      <c r="E670" s="5">
        <f t="shared" si="117"/>
        <v>12565.450732151847</v>
      </c>
      <c r="F670" s="9">
        <f t="shared" si="110"/>
        <v>0</v>
      </c>
      <c r="G670" s="5">
        <f t="shared" si="118"/>
        <v>0</v>
      </c>
      <c r="H670" s="35">
        <f t="shared" si="111"/>
        <v>101.35317904537341</v>
      </c>
      <c r="I670" s="5">
        <f t="shared" si="112"/>
        <v>0</v>
      </c>
      <c r="J670" s="39">
        <f t="shared" si="113"/>
        <v>0</v>
      </c>
      <c r="K670" s="39">
        <f t="shared" si="119"/>
        <v>0</v>
      </c>
      <c r="L670" s="6">
        <f t="shared" si="114"/>
        <v>-101.35317904537341</v>
      </c>
      <c r="M670" s="60">
        <f t="shared" si="120"/>
        <v>-4.3454926784815218E-2</v>
      </c>
      <c r="N670" s="61">
        <f t="shared" si="115"/>
        <v>1.2565450732151846</v>
      </c>
    </row>
    <row r="671" spans="1:14">
      <c r="A671" s="46">
        <v>37185</v>
      </c>
      <c r="B671" s="47">
        <v>0</v>
      </c>
      <c r="C671" s="48">
        <v>5.0350610968840602E-3</v>
      </c>
      <c r="D671" s="40">
        <f t="shared" si="116"/>
        <v>1.3464097553106473</v>
      </c>
      <c r="E671" s="5">
        <f t="shared" si="117"/>
        <v>12464.097553106474</v>
      </c>
      <c r="F671" s="9">
        <f t="shared" si="110"/>
        <v>0</v>
      </c>
      <c r="G671" s="5">
        <f t="shared" si="118"/>
        <v>0</v>
      </c>
      <c r="H671" s="35">
        <f t="shared" si="111"/>
        <v>100.7012219376812</v>
      </c>
      <c r="I671" s="5">
        <f t="shared" si="112"/>
        <v>0</v>
      </c>
      <c r="J671" s="39">
        <f t="shared" si="113"/>
        <v>0</v>
      </c>
      <c r="K671" s="39">
        <f t="shared" si="119"/>
        <v>0</v>
      </c>
      <c r="L671" s="6">
        <f t="shared" si="114"/>
        <v>-100.7012219376812</v>
      </c>
      <c r="M671" s="60">
        <f t="shared" si="120"/>
        <v>-5.3590244689352584E-2</v>
      </c>
      <c r="N671" s="61">
        <f t="shared" si="115"/>
        <v>1.2464097553106472</v>
      </c>
    </row>
    <row r="672" spans="1:14">
      <c r="A672" s="46">
        <v>37186</v>
      </c>
      <c r="B672" s="47">
        <v>0</v>
      </c>
      <c r="C672" s="48">
        <v>4.9444912197759089E-3</v>
      </c>
      <c r="D672" s="40">
        <f t="shared" si="116"/>
        <v>1.3363396331168793</v>
      </c>
      <c r="E672" s="5">
        <f t="shared" si="117"/>
        <v>12363.396331168793</v>
      </c>
      <c r="F672" s="9">
        <f t="shared" si="110"/>
        <v>0</v>
      </c>
      <c r="G672" s="5">
        <f t="shared" si="118"/>
        <v>0</v>
      </c>
      <c r="H672" s="35">
        <f t="shared" si="111"/>
        <v>98.889824395518175</v>
      </c>
      <c r="I672" s="5">
        <f t="shared" si="112"/>
        <v>0</v>
      </c>
      <c r="J672" s="39">
        <f t="shared" si="113"/>
        <v>0</v>
      </c>
      <c r="K672" s="39">
        <f t="shared" si="119"/>
        <v>0</v>
      </c>
      <c r="L672" s="6">
        <f t="shared" si="114"/>
        <v>-98.889824395518175</v>
      </c>
      <c r="M672" s="60">
        <f t="shared" si="120"/>
        <v>-6.36603668831206E-2</v>
      </c>
      <c r="N672" s="61">
        <f t="shared" si="115"/>
        <v>1.2363396331168792</v>
      </c>
    </row>
    <row r="673" spans="1:14">
      <c r="A673" s="46">
        <v>37187</v>
      </c>
      <c r="B673" s="47">
        <v>0</v>
      </c>
      <c r="C673" s="48">
        <v>4.7888451796216248E-3</v>
      </c>
      <c r="D673" s="40">
        <f t="shared" si="116"/>
        <v>1.3264506506773275</v>
      </c>
      <c r="E673" s="5">
        <f t="shared" si="117"/>
        <v>12264.506506773276</v>
      </c>
      <c r="F673" s="9">
        <f t="shared" si="110"/>
        <v>0</v>
      </c>
      <c r="G673" s="5">
        <f t="shared" si="118"/>
        <v>0</v>
      </c>
      <c r="H673" s="35">
        <f t="shared" si="111"/>
        <v>95.77690359243249</v>
      </c>
      <c r="I673" s="5">
        <f t="shared" si="112"/>
        <v>0</v>
      </c>
      <c r="J673" s="39">
        <f t="shared" si="113"/>
        <v>0</v>
      </c>
      <c r="K673" s="39">
        <f t="shared" si="119"/>
        <v>0</v>
      </c>
      <c r="L673" s="6">
        <f t="shared" si="114"/>
        <v>-95.77690359243249</v>
      </c>
      <c r="M673" s="60">
        <f t="shared" si="120"/>
        <v>-7.354934932267243E-2</v>
      </c>
      <c r="N673" s="61">
        <f t="shared" si="115"/>
        <v>1.2264506506773274</v>
      </c>
    </row>
    <row r="674" spans="1:14">
      <c r="A674" s="46">
        <v>37188</v>
      </c>
      <c r="B674" s="47">
        <v>2.2859999999999998E-3</v>
      </c>
      <c r="C674" s="48">
        <v>5.2089730412322351E-3</v>
      </c>
      <c r="D674" s="40">
        <f t="shared" si="116"/>
        <v>1.3168729603180844</v>
      </c>
      <c r="E674" s="5">
        <f t="shared" si="117"/>
        <v>12168.729603180844</v>
      </c>
      <c r="F674" s="9">
        <f t="shared" si="110"/>
        <v>45.72</v>
      </c>
      <c r="G674" s="5">
        <f t="shared" si="118"/>
        <v>150.87599999999995</v>
      </c>
      <c r="H674" s="35">
        <f t="shared" si="111"/>
        <v>104.17946082464471</v>
      </c>
      <c r="I674" s="5">
        <f t="shared" si="112"/>
        <v>0</v>
      </c>
      <c r="J674" s="39">
        <f t="shared" si="113"/>
        <v>0</v>
      </c>
      <c r="K674" s="39">
        <f t="shared" si="119"/>
        <v>0</v>
      </c>
      <c r="L674" s="6">
        <f t="shared" si="114"/>
        <v>92.41653917535524</v>
      </c>
      <c r="M674" s="60">
        <f t="shared" si="120"/>
        <v>-8.3127039681915482E-2</v>
      </c>
      <c r="N674" s="61">
        <f t="shared" si="115"/>
        <v>1.2168729603180843</v>
      </c>
    </row>
    <row r="675" spans="1:14">
      <c r="A675" s="46">
        <v>37189</v>
      </c>
      <c r="B675" s="47">
        <v>0</v>
      </c>
      <c r="C675" s="48">
        <v>5.5898519166553383E-3</v>
      </c>
      <c r="D675" s="40">
        <f t="shared" si="116"/>
        <v>1.3261146142356199</v>
      </c>
      <c r="E675" s="5">
        <f t="shared" si="117"/>
        <v>12261.1461423562</v>
      </c>
      <c r="F675" s="9">
        <f t="shared" si="110"/>
        <v>0</v>
      </c>
      <c r="G675" s="5">
        <f t="shared" si="118"/>
        <v>0</v>
      </c>
      <c r="H675" s="35">
        <f t="shared" si="111"/>
        <v>111.79703833310677</v>
      </c>
      <c r="I675" s="5">
        <f t="shared" si="112"/>
        <v>0</v>
      </c>
      <c r="J675" s="39">
        <f t="shared" si="113"/>
        <v>0</v>
      </c>
      <c r="K675" s="39">
        <f t="shared" si="119"/>
        <v>0</v>
      </c>
      <c r="L675" s="6">
        <f t="shared" si="114"/>
        <v>-111.79703833310677</v>
      </c>
      <c r="M675" s="60">
        <f t="shared" si="120"/>
        <v>-7.3885385764379974E-2</v>
      </c>
      <c r="N675" s="61">
        <f t="shared" si="115"/>
        <v>1.2261146142356198</v>
      </c>
    </row>
    <row r="676" spans="1:14">
      <c r="A676" s="46">
        <v>37190</v>
      </c>
      <c r="B676" s="47">
        <v>0</v>
      </c>
      <c r="C676" s="48">
        <v>5.4884071405410361E-3</v>
      </c>
      <c r="D676" s="40">
        <f t="shared" si="116"/>
        <v>1.3149349104023094</v>
      </c>
      <c r="E676" s="5">
        <f t="shared" si="117"/>
        <v>12149.349104023093</v>
      </c>
      <c r="F676" s="9">
        <f t="shared" si="110"/>
        <v>0</v>
      </c>
      <c r="G676" s="5">
        <f t="shared" si="118"/>
        <v>0</v>
      </c>
      <c r="H676" s="35">
        <f t="shared" si="111"/>
        <v>109.76814281082072</v>
      </c>
      <c r="I676" s="5">
        <f t="shared" si="112"/>
        <v>0</v>
      </c>
      <c r="J676" s="39">
        <f t="shared" si="113"/>
        <v>0</v>
      </c>
      <c r="K676" s="39">
        <f t="shared" si="119"/>
        <v>0</v>
      </c>
      <c r="L676" s="6">
        <f t="shared" si="114"/>
        <v>-109.76814281082072</v>
      </c>
      <c r="M676" s="60">
        <f t="shared" si="120"/>
        <v>-8.5065089597690546E-2</v>
      </c>
      <c r="N676" s="61">
        <f t="shared" si="115"/>
        <v>1.2149349104023093</v>
      </c>
    </row>
    <row r="677" spans="1:14">
      <c r="A677" s="46">
        <v>37191</v>
      </c>
      <c r="B677" s="47">
        <v>0</v>
      </c>
      <c r="C677" s="48">
        <v>3.8998354237436725E-3</v>
      </c>
      <c r="D677" s="40">
        <f t="shared" si="116"/>
        <v>1.3039580961212272</v>
      </c>
      <c r="E677" s="5">
        <f t="shared" si="117"/>
        <v>12039.580961212272</v>
      </c>
      <c r="F677" s="9">
        <f t="shared" si="110"/>
        <v>0</v>
      </c>
      <c r="G677" s="5">
        <f t="shared" si="118"/>
        <v>0</v>
      </c>
      <c r="H677" s="35">
        <f t="shared" si="111"/>
        <v>77.996708474873444</v>
      </c>
      <c r="I677" s="5">
        <f t="shared" si="112"/>
        <v>0</v>
      </c>
      <c r="J677" s="39">
        <f t="shared" si="113"/>
        <v>0</v>
      </c>
      <c r="K677" s="39">
        <f t="shared" si="119"/>
        <v>0</v>
      </c>
      <c r="L677" s="6">
        <f t="shared" si="114"/>
        <v>-77.996708474873444</v>
      </c>
      <c r="M677" s="60">
        <f t="shared" si="120"/>
        <v>-9.6041903878772761E-2</v>
      </c>
      <c r="N677" s="61">
        <f t="shared" si="115"/>
        <v>1.2039580961212271</v>
      </c>
    </row>
    <row r="678" spans="1:14">
      <c r="A678" s="46">
        <v>37192</v>
      </c>
      <c r="B678" s="47">
        <v>0</v>
      </c>
      <c r="C678" s="48">
        <v>4.178944703072532E-3</v>
      </c>
      <c r="D678" s="40">
        <f t="shared" si="116"/>
        <v>1.2961584252737399</v>
      </c>
      <c r="E678" s="5">
        <f t="shared" si="117"/>
        <v>11961.584252737399</v>
      </c>
      <c r="F678" s="9">
        <f t="shared" si="110"/>
        <v>0</v>
      </c>
      <c r="G678" s="5">
        <f t="shared" si="118"/>
        <v>0</v>
      </c>
      <c r="H678" s="35">
        <f t="shared" si="111"/>
        <v>83.57889406145064</v>
      </c>
      <c r="I678" s="5">
        <f t="shared" si="112"/>
        <v>0</v>
      </c>
      <c r="J678" s="39">
        <f t="shared" si="113"/>
        <v>0</v>
      </c>
      <c r="K678" s="39">
        <f t="shared" si="119"/>
        <v>0</v>
      </c>
      <c r="L678" s="6">
        <f t="shared" si="114"/>
        <v>-83.57889406145064</v>
      </c>
      <c r="M678" s="60">
        <f t="shared" si="120"/>
        <v>-0.10384157472625999</v>
      </c>
      <c r="N678" s="61">
        <f t="shared" si="115"/>
        <v>1.1961584252737398</v>
      </c>
    </row>
    <row r="679" spans="1:14">
      <c r="A679" s="46">
        <v>37193</v>
      </c>
      <c r="B679" s="47">
        <v>0</v>
      </c>
      <c r="C679" s="48">
        <v>4.5129344027784162E-3</v>
      </c>
      <c r="D679" s="40">
        <f t="shared" si="116"/>
        <v>1.2878005358675948</v>
      </c>
      <c r="E679" s="5">
        <f t="shared" si="117"/>
        <v>11878.005358675948</v>
      </c>
      <c r="F679" s="9">
        <f t="shared" si="110"/>
        <v>0</v>
      </c>
      <c r="G679" s="5">
        <f t="shared" si="118"/>
        <v>0</v>
      </c>
      <c r="H679" s="35">
        <f t="shared" si="111"/>
        <v>90.258688055568328</v>
      </c>
      <c r="I679" s="5">
        <f t="shared" si="112"/>
        <v>0</v>
      </c>
      <c r="J679" s="39">
        <f t="shared" si="113"/>
        <v>0</v>
      </c>
      <c r="K679" s="39">
        <f t="shared" si="119"/>
        <v>0</v>
      </c>
      <c r="L679" s="6">
        <f t="shared" si="114"/>
        <v>-90.258688055568328</v>
      </c>
      <c r="M679" s="60">
        <f t="shared" si="120"/>
        <v>-0.11219946413240511</v>
      </c>
      <c r="N679" s="61">
        <f t="shared" si="115"/>
        <v>1.1878005358675947</v>
      </c>
    </row>
    <row r="680" spans="1:14">
      <c r="A680" s="46">
        <v>37194</v>
      </c>
      <c r="B680" s="47">
        <v>0</v>
      </c>
      <c r="C680" s="48">
        <v>5.1740998640294137E-3</v>
      </c>
      <c r="D680" s="40">
        <f t="shared" si="116"/>
        <v>1.2787746670620379</v>
      </c>
      <c r="E680" s="5">
        <f t="shared" si="117"/>
        <v>11787.74667062038</v>
      </c>
      <c r="F680" s="9">
        <f t="shared" si="110"/>
        <v>0</v>
      </c>
      <c r="G680" s="5">
        <f t="shared" si="118"/>
        <v>0</v>
      </c>
      <c r="H680" s="35">
        <f t="shared" si="111"/>
        <v>103.48199728058827</v>
      </c>
      <c r="I680" s="5">
        <f t="shared" si="112"/>
        <v>0</v>
      </c>
      <c r="J680" s="39">
        <f t="shared" si="113"/>
        <v>0</v>
      </c>
      <c r="K680" s="39">
        <f t="shared" si="119"/>
        <v>0</v>
      </c>
      <c r="L680" s="6">
        <f t="shared" si="114"/>
        <v>-103.48199728058827</v>
      </c>
      <c r="M680" s="60">
        <f t="shared" si="120"/>
        <v>-0.121225332937962</v>
      </c>
      <c r="N680" s="61">
        <f t="shared" si="115"/>
        <v>1.1787746670620378</v>
      </c>
    </row>
    <row r="681" spans="1:14">
      <c r="A681" s="46">
        <v>37195</v>
      </c>
      <c r="B681" s="47">
        <v>0</v>
      </c>
      <c r="C681" s="48">
        <v>5.2426831508958251E-3</v>
      </c>
      <c r="D681" s="40">
        <f t="shared" si="116"/>
        <v>1.2684264673339791</v>
      </c>
      <c r="E681" s="5">
        <f t="shared" si="117"/>
        <v>11684.264673339791</v>
      </c>
      <c r="F681" s="9">
        <f t="shared" si="110"/>
        <v>0</v>
      </c>
      <c r="G681" s="5">
        <f t="shared" si="118"/>
        <v>0</v>
      </c>
      <c r="H681" s="35">
        <f t="shared" si="111"/>
        <v>104.8536630179165</v>
      </c>
      <c r="I681" s="5">
        <f t="shared" si="112"/>
        <v>0</v>
      </c>
      <c r="J681" s="39">
        <f t="shared" si="113"/>
        <v>0</v>
      </c>
      <c r="K681" s="39">
        <f t="shared" si="119"/>
        <v>0</v>
      </c>
      <c r="L681" s="6">
        <f t="shared" si="114"/>
        <v>-104.8536630179165</v>
      </c>
      <c r="M681" s="60">
        <f t="shared" si="120"/>
        <v>-0.13157353266602079</v>
      </c>
      <c r="N681" s="61">
        <f t="shared" si="115"/>
        <v>1.168426467333979</v>
      </c>
    </row>
    <row r="682" spans="1:14">
      <c r="A682" s="46">
        <v>37196</v>
      </c>
      <c r="B682" s="47">
        <v>0</v>
      </c>
      <c r="C682" s="48">
        <v>5.4136457057554922E-3</v>
      </c>
      <c r="D682" s="40">
        <f t="shared" si="116"/>
        <v>1.2579411010321873</v>
      </c>
      <c r="E682" s="5">
        <f t="shared" si="117"/>
        <v>11579.411010321874</v>
      </c>
      <c r="F682" s="9">
        <f t="shared" si="110"/>
        <v>0</v>
      </c>
      <c r="G682" s="5">
        <f t="shared" si="118"/>
        <v>0</v>
      </c>
      <c r="H682" s="35">
        <f t="shared" si="111"/>
        <v>108.27291411510984</v>
      </c>
      <c r="I682" s="5">
        <f t="shared" si="112"/>
        <v>0</v>
      </c>
      <c r="J682" s="39">
        <f t="shared" si="113"/>
        <v>0</v>
      </c>
      <c r="K682" s="39">
        <f t="shared" si="119"/>
        <v>0</v>
      </c>
      <c r="L682" s="6">
        <f t="shared" si="114"/>
        <v>-108.27291411510984</v>
      </c>
      <c r="M682" s="60">
        <f t="shared" si="120"/>
        <v>-0.14205889896781265</v>
      </c>
      <c r="N682" s="61">
        <f t="shared" si="115"/>
        <v>1.1579411010321872</v>
      </c>
    </row>
    <row r="683" spans="1:14">
      <c r="A683" s="46">
        <v>37197</v>
      </c>
      <c r="B683" s="47">
        <v>0</v>
      </c>
      <c r="C683" s="48">
        <v>3.8479819829312705E-3</v>
      </c>
      <c r="D683" s="40">
        <f t="shared" si="116"/>
        <v>1.2471138096206764</v>
      </c>
      <c r="E683" s="5">
        <f t="shared" si="117"/>
        <v>11471.138096206763</v>
      </c>
      <c r="F683" s="9">
        <f t="shared" si="110"/>
        <v>0</v>
      </c>
      <c r="G683" s="5">
        <f t="shared" si="118"/>
        <v>0</v>
      </c>
      <c r="H683" s="35">
        <f t="shared" si="111"/>
        <v>76.959639658625406</v>
      </c>
      <c r="I683" s="5">
        <f t="shared" si="112"/>
        <v>0</v>
      </c>
      <c r="J683" s="39">
        <f t="shared" si="113"/>
        <v>0</v>
      </c>
      <c r="K683" s="39">
        <f t="shared" si="119"/>
        <v>0</v>
      </c>
      <c r="L683" s="6">
        <f t="shared" si="114"/>
        <v>-76.959639658625406</v>
      </c>
      <c r="M683" s="60">
        <f t="shared" si="120"/>
        <v>-0.15288619037932349</v>
      </c>
      <c r="N683" s="61">
        <f t="shared" si="115"/>
        <v>1.1471138096206763</v>
      </c>
    </row>
    <row r="684" spans="1:14">
      <c r="A684" s="46">
        <v>37198</v>
      </c>
      <c r="B684" s="47">
        <v>0</v>
      </c>
      <c r="C684" s="48">
        <v>3.8736270629916672E-3</v>
      </c>
      <c r="D684" s="40">
        <f t="shared" si="116"/>
        <v>1.2394178456548137</v>
      </c>
      <c r="E684" s="5">
        <f t="shared" si="117"/>
        <v>11394.178456548138</v>
      </c>
      <c r="F684" s="9">
        <f t="shared" si="110"/>
        <v>0</v>
      </c>
      <c r="G684" s="5">
        <f t="shared" si="118"/>
        <v>0</v>
      </c>
      <c r="H684" s="35">
        <f t="shared" si="111"/>
        <v>77.472541259833349</v>
      </c>
      <c r="I684" s="5">
        <f t="shared" si="112"/>
        <v>0</v>
      </c>
      <c r="J684" s="39">
        <f t="shared" si="113"/>
        <v>0</v>
      </c>
      <c r="K684" s="39">
        <f t="shared" si="119"/>
        <v>0</v>
      </c>
      <c r="L684" s="6">
        <f t="shared" si="114"/>
        <v>-77.472541259833349</v>
      </c>
      <c r="M684" s="60">
        <f t="shared" si="120"/>
        <v>-0.16058215434518619</v>
      </c>
      <c r="N684" s="61">
        <f t="shared" si="115"/>
        <v>1.1394178456548136</v>
      </c>
    </row>
    <row r="685" spans="1:14">
      <c r="A685" s="46">
        <v>37199</v>
      </c>
      <c r="B685" s="47">
        <v>0</v>
      </c>
      <c r="C685" s="48">
        <v>3.2352442192560187E-3</v>
      </c>
      <c r="D685" s="40">
        <f t="shared" si="116"/>
        <v>1.2316705915288304</v>
      </c>
      <c r="E685" s="5">
        <f t="shared" si="117"/>
        <v>11316.705915288305</v>
      </c>
      <c r="F685" s="9">
        <f t="shared" si="110"/>
        <v>0</v>
      </c>
      <c r="G685" s="5">
        <f t="shared" si="118"/>
        <v>0</v>
      </c>
      <c r="H685" s="35">
        <f t="shared" si="111"/>
        <v>64.70488438512038</v>
      </c>
      <c r="I685" s="5">
        <f t="shared" si="112"/>
        <v>0</v>
      </c>
      <c r="J685" s="39">
        <f t="shared" si="113"/>
        <v>0</v>
      </c>
      <c r="K685" s="39">
        <f t="shared" si="119"/>
        <v>0</v>
      </c>
      <c r="L685" s="6">
        <f t="shared" si="114"/>
        <v>-64.70488438512038</v>
      </c>
      <c r="M685" s="60">
        <f t="shared" si="120"/>
        <v>-0.16832940847116951</v>
      </c>
      <c r="N685" s="61">
        <f t="shared" si="115"/>
        <v>1.1316705915288303</v>
      </c>
    </row>
    <row r="686" spans="1:14">
      <c r="A686" s="46">
        <v>37200</v>
      </c>
      <c r="B686" s="47">
        <v>0</v>
      </c>
      <c r="C686" s="48">
        <v>3.7585813634877711E-3</v>
      </c>
      <c r="D686" s="40">
        <f t="shared" si="116"/>
        <v>1.2252001030903183</v>
      </c>
      <c r="E686" s="5">
        <f t="shared" si="117"/>
        <v>11252.001030903184</v>
      </c>
      <c r="F686" s="9">
        <f t="shared" si="110"/>
        <v>0</v>
      </c>
      <c r="G686" s="5">
        <f t="shared" si="118"/>
        <v>0</v>
      </c>
      <c r="H686" s="35">
        <f t="shared" si="111"/>
        <v>75.171627269755419</v>
      </c>
      <c r="I686" s="5">
        <f t="shared" si="112"/>
        <v>0</v>
      </c>
      <c r="J686" s="39">
        <f t="shared" si="113"/>
        <v>0</v>
      </c>
      <c r="K686" s="39">
        <f t="shared" si="119"/>
        <v>0</v>
      </c>
      <c r="L686" s="6">
        <f t="shared" si="114"/>
        <v>-75.171627269755419</v>
      </c>
      <c r="M686" s="60">
        <f t="shared" si="120"/>
        <v>-0.17479989690968156</v>
      </c>
      <c r="N686" s="61">
        <f t="shared" si="115"/>
        <v>1.1252001030903183</v>
      </c>
    </row>
    <row r="687" spans="1:14">
      <c r="A687" s="46">
        <v>37201</v>
      </c>
      <c r="B687" s="47">
        <v>0</v>
      </c>
      <c r="C687" s="48">
        <v>3.8106324975263222E-3</v>
      </c>
      <c r="D687" s="40">
        <f t="shared" si="116"/>
        <v>1.2176829403633429</v>
      </c>
      <c r="E687" s="5">
        <f t="shared" si="117"/>
        <v>11176.829403633428</v>
      </c>
      <c r="F687" s="9">
        <f t="shared" si="110"/>
        <v>0</v>
      </c>
      <c r="G687" s="5">
        <f t="shared" si="118"/>
        <v>0</v>
      </c>
      <c r="H687" s="35">
        <f t="shared" si="111"/>
        <v>76.212649950526441</v>
      </c>
      <c r="I687" s="5">
        <f t="shared" si="112"/>
        <v>0</v>
      </c>
      <c r="J687" s="39">
        <f t="shared" si="113"/>
        <v>0</v>
      </c>
      <c r="K687" s="39">
        <f t="shared" si="119"/>
        <v>0</v>
      </c>
      <c r="L687" s="6">
        <f t="shared" si="114"/>
        <v>-76.212649950526441</v>
      </c>
      <c r="M687" s="60">
        <f t="shared" si="120"/>
        <v>-0.18231705963665701</v>
      </c>
      <c r="N687" s="61">
        <f t="shared" si="115"/>
        <v>1.1176829403633428</v>
      </c>
    </row>
    <row r="688" spans="1:14">
      <c r="A688" s="46">
        <v>37202</v>
      </c>
      <c r="B688" s="47">
        <v>4.0639999999999999E-3</v>
      </c>
      <c r="C688" s="48">
        <v>4.1113534143146797E-3</v>
      </c>
      <c r="D688" s="40">
        <f t="shared" si="116"/>
        <v>1.2100616753682902</v>
      </c>
      <c r="E688" s="5">
        <f t="shared" si="117"/>
        <v>11100.616753682902</v>
      </c>
      <c r="F688" s="9">
        <f t="shared" si="110"/>
        <v>81.28</v>
      </c>
      <c r="G688" s="5">
        <f t="shared" si="118"/>
        <v>268.22399999999999</v>
      </c>
      <c r="H688" s="35">
        <f t="shared" si="111"/>
        <v>82.227068286293587</v>
      </c>
      <c r="I688" s="5">
        <f t="shared" si="112"/>
        <v>0</v>
      </c>
      <c r="J688" s="39">
        <f t="shared" si="113"/>
        <v>0</v>
      </c>
      <c r="K688" s="39">
        <f t="shared" si="119"/>
        <v>0</v>
      </c>
      <c r="L688" s="6">
        <f t="shared" si="114"/>
        <v>267.2769317137064</v>
      </c>
      <c r="M688" s="60">
        <f t="shared" si="120"/>
        <v>-0.18993832463170968</v>
      </c>
      <c r="N688" s="61">
        <f t="shared" si="115"/>
        <v>1.1100616753682901</v>
      </c>
    </row>
    <row r="689" spans="1:14">
      <c r="A689" s="46">
        <v>37203</v>
      </c>
      <c r="B689" s="47">
        <v>0</v>
      </c>
      <c r="C689" s="48">
        <v>4.2242769032758073E-3</v>
      </c>
      <c r="D689" s="40">
        <f t="shared" si="116"/>
        <v>1.2367893685396607</v>
      </c>
      <c r="E689" s="5">
        <f t="shared" si="117"/>
        <v>11367.893685396608</v>
      </c>
      <c r="F689" s="9">
        <f t="shared" si="110"/>
        <v>0</v>
      </c>
      <c r="G689" s="5">
        <f t="shared" si="118"/>
        <v>0</v>
      </c>
      <c r="H689" s="35">
        <f t="shared" si="111"/>
        <v>84.485538065516153</v>
      </c>
      <c r="I689" s="5">
        <f t="shared" si="112"/>
        <v>0</v>
      </c>
      <c r="J689" s="39">
        <f t="shared" si="113"/>
        <v>0</v>
      </c>
      <c r="K689" s="39">
        <f t="shared" si="119"/>
        <v>0</v>
      </c>
      <c r="L689" s="6">
        <f t="shared" si="114"/>
        <v>-84.485538065516153</v>
      </c>
      <c r="M689" s="60">
        <f t="shared" si="120"/>
        <v>-0.16321063146033921</v>
      </c>
      <c r="N689" s="61">
        <f t="shared" si="115"/>
        <v>1.1367893685396606</v>
      </c>
    </row>
    <row r="690" spans="1:14">
      <c r="A690" s="46">
        <v>37204</v>
      </c>
      <c r="B690" s="47">
        <v>0</v>
      </c>
      <c r="C690" s="48">
        <v>4.3389797994010998E-3</v>
      </c>
      <c r="D690" s="40">
        <f t="shared" si="116"/>
        <v>1.2283408147331092</v>
      </c>
      <c r="E690" s="5">
        <f t="shared" si="117"/>
        <v>11283.408147331093</v>
      </c>
      <c r="F690" s="9">
        <f t="shared" si="110"/>
        <v>0</v>
      </c>
      <c r="G690" s="5">
        <f t="shared" si="118"/>
        <v>0</v>
      </c>
      <c r="H690" s="35">
        <f t="shared" si="111"/>
        <v>86.779595988021995</v>
      </c>
      <c r="I690" s="5">
        <f t="shared" si="112"/>
        <v>0</v>
      </c>
      <c r="J690" s="39">
        <f t="shared" si="113"/>
        <v>0</v>
      </c>
      <c r="K690" s="39">
        <f t="shared" si="119"/>
        <v>0</v>
      </c>
      <c r="L690" s="6">
        <f t="shared" si="114"/>
        <v>-86.779595988021995</v>
      </c>
      <c r="M690" s="60">
        <f t="shared" si="120"/>
        <v>-0.17165918526689072</v>
      </c>
      <c r="N690" s="61">
        <f t="shared" si="115"/>
        <v>1.1283408147331091</v>
      </c>
    </row>
    <row r="691" spans="1:14">
      <c r="A691" s="46">
        <v>37205</v>
      </c>
      <c r="B691" s="47">
        <v>0</v>
      </c>
      <c r="C691" s="48">
        <v>4.4459417283877877E-3</v>
      </c>
      <c r="D691" s="40">
        <f t="shared" si="116"/>
        <v>1.2196628551343069</v>
      </c>
      <c r="E691" s="5">
        <f t="shared" si="117"/>
        <v>11196.62855134307</v>
      </c>
      <c r="F691" s="9">
        <f t="shared" si="110"/>
        <v>0</v>
      </c>
      <c r="G691" s="5">
        <f t="shared" si="118"/>
        <v>0</v>
      </c>
      <c r="H691" s="35">
        <f t="shared" si="111"/>
        <v>88.918834567755752</v>
      </c>
      <c r="I691" s="5">
        <f t="shared" si="112"/>
        <v>0</v>
      </c>
      <c r="J691" s="39">
        <f t="shared" si="113"/>
        <v>0</v>
      </c>
      <c r="K691" s="39">
        <f t="shared" si="119"/>
        <v>0</v>
      </c>
      <c r="L691" s="6">
        <f t="shared" si="114"/>
        <v>-88.918834567755752</v>
      </c>
      <c r="M691" s="60">
        <f t="shared" si="120"/>
        <v>-0.18033714486569297</v>
      </c>
      <c r="N691" s="61">
        <f t="shared" si="115"/>
        <v>1.1196628551343069</v>
      </c>
    </row>
    <row r="692" spans="1:14">
      <c r="A692" s="46">
        <v>37206</v>
      </c>
      <c r="B692" s="47">
        <v>0</v>
      </c>
      <c r="C692" s="48">
        <v>4.0649528566726783E-3</v>
      </c>
      <c r="D692" s="40">
        <f t="shared" si="116"/>
        <v>1.2107709716775314</v>
      </c>
      <c r="E692" s="5">
        <f t="shared" si="117"/>
        <v>11107.709716775315</v>
      </c>
      <c r="F692" s="9">
        <f t="shared" si="110"/>
        <v>0</v>
      </c>
      <c r="G692" s="5">
        <f t="shared" si="118"/>
        <v>0</v>
      </c>
      <c r="H692" s="35">
        <f t="shared" si="111"/>
        <v>81.299057133453559</v>
      </c>
      <c r="I692" s="5">
        <f t="shared" si="112"/>
        <v>0</v>
      </c>
      <c r="J692" s="39">
        <f t="shared" si="113"/>
        <v>0</v>
      </c>
      <c r="K692" s="39">
        <f t="shared" si="119"/>
        <v>0</v>
      </c>
      <c r="L692" s="6">
        <f t="shared" si="114"/>
        <v>-81.299057133453559</v>
      </c>
      <c r="M692" s="60">
        <f t="shared" si="120"/>
        <v>-0.18922902832246846</v>
      </c>
      <c r="N692" s="61">
        <f t="shared" si="115"/>
        <v>1.1107709716775314</v>
      </c>
    </row>
    <row r="693" spans="1:14">
      <c r="A693" s="46">
        <v>37207</v>
      </c>
      <c r="B693" s="47">
        <v>0</v>
      </c>
      <c r="C693" s="48">
        <v>4.2920379668261845E-3</v>
      </c>
      <c r="D693" s="40">
        <f t="shared" si="116"/>
        <v>1.202641065964186</v>
      </c>
      <c r="E693" s="5">
        <f t="shared" si="117"/>
        <v>11026.410659641861</v>
      </c>
      <c r="F693" s="9">
        <f t="shared" si="110"/>
        <v>0</v>
      </c>
      <c r="G693" s="5">
        <f t="shared" si="118"/>
        <v>0</v>
      </c>
      <c r="H693" s="35">
        <f t="shared" si="111"/>
        <v>85.840759336523689</v>
      </c>
      <c r="I693" s="5">
        <f t="shared" si="112"/>
        <v>0</v>
      </c>
      <c r="J693" s="39">
        <f t="shared" si="113"/>
        <v>0</v>
      </c>
      <c r="K693" s="39">
        <f t="shared" si="119"/>
        <v>0</v>
      </c>
      <c r="L693" s="6">
        <f t="shared" si="114"/>
        <v>-85.840759336523689</v>
      </c>
      <c r="M693" s="60">
        <f t="shared" si="120"/>
        <v>-0.19735893403581395</v>
      </c>
      <c r="N693" s="61">
        <f t="shared" si="115"/>
        <v>1.1026410659641859</v>
      </c>
    </row>
    <row r="694" spans="1:14">
      <c r="A694" s="46">
        <v>37208</v>
      </c>
      <c r="B694" s="47">
        <v>5.0799999999999999E-4</v>
      </c>
      <c r="C694" s="48">
        <v>3.2725312207248169E-3</v>
      </c>
      <c r="D694" s="40">
        <f t="shared" si="116"/>
        <v>1.1940569900305336</v>
      </c>
      <c r="E694" s="5">
        <f t="shared" si="117"/>
        <v>10940.569900305336</v>
      </c>
      <c r="F694" s="9">
        <f t="shared" si="110"/>
        <v>10.16</v>
      </c>
      <c r="G694" s="5">
        <f t="shared" si="118"/>
        <v>33.527999999999999</v>
      </c>
      <c r="H694" s="35">
        <f t="shared" si="111"/>
        <v>65.450624414496332</v>
      </c>
      <c r="I694" s="5">
        <f t="shared" si="112"/>
        <v>0</v>
      </c>
      <c r="J694" s="39">
        <f t="shared" si="113"/>
        <v>0</v>
      </c>
      <c r="K694" s="39">
        <f t="shared" si="119"/>
        <v>0</v>
      </c>
      <c r="L694" s="6">
        <f t="shared" si="114"/>
        <v>-21.762624414496329</v>
      </c>
      <c r="M694" s="60">
        <f t="shared" si="120"/>
        <v>-0.20594300996946635</v>
      </c>
      <c r="N694" s="61">
        <f t="shared" si="115"/>
        <v>1.0940569900305335</v>
      </c>
    </row>
    <row r="695" spans="1:14">
      <c r="A695" s="46">
        <v>37209</v>
      </c>
      <c r="B695" s="47">
        <v>2.1843999999999999E-2</v>
      </c>
      <c r="C695" s="48">
        <v>2.2201309305749043E-3</v>
      </c>
      <c r="D695" s="40">
        <f t="shared" si="116"/>
        <v>1.1918807275890839</v>
      </c>
      <c r="E695" s="5">
        <f t="shared" si="117"/>
        <v>10918.80727589084</v>
      </c>
      <c r="F695" s="9">
        <f t="shared" si="110"/>
        <v>436.88</v>
      </c>
      <c r="G695" s="5">
        <f t="shared" si="118"/>
        <v>1441.7039999999997</v>
      </c>
      <c r="H695" s="35">
        <f t="shared" si="111"/>
        <v>44.402618611498085</v>
      </c>
      <c r="I695" s="5">
        <f t="shared" si="112"/>
        <v>0</v>
      </c>
      <c r="J695" s="39">
        <f t="shared" si="113"/>
        <v>0</v>
      </c>
      <c r="K695" s="39">
        <f t="shared" si="119"/>
        <v>0</v>
      </c>
      <c r="L695" s="6">
        <f t="shared" si="114"/>
        <v>1834.1813813885017</v>
      </c>
      <c r="M695" s="60">
        <f t="shared" si="120"/>
        <v>-0.20811927241091599</v>
      </c>
      <c r="N695" s="61">
        <f t="shared" si="115"/>
        <v>1.0918807275890838</v>
      </c>
    </row>
    <row r="696" spans="1:14">
      <c r="A696" s="46">
        <v>37210</v>
      </c>
      <c r="B696" s="47">
        <v>0</v>
      </c>
      <c r="C696" s="48">
        <v>3.019120095008882E-3</v>
      </c>
      <c r="D696" s="40">
        <f t="shared" si="116"/>
        <v>1.3752988657279341</v>
      </c>
      <c r="E696" s="5">
        <f t="shared" si="117"/>
        <v>12752.988657279342</v>
      </c>
      <c r="F696" s="9">
        <f t="shared" si="110"/>
        <v>0</v>
      </c>
      <c r="G696" s="5">
        <f t="shared" si="118"/>
        <v>0</v>
      </c>
      <c r="H696" s="35">
        <f t="shared" si="111"/>
        <v>60.382401900177641</v>
      </c>
      <c r="I696" s="5">
        <f t="shared" si="112"/>
        <v>0</v>
      </c>
      <c r="J696" s="39">
        <f t="shared" si="113"/>
        <v>0</v>
      </c>
      <c r="K696" s="39">
        <f t="shared" si="119"/>
        <v>0</v>
      </c>
      <c r="L696" s="6">
        <f t="shared" si="114"/>
        <v>-60.382401900177641</v>
      </c>
      <c r="M696" s="60">
        <f t="shared" si="120"/>
        <v>-2.4701134272065772E-2</v>
      </c>
      <c r="N696" s="61">
        <f t="shared" si="115"/>
        <v>1.2752988657279341</v>
      </c>
    </row>
    <row r="697" spans="1:14">
      <c r="A697" s="46">
        <v>37211</v>
      </c>
      <c r="B697" s="47">
        <v>0</v>
      </c>
      <c r="C697" s="48">
        <v>3.8154139217286007E-3</v>
      </c>
      <c r="D697" s="40">
        <f t="shared" si="116"/>
        <v>1.3692606255379165</v>
      </c>
      <c r="E697" s="5">
        <f t="shared" si="117"/>
        <v>12692.606255379165</v>
      </c>
      <c r="F697" s="9">
        <f t="shared" si="110"/>
        <v>0</v>
      </c>
      <c r="G697" s="5">
        <f t="shared" si="118"/>
        <v>0</v>
      </c>
      <c r="H697" s="35">
        <f t="shared" si="111"/>
        <v>76.308278434572017</v>
      </c>
      <c r="I697" s="5">
        <f t="shared" si="112"/>
        <v>0</v>
      </c>
      <c r="J697" s="39">
        <f t="shared" si="113"/>
        <v>0</v>
      </c>
      <c r="K697" s="39">
        <f t="shared" si="119"/>
        <v>0</v>
      </c>
      <c r="L697" s="6">
        <f t="shared" si="114"/>
        <v>-76.308278434572017</v>
      </c>
      <c r="M697" s="60">
        <f t="shared" si="120"/>
        <v>-3.0739374462083413E-2</v>
      </c>
      <c r="N697" s="61">
        <f t="shared" si="115"/>
        <v>1.2692606255379164</v>
      </c>
    </row>
    <row r="698" spans="1:14">
      <c r="A698" s="46">
        <v>37212</v>
      </c>
      <c r="B698" s="47">
        <v>0</v>
      </c>
      <c r="C698" s="48">
        <v>4.3770618079471031E-3</v>
      </c>
      <c r="D698" s="40">
        <f t="shared" si="116"/>
        <v>1.3616297976944594</v>
      </c>
      <c r="E698" s="5">
        <f t="shared" si="117"/>
        <v>12616.297976944594</v>
      </c>
      <c r="F698" s="9">
        <f t="shared" si="110"/>
        <v>0</v>
      </c>
      <c r="G698" s="5">
        <f t="shared" si="118"/>
        <v>0</v>
      </c>
      <c r="H698" s="35">
        <f t="shared" si="111"/>
        <v>87.541236158942056</v>
      </c>
      <c r="I698" s="5">
        <f t="shared" si="112"/>
        <v>0</v>
      </c>
      <c r="J698" s="39">
        <f t="shared" si="113"/>
        <v>0</v>
      </c>
      <c r="K698" s="39">
        <f t="shared" si="119"/>
        <v>0</v>
      </c>
      <c r="L698" s="6">
        <f t="shared" si="114"/>
        <v>-87.541236158942056</v>
      </c>
      <c r="M698" s="60">
        <f t="shared" si="120"/>
        <v>-3.8370202305540557E-2</v>
      </c>
      <c r="N698" s="61">
        <f t="shared" si="115"/>
        <v>1.2616297976944593</v>
      </c>
    </row>
    <row r="699" spans="1:14">
      <c r="A699" s="46">
        <v>37213</v>
      </c>
      <c r="B699" s="47">
        <v>0</v>
      </c>
      <c r="C699" s="48">
        <v>3.8075347351056938E-3</v>
      </c>
      <c r="D699" s="40">
        <f t="shared" si="116"/>
        <v>1.3528756740785652</v>
      </c>
      <c r="E699" s="5">
        <f t="shared" si="117"/>
        <v>12528.756740785651</v>
      </c>
      <c r="F699" s="9">
        <f t="shared" si="110"/>
        <v>0</v>
      </c>
      <c r="G699" s="5">
        <f t="shared" si="118"/>
        <v>0</v>
      </c>
      <c r="H699" s="35">
        <f t="shared" si="111"/>
        <v>76.150694702113881</v>
      </c>
      <c r="I699" s="5">
        <f t="shared" si="112"/>
        <v>0</v>
      </c>
      <c r="J699" s="39">
        <f t="shared" si="113"/>
        <v>0</v>
      </c>
      <c r="K699" s="39">
        <f t="shared" si="119"/>
        <v>0</v>
      </c>
      <c r="L699" s="6">
        <f t="shared" si="114"/>
        <v>-76.150694702113881</v>
      </c>
      <c r="M699" s="60">
        <f t="shared" si="120"/>
        <v>-4.7124325921434673E-2</v>
      </c>
      <c r="N699" s="61">
        <f t="shared" si="115"/>
        <v>1.2528756740785651</v>
      </c>
    </row>
    <row r="700" spans="1:14">
      <c r="A700" s="46">
        <v>37214</v>
      </c>
      <c r="B700" s="47">
        <v>0</v>
      </c>
      <c r="C700" s="48">
        <v>3.8295720238893391E-3</v>
      </c>
      <c r="D700" s="40">
        <f t="shared" si="116"/>
        <v>1.3452606046083537</v>
      </c>
      <c r="E700" s="5">
        <f t="shared" si="117"/>
        <v>12452.606046083538</v>
      </c>
      <c r="F700" s="9">
        <f t="shared" si="110"/>
        <v>0</v>
      </c>
      <c r="G700" s="5">
        <f t="shared" si="118"/>
        <v>0</v>
      </c>
      <c r="H700" s="35">
        <f t="shared" si="111"/>
        <v>76.591440477786776</v>
      </c>
      <c r="I700" s="5">
        <f t="shared" si="112"/>
        <v>0</v>
      </c>
      <c r="J700" s="39">
        <f t="shared" si="113"/>
        <v>0</v>
      </c>
      <c r="K700" s="39">
        <f t="shared" si="119"/>
        <v>0</v>
      </c>
      <c r="L700" s="6">
        <f t="shared" si="114"/>
        <v>-76.591440477786776</v>
      </c>
      <c r="M700" s="60">
        <f t="shared" si="120"/>
        <v>-5.4739395391646184E-2</v>
      </c>
      <c r="N700" s="61">
        <f t="shared" si="115"/>
        <v>1.2452606046083536</v>
      </c>
    </row>
    <row r="701" spans="1:14">
      <c r="A701" s="46">
        <v>37215</v>
      </c>
      <c r="B701" s="47">
        <v>0</v>
      </c>
      <c r="C701" s="48">
        <v>3.8393205782176112E-3</v>
      </c>
      <c r="D701" s="40">
        <f t="shared" si="116"/>
        <v>1.3376014605605751</v>
      </c>
      <c r="E701" s="5">
        <f t="shared" si="117"/>
        <v>12376.014605605751</v>
      </c>
      <c r="F701" s="9">
        <f t="shared" si="110"/>
        <v>0</v>
      </c>
      <c r="G701" s="5">
        <f t="shared" si="118"/>
        <v>0</v>
      </c>
      <c r="H701" s="35">
        <f t="shared" si="111"/>
        <v>76.786411564352221</v>
      </c>
      <c r="I701" s="5">
        <f t="shared" si="112"/>
        <v>0</v>
      </c>
      <c r="J701" s="39">
        <f t="shared" si="113"/>
        <v>0</v>
      </c>
      <c r="K701" s="39">
        <f t="shared" si="119"/>
        <v>0</v>
      </c>
      <c r="L701" s="6">
        <f t="shared" si="114"/>
        <v>-76.786411564352221</v>
      </c>
      <c r="M701" s="60">
        <f t="shared" si="120"/>
        <v>-6.239853943942486E-2</v>
      </c>
      <c r="N701" s="61">
        <f t="shared" si="115"/>
        <v>1.237601460560575</v>
      </c>
    </row>
    <row r="702" spans="1:14">
      <c r="A702" s="46">
        <v>37216</v>
      </c>
      <c r="B702" s="47">
        <v>0</v>
      </c>
      <c r="C702" s="48">
        <v>3.8076252170610911E-3</v>
      </c>
      <c r="D702" s="40">
        <f t="shared" si="116"/>
        <v>1.3299228194041399</v>
      </c>
      <c r="E702" s="5">
        <f t="shared" si="117"/>
        <v>12299.2281940414</v>
      </c>
      <c r="F702" s="9">
        <f t="shared" si="110"/>
        <v>0</v>
      </c>
      <c r="G702" s="5">
        <f t="shared" si="118"/>
        <v>0</v>
      </c>
      <c r="H702" s="35">
        <f t="shared" si="111"/>
        <v>76.152504341221828</v>
      </c>
      <c r="I702" s="5">
        <f t="shared" si="112"/>
        <v>0</v>
      </c>
      <c r="J702" s="39">
        <f t="shared" si="113"/>
        <v>0</v>
      </c>
      <c r="K702" s="39">
        <f t="shared" si="119"/>
        <v>0</v>
      </c>
      <c r="L702" s="6">
        <f t="shared" si="114"/>
        <v>-76.152504341221828</v>
      </c>
      <c r="M702" s="60">
        <f t="shared" si="120"/>
        <v>-7.0077180595859989E-2</v>
      </c>
      <c r="N702" s="61">
        <f t="shared" si="115"/>
        <v>1.2299228194041398</v>
      </c>
    </row>
    <row r="703" spans="1:14">
      <c r="A703" s="46">
        <v>37217</v>
      </c>
      <c r="B703" s="47">
        <v>0</v>
      </c>
      <c r="C703" s="48">
        <v>3.9569449821122062E-3</v>
      </c>
      <c r="D703" s="40">
        <f t="shared" si="116"/>
        <v>1.3223075689700177</v>
      </c>
      <c r="E703" s="5">
        <f t="shared" si="117"/>
        <v>12223.075689700177</v>
      </c>
      <c r="F703" s="9">
        <f t="shared" si="110"/>
        <v>0</v>
      </c>
      <c r="G703" s="5">
        <f t="shared" si="118"/>
        <v>0</v>
      </c>
      <c r="H703" s="35">
        <f t="shared" si="111"/>
        <v>79.138899642244127</v>
      </c>
      <c r="I703" s="5">
        <f t="shared" si="112"/>
        <v>0</v>
      </c>
      <c r="J703" s="39">
        <f t="shared" si="113"/>
        <v>0</v>
      </c>
      <c r="K703" s="39">
        <f t="shared" si="119"/>
        <v>0</v>
      </c>
      <c r="L703" s="6">
        <f t="shared" si="114"/>
        <v>-79.138899642244127</v>
      </c>
      <c r="M703" s="60">
        <f t="shared" si="120"/>
        <v>-7.7692431029982245E-2</v>
      </c>
      <c r="N703" s="61">
        <f t="shared" si="115"/>
        <v>1.2223075689700176</v>
      </c>
    </row>
    <row r="704" spans="1:14">
      <c r="A704" s="46">
        <v>37218</v>
      </c>
      <c r="B704" s="47">
        <v>7.6199999999999998E-4</v>
      </c>
      <c r="C704" s="48">
        <v>3.3228441992483879E-3</v>
      </c>
      <c r="D704" s="40">
        <f t="shared" si="116"/>
        <v>1.3143936790057933</v>
      </c>
      <c r="E704" s="5">
        <f t="shared" si="117"/>
        <v>12143.936790057933</v>
      </c>
      <c r="F704" s="9">
        <f t="shared" si="110"/>
        <v>15.24</v>
      </c>
      <c r="G704" s="5">
        <f t="shared" si="118"/>
        <v>50.291999999999994</v>
      </c>
      <c r="H704" s="35">
        <f t="shared" si="111"/>
        <v>66.45688398496776</v>
      </c>
      <c r="I704" s="5">
        <f t="shared" si="112"/>
        <v>0</v>
      </c>
      <c r="J704" s="39">
        <f t="shared" si="113"/>
        <v>0</v>
      </c>
      <c r="K704" s="39">
        <f t="shared" si="119"/>
        <v>0</v>
      </c>
      <c r="L704" s="6">
        <f t="shared" si="114"/>
        <v>-0.92488398496776369</v>
      </c>
      <c r="M704" s="60">
        <f t="shared" si="120"/>
        <v>-8.5606320994206619E-2</v>
      </c>
      <c r="N704" s="61">
        <f t="shared" si="115"/>
        <v>1.2143936790057932</v>
      </c>
    </row>
    <row r="705" spans="1:14">
      <c r="A705" s="46">
        <v>37219</v>
      </c>
      <c r="B705" s="47">
        <v>0</v>
      </c>
      <c r="C705" s="48">
        <v>4.1859289736839844E-3</v>
      </c>
      <c r="D705" s="40">
        <f t="shared" si="116"/>
        <v>1.3143011906072966</v>
      </c>
      <c r="E705" s="5">
        <f t="shared" si="117"/>
        <v>12143.011906072965</v>
      </c>
      <c r="F705" s="9">
        <f t="shared" si="110"/>
        <v>0</v>
      </c>
      <c r="G705" s="5">
        <f t="shared" si="118"/>
        <v>0</v>
      </c>
      <c r="H705" s="35">
        <f t="shared" si="111"/>
        <v>83.718579473679682</v>
      </c>
      <c r="I705" s="5">
        <f t="shared" si="112"/>
        <v>0</v>
      </c>
      <c r="J705" s="39">
        <f t="shared" si="113"/>
        <v>0</v>
      </c>
      <c r="K705" s="39">
        <f t="shared" si="119"/>
        <v>0</v>
      </c>
      <c r="L705" s="6">
        <f t="shared" si="114"/>
        <v>-83.718579473679682</v>
      </c>
      <c r="M705" s="60">
        <f t="shared" si="120"/>
        <v>-8.5698809392703357E-2</v>
      </c>
      <c r="N705" s="61">
        <f t="shared" si="115"/>
        <v>1.2143011906072965</v>
      </c>
    </row>
    <row r="706" spans="1:14">
      <c r="A706" s="46">
        <v>37220</v>
      </c>
      <c r="B706" s="47">
        <v>0</v>
      </c>
      <c r="C706" s="48">
        <v>4.2699010351597158E-3</v>
      </c>
      <c r="D706" s="40">
        <f t="shared" si="116"/>
        <v>1.3059293326599286</v>
      </c>
      <c r="E706" s="5">
        <f t="shared" si="117"/>
        <v>12059.293326599285</v>
      </c>
      <c r="F706" s="9">
        <f t="shared" si="110"/>
        <v>0</v>
      </c>
      <c r="G706" s="5">
        <f t="shared" si="118"/>
        <v>0</v>
      </c>
      <c r="H706" s="35">
        <f t="shared" si="111"/>
        <v>85.398020703194319</v>
      </c>
      <c r="I706" s="5">
        <f t="shared" si="112"/>
        <v>0</v>
      </c>
      <c r="J706" s="39">
        <f t="shared" si="113"/>
        <v>0</v>
      </c>
      <c r="K706" s="39">
        <f t="shared" si="119"/>
        <v>0</v>
      </c>
      <c r="L706" s="6">
        <f t="shared" si="114"/>
        <v>-85.398020703194319</v>
      </c>
      <c r="M706" s="60">
        <f t="shared" si="120"/>
        <v>-9.4070667340071301E-2</v>
      </c>
      <c r="N706" s="61">
        <f t="shared" si="115"/>
        <v>1.2059293326599285</v>
      </c>
    </row>
    <row r="707" spans="1:14">
      <c r="A707" s="46">
        <v>37221</v>
      </c>
      <c r="B707" s="47">
        <v>0</v>
      </c>
      <c r="C707" s="48">
        <v>4.4955410333719671E-3</v>
      </c>
      <c r="D707" s="40">
        <f t="shared" si="116"/>
        <v>1.297389530589609</v>
      </c>
      <c r="E707" s="5">
        <f t="shared" si="117"/>
        <v>11973.895305896091</v>
      </c>
      <c r="F707" s="9">
        <f t="shared" si="110"/>
        <v>0</v>
      </c>
      <c r="G707" s="5">
        <f t="shared" si="118"/>
        <v>0</v>
      </c>
      <c r="H707" s="35">
        <f t="shared" si="111"/>
        <v>89.910820667439339</v>
      </c>
      <c r="I707" s="5">
        <f t="shared" si="112"/>
        <v>0</v>
      </c>
      <c r="J707" s="39">
        <f t="shared" si="113"/>
        <v>0</v>
      </c>
      <c r="K707" s="39">
        <f t="shared" si="119"/>
        <v>0</v>
      </c>
      <c r="L707" s="6">
        <f t="shared" si="114"/>
        <v>-89.910820667439339</v>
      </c>
      <c r="M707" s="60">
        <f t="shared" si="120"/>
        <v>-0.10261046941039087</v>
      </c>
      <c r="N707" s="61">
        <f t="shared" si="115"/>
        <v>1.197389530589609</v>
      </c>
    </row>
    <row r="708" spans="1:14">
      <c r="A708" s="46">
        <v>37222</v>
      </c>
      <c r="B708" s="47">
        <v>0</v>
      </c>
      <c r="C708" s="48">
        <v>4.2391829905330438E-3</v>
      </c>
      <c r="D708" s="40">
        <f t="shared" si="116"/>
        <v>1.2883984485228652</v>
      </c>
      <c r="E708" s="5">
        <f t="shared" si="117"/>
        <v>11883.984485228651</v>
      </c>
      <c r="F708" s="9">
        <f t="shared" si="110"/>
        <v>0</v>
      </c>
      <c r="G708" s="5">
        <f t="shared" si="118"/>
        <v>0</v>
      </c>
      <c r="H708" s="35">
        <f t="shared" si="111"/>
        <v>84.783659810660879</v>
      </c>
      <c r="I708" s="5">
        <f t="shared" si="112"/>
        <v>0</v>
      </c>
      <c r="J708" s="39">
        <f t="shared" si="113"/>
        <v>0</v>
      </c>
      <c r="K708" s="39">
        <f t="shared" si="119"/>
        <v>0</v>
      </c>
      <c r="L708" s="6">
        <f t="shared" si="114"/>
        <v>-84.783659810660879</v>
      </c>
      <c r="M708" s="60">
        <f t="shared" si="120"/>
        <v>-0.11160155147713469</v>
      </c>
      <c r="N708" s="61">
        <f t="shared" si="115"/>
        <v>1.1883984485228651</v>
      </c>
    </row>
    <row r="709" spans="1:14">
      <c r="A709" s="46">
        <v>37223</v>
      </c>
      <c r="B709" s="47">
        <v>0</v>
      </c>
      <c r="C709" s="48">
        <v>4.4919551029188771E-3</v>
      </c>
      <c r="D709" s="40">
        <f t="shared" si="116"/>
        <v>1.2799200825417991</v>
      </c>
      <c r="E709" s="5">
        <f t="shared" si="117"/>
        <v>11799.200825417991</v>
      </c>
      <c r="F709" s="9">
        <f t="shared" si="110"/>
        <v>0</v>
      </c>
      <c r="G709" s="5">
        <f t="shared" si="118"/>
        <v>0</v>
      </c>
      <c r="H709" s="35">
        <f t="shared" si="111"/>
        <v>89.839102058377549</v>
      </c>
      <c r="I709" s="5">
        <f t="shared" si="112"/>
        <v>0</v>
      </c>
      <c r="J709" s="39">
        <f t="shared" si="113"/>
        <v>0</v>
      </c>
      <c r="K709" s="39">
        <f t="shared" si="119"/>
        <v>0</v>
      </c>
      <c r="L709" s="6">
        <f t="shared" si="114"/>
        <v>-89.839102058377549</v>
      </c>
      <c r="M709" s="60">
        <f t="shared" si="120"/>
        <v>-0.12007991745820079</v>
      </c>
      <c r="N709" s="61">
        <f t="shared" si="115"/>
        <v>1.179920082541799</v>
      </c>
    </row>
    <row r="710" spans="1:14">
      <c r="A710" s="46">
        <v>37224</v>
      </c>
      <c r="B710" s="47">
        <v>0</v>
      </c>
      <c r="C710" s="48">
        <v>4.4564257971658949E-3</v>
      </c>
      <c r="D710" s="40">
        <f t="shared" si="116"/>
        <v>1.2709361723359613</v>
      </c>
      <c r="E710" s="5">
        <f t="shared" si="117"/>
        <v>11709.361723359614</v>
      </c>
      <c r="F710" s="9">
        <f t="shared" si="110"/>
        <v>0</v>
      </c>
      <c r="G710" s="5">
        <f t="shared" si="118"/>
        <v>0</v>
      </c>
      <c r="H710" s="35">
        <f t="shared" si="111"/>
        <v>89.128515943317893</v>
      </c>
      <c r="I710" s="5">
        <f t="shared" si="112"/>
        <v>0</v>
      </c>
      <c r="J710" s="39">
        <f t="shared" si="113"/>
        <v>0</v>
      </c>
      <c r="K710" s="39">
        <f t="shared" si="119"/>
        <v>0</v>
      </c>
      <c r="L710" s="6">
        <f t="shared" si="114"/>
        <v>-89.128515943317893</v>
      </c>
      <c r="M710" s="60">
        <f t="shared" si="120"/>
        <v>-0.12906382766403857</v>
      </c>
      <c r="N710" s="61">
        <f t="shared" si="115"/>
        <v>1.1709361723359613</v>
      </c>
    </row>
    <row r="711" spans="1:14">
      <c r="A711" s="46">
        <v>37225</v>
      </c>
      <c r="B711" s="47">
        <v>0</v>
      </c>
      <c r="C711" s="48">
        <v>3.8110556616038874E-3</v>
      </c>
      <c r="D711" s="40">
        <f t="shared" si="116"/>
        <v>1.2620233207416296</v>
      </c>
      <c r="E711" s="5">
        <f t="shared" si="117"/>
        <v>11620.233207416297</v>
      </c>
      <c r="F711" s="9">
        <f t="shared" si="110"/>
        <v>0</v>
      </c>
      <c r="G711" s="5">
        <f t="shared" si="118"/>
        <v>0</v>
      </c>
      <c r="H711" s="35">
        <f t="shared" si="111"/>
        <v>76.221113232077741</v>
      </c>
      <c r="I711" s="5">
        <f t="shared" si="112"/>
        <v>0</v>
      </c>
      <c r="J711" s="39">
        <f t="shared" si="113"/>
        <v>0</v>
      </c>
      <c r="K711" s="39">
        <f t="shared" si="119"/>
        <v>0</v>
      </c>
      <c r="L711" s="6">
        <f t="shared" si="114"/>
        <v>-76.221113232077741</v>
      </c>
      <c r="M711" s="60">
        <f t="shared" si="120"/>
        <v>-0.13797667925837032</v>
      </c>
      <c r="N711" s="61">
        <f t="shared" si="115"/>
        <v>1.1620233207416295</v>
      </c>
    </row>
    <row r="712" spans="1:14">
      <c r="A712" s="46">
        <v>37226</v>
      </c>
      <c r="B712" s="47">
        <v>0</v>
      </c>
      <c r="C712" s="48">
        <v>3.6917771631480379E-3</v>
      </c>
      <c r="D712" s="40">
        <f t="shared" si="116"/>
        <v>1.254401209418422</v>
      </c>
      <c r="E712" s="5">
        <f t="shared" si="117"/>
        <v>11544.01209418422</v>
      </c>
      <c r="F712" s="9">
        <f t="shared" si="110"/>
        <v>0</v>
      </c>
      <c r="G712" s="5">
        <f t="shared" si="118"/>
        <v>0</v>
      </c>
      <c r="H712" s="35">
        <f t="shared" si="111"/>
        <v>73.835543262960755</v>
      </c>
      <c r="I712" s="5">
        <f t="shared" si="112"/>
        <v>0</v>
      </c>
      <c r="J712" s="39">
        <f t="shared" si="113"/>
        <v>0</v>
      </c>
      <c r="K712" s="39">
        <f t="shared" si="119"/>
        <v>0</v>
      </c>
      <c r="L712" s="6">
        <f t="shared" si="114"/>
        <v>-73.835543262960755</v>
      </c>
      <c r="M712" s="60">
        <f t="shared" si="120"/>
        <v>-0.14559879058157787</v>
      </c>
      <c r="N712" s="61">
        <f t="shared" si="115"/>
        <v>1.1544012094184219</v>
      </c>
    </row>
    <row r="713" spans="1:14">
      <c r="A713" s="46">
        <v>37227</v>
      </c>
      <c r="B713" s="47">
        <v>0</v>
      </c>
      <c r="C713" s="48">
        <v>3.7778106713911778E-3</v>
      </c>
      <c r="D713" s="40">
        <f t="shared" si="116"/>
        <v>1.2470176550921259</v>
      </c>
      <c r="E713" s="5">
        <f t="shared" si="117"/>
        <v>11470.176550921258</v>
      </c>
      <c r="F713" s="9">
        <f t="shared" si="110"/>
        <v>0</v>
      </c>
      <c r="G713" s="5">
        <f t="shared" si="118"/>
        <v>0</v>
      </c>
      <c r="H713" s="35">
        <f t="shared" si="111"/>
        <v>75.55621342782355</v>
      </c>
      <c r="I713" s="5">
        <f t="shared" si="112"/>
        <v>0</v>
      </c>
      <c r="J713" s="39">
        <f t="shared" si="113"/>
        <v>0</v>
      </c>
      <c r="K713" s="39">
        <f t="shared" si="119"/>
        <v>0</v>
      </c>
      <c r="L713" s="6">
        <f t="shared" si="114"/>
        <v>-75.55621342782355</v>
      </c>
      <c r="M713" s="60">
        <f t="shared" si="120"/>
        <v>-0.15298234490787399</v>
      </c>
      <c r="N713" s="61">
        <f t="shared" si="115"/>
        <v>1.1470176550921258</v>
      </c>
    </row>
    <row r="714" spans="1:14">
      <c r="A714" s="46">
        <v>37228</v>
      </c>
      <c r="B714" s="47">
        <v>0</v>
      </c>
      <c r="C714" s="48">
        <v>3.3938391472525765E-3</v>
      </c>
      <c r="D714" s="40">
        <f t="shared" si="116"/>
        <v>1.2394620337493434</v>
      </c>
      <c r="E714" s="5">
        <f t="shared" si="117"/>
        <v>11394.620337493434</v>
      </c>
      <c r="F714" s="9">
        <f t="shared" si="110"/>
        <v>0</v>
      </c>
      <c r="G714" s="5">
        <f t="shared" si="118"/>
        <v>0</v>
      </c>
      <c r="H714" s="35">
        <f t="shared" si="111"/>
        <v>67.876782945051531</v>
      </c>
      <c r="I714" s="5">
        <f t="shared" si="112"/>
        <v>0</v>
      </c>
      <c r="J714" s="39">
        <f t="shared" si="113"/>
        <v>0</v>
      </c>
      <c r="K714" s="39">
        <f t="shared" si="119"/>
        <v>0</v>
      </c>
      <c r="L714" s="6">
        <f t="shared" si="114"/>
        <v>-67.876782945051531</v>
      </c>
      <c r="M714" s="60">
        <f t="shared" si="120"/>
        <v>-0.16053796625065653</v>
      </c>
      <c r="N714" s="61">
        <f t="shared" si="115"/>
        <v>1.1394620337493433</v>
      </c>
    </row>
    <row r="715" spans="1:14">
      <c r="A715" s="46">
        <v>37229</v>
      </c>
      <c r="B715" s="47">
        <v>0</v>
      </c>
      <c r="C715" s="48">
        <v>3.2963278216656361E-3</v>
      </c>
      <c r="D715" s="40">
        <f t="shared" si="116"/>
        <v>1.2326743554548383</v>
      </c>
      <c r="E715" s="5">
        <f t="shared" si="117"/>
        <v>11326.743554548382</v>
      </c>
      <c r="F715" s="9">
        <f t="shared" si="110"/>
        <v>0</v>
      </c>
      <c r="G715" s="5">
        <f t="shared" si="118"/>
        <v>0</v>
      </c>
      <c r="H715" s="35">
        <f t="shared" si="111"/>
        <v>65.926556433312726</v>
      </c>
      <c r="I715" s="5">
        <f t="shared" si="112"/>
        <v>0</v>
      </c>
      <c r="J715" s="39">
        <f t="shared" si="113"/>
        <v>0</v>
      </c>
      <c r="K715" s="39">
        <f t="shared" si="119"/>
        <v>0</v>
      </c>
      <c r="L715" s="6">
        <f t="shared" si="114"/>
        <v>-65.926556433312726</v>
      </c>
      <c r="M715" s="60">
        <f t="shared" si="120"/>
        <v>-0.16732564454516163</v>
      </c>
      <c r="N715" s="61">
        <f t="shared" si="115"/>
        <v>1.1326743554548382</v>
      </c>
    </row>
    <row r="716" spans="1:14">
      <c r="A716" s="46">
        <v>37230</v>
      </c>
      <c r="B716" s="47">
        <v>0</v>
      </c>
      <c r="C716" s="48">
        <v>3.3382675464046895E-3</v>
      </c>
      <c r="D716" s="40">
        <f t="shared" si="116"/>
        <v>1.2260816998115069</v>
      </c>
      <c r="E716" s="5">
        <f t="shared" si="117"/>
        <v>11260.81699811507</v>
      </c>
      <c r="F716" s="9">
        <f t="shared" ref="F716:F779" si="121">B716*($D$6+$D$5)*10000</f>
        <v>0</v>
      </c>
      <c r="G716" s="5">
        <f t="shared" si="118"/>
        <v>0</v>
      </c>
      <c r="H716" s="35">
        <f t="shared" ref="H716:H779" si="122">C716*($D$6+$D$5)*10000</f>
        <v>66.765350928093795</v>
      </c>
      <c r="I716" s="5">
        <f t="shared" ref="I716:I779" si="123">IF(D716&lt;$L$4,0,(2/3*$L$6*SQRT(2*$L$7)*$L$5*(D716-$L$4)^(3/2))*24*60*60)</f>
        <v>0</v>
      </c>
      <c r="J716" s="39">
        <f t="shared" ref="J716:J779" si="124">IF(D716&lt;$L$4,0,(D716-$L$4)*10000*($D$6+$D$5))</f>
        <v>0</v>
      </c>
      <c r="K716" s="39">
        <f t="shared" si="119"/>
        <v>0</v>
      </c>
      <c r="L716" s="6">
        <f t="shared" ref="L716:L779" si="125">F716+G716-H716-K716</f>
        <v>-66.765350928093795</v>
      </c>
      <c r="M716" s="60">
        <f t="shared" si="120"/>
        <v>-0.17391830018849297</v>
      </c>
      <c r="N716" s="61">
        <f t="shared" ref="N716:N779" si="126">IF(D716&lt;$D$7,0,D716-$D$7)</f>
        <v>1.1260816998115069</v>
      </c>
    </row>
    <row r="717" spans="1:14">
      <c r="A717" s="46">
        <v>37231</v>
      </c>
      <c r="B717" s="47">
        <v>0</v>
      </c>
      <c r="C717" s="48">
        <v>3.8092469412783791E-3</v>
      </c>
      <c r="D717" s="40">
        <f t="shared" ref="D717:D780" si="127">IF(E717&lt;$D$5*10000*($D$8-$D$7),(E717+$D$7*$D$5*10000)/($D$5*10000),(E717+$D$7*$D$5*10000+$D$8*$D$6*10000)/($D$5*10000+$D$6*10000))</f>
        <v>1.2194051647186976</v>
      </c>
      <c r="E717" s="5">
        <f t="shared" ref="E717:E780" si="128">E716+L716</f>
        <v>11194.051647186976</v>
      </c>
      <c r="F717" s="9">
        <f t="shared" si="121"/>
        <v>0</v>
      </c>
      <c r="G717" s="5">
        <f t="shared" ref="G717:G780" si="129">B717*$I$8*$D$4*10000</f>
        <v>0</v>
      </c>
      <c r="H717" s="35">
        <f t="shared" si="122"/>
        <v>76.184938825567585</v>
      </c>
      <c r="I717" s="5">
        <f t="shared" si="123"/>
        <v>0</v>
      </c>
      <c r="J717" s="39">
        <f t="shared" si="124"/>
        <v>0</v>
      </c>
      <c r="K717" s="39">
        <f t="shared" ref="K717:K780" si="130">IF(I717&gt;J717,J717,I717)</f>
        <v>0</v>
      </c>
      <c r="L717" s="6">
        <f t="shared" si="125"/>
        <v>-76.184938825567585</v>
      </c>
      <c r="M717" s="60">
        <f t="shared" ref="M717:M780" si="131">D717-$D$8</f>
        <v>-0.18059483528130227</v>
      </c>
      <c r="N717" s="61">
        <f t="shared" si="126"/>
        <v>1.1194051647186976</v>
      </c>
    </row>
    <row r="718" spans="1:14">
      <c r="A718" s="46">
        <v>37232</v>
      </c>
      <c r="B718" s="47">
        <v>0</v>
      </c>
      <c r="C718" s="48">
        <v>3.7812703015039561E-3</v>
      </c>
      <c r="D718" s="40">
        <f t="shared" si="127"/>
        <v>1.2117866708361409</v>
      </c>
      <c r="E718" s="5">
        <f t="shared" si="128"/>
        <v>11117.866708361409</v>
      </c>
      <c r="F718" s="9">
        <f t="shared" si="121"/>
        <v>0</v>
      </c>
      <c r="G718" s="5">
        <f t="shared" si="129"/>
        <v>0</v>
      </c>
      <c r="H718" s="35">
        <f t="shared" si="122"/>
        <v>75.62540603007912</v>
      </c>
      <c r="I718" s="5">
        <f t="shared" si="123"/>
        <v>0</v>
      </c>
      <c r="J718" s="39">
        <f t="shared" si="124"/>
        <v>0</v>
      </c>
      <c r="K718" s="39">
        <f t="shared" si="130"/>
        <v>0</v>
      </c>
      <c r="L718" s="6">
        <f t="shared" si="125"/>
        <v>-75.62540603007912</v>
      </c>
      <c r="M718" s="60">
        <f t="shared" si="131"/>
        <v>-0.18821332916385902</v>
      </c>
      <c r="N718" s="61">
        <f t="shared" si="126"/>
        <v>1.1117866708361408</v>
      </c>
    </row>
    <row r="719" spans="1:14">
      <c r="A719" s="46">
        <v>37233</v>
      </c>
      <c r="B719" s="47">
        <v>3.5560000000000001E-3</v>
      </c>
      <c r="C719" s="48">
        <v>3.0392612014409045E-3</v>
      </c>
      <c r="D719" s="40">
        <f t="shared" si="127"/>
        <v>1.2042241302331329</v>
      </c>
      <c r="E719" s="5">
        <f t="shared" si="128"/>
        <v>11042.241302331329</v>
      </c>
      <c r="F719" s="9">
        <f t="shared" si="121"/>
        <v>71.12</v>
      </c>
      <c r="G719" s="5">
        <f t="shared" si="129"/>
        <v>234.696</v>
      </c>
      <c r="H719" s="35">
        <f t="shared" si="122"/>
        <v>60.785224028818092</v>
      </c>
      <c r="I719" s="5">
        <f t="shared" si="123"/>
        <v>0</v>
      </c>
      <c r="J719" s="39">
        <f t="shared" si="124"/>
        <v>0</v>
      </c>
      <c r="K719" s="39">
        <f t="shared" si="130"/>
        <v>0</v>
      </c>
      <c r="L719" s="6">
        <f t="shared" si="125"/>
        <v>245.03077597118192</v>
      </c>
      <c r="M719" s="60">
        <f t="shared" si="131"/>
        <v>-0.19577586976686701</v>
      </c>
      <c r="N719" s="61">
        <f t="shared" si="126"/>
        <v>1.1042241302331328</v>
      </c>
    </row>
    <row r="720" spans="1:14">
      <c r="A720" s="46">
        <v>37234</v>
      </c>
      <c r="B720" s="47">
        <v>2.7686000000000002E-2</v>
      </c>
      <c r="C720" s="48">
        <v>2.876163545135862E-3</v>
      </c>
      <c r="D720" s="40">
        <f t="shared" si="127"/>
        <v>1.2287272078302511</v>
      </c>
      <c r="E720" s="5">
        <f t="shared" si="128"/>
        <v>11287.272078302511</v>
      </c>
      <c r="F720" s="9">
        <f t="shared" si="121"/>
        <v>553.72</v>
      </c>
      <c r="G720" s="5">
        <f t="shared" si="129"/>
        <v>1827.2759999999998</v>
      </c>
      <c r="H720" s="35">
        <f t="shared" si="122"/>
        <v>57.523270902717236</v>
      </c>
      <c r="I720" s="5">
        <f t="shared" si="123"/>
        <v>0</v>
      </c>
      <c r="J720" s="39">
        <f t="shared" si="124"/>
        <v>0</v>
      </c>
      <c r="K720" s="39">
        <f t="shared" si="130"/>
        <v>0</v>
      </c>
      <c r="L720" s="6">
        <f t="shared" si="125"/>
        <v>2323.4727290972828</v>
      </c>
      <c r="M720" s="60">
        <f t="shared" si="131"/>
        <v>-0.17127279216974878</v>
      </c>
      <c r="N720" s="61">
        <f t="shared" si="126"/>
        <v>1.128727207830251</v>
      </c>
    </row>
    <row r="721" spans="1:14">
      <c r="A721" s="46">
        <v>37235</v>
      </c>
      <c r="B721" s="47">
        <v>2.032E-3</v>
      </c>
      <c r="C721" s="48">
        <v>2.7067754883125209E-3</v>
      </c>
      <c r="D721" s="40">
        <f t="shared" si="127"/>
        <v>1.4305372403699896</v>
      </c>
      <c r="E721" s="5">
        <f t="shared" si="128"/>
        <v>13610.744807399793</v>
      </c>
      <c r="F721" s="9">
        <f t="shared" si="121"/>
        <v>40.64</v>
      </c>
      <c r="G721" s="5">
        <f t="shared" si="129"/>
        <v>134.11199999999999</v>
      </c>
      <c r="H721" s="35">
        <f t="shared" si="122"/>
        <v>54.135509766250415</v>
      </c>
      <c r="I721" s="5">
        <f t="shared" si="123"/>
        <v>0</v>
      </c>
      <c r="J721" s="39">
        <f t="shared" si="124"/>
        <v>0</v>
      </c>
      <c r="K721" s="39">
        <f t="shared" si="130"/>
        <v>0</v>
      </c>
      <c r="L721" s="6">
        <f t="shared" si="125"/>
        <v>120.6164902337496</v>
      </c>
      <c r="M721" s="60">
        <f t="shared" si="131"/>
        <v>3.0537240369989727E-2</v>
      </c>
      <c r="N721" s="61">
        <f t="shared" si="126"/>
        <v>1.3305372403699895</v>
      </c>
    </row>
    <row r="722" spans="1:14">
      <c r="A722" s="46">
        <v>37236</v>
      </c>
      <c r="B722" s="47">
        <v>0</v>
      </c>
      <c r="C722" s="48">
        <v>3.5946820335120569E-3</v>
      </c>
      <c r="D722" s="40">
        <f t="shared" si="127"/>
        <v>1.4365680648816772</v>
      </c>
      <c r="E722" s="5">
        <f t="shared" si="128"/>
        <v>13731.361297633543</v>
      </c>
      <c r="F722" s="9">
        <f t="shared" si="121"/>
        <v>0</v>
      </c>
      <c r="G722" s="5">
        <f t="shared" si="129"/>
        <v>0</v>
      </c>
      <c r="H722" s="35">
        <f t="shared" si="122"/>
        <v>71.89364067024114</v>
      </c>
      <c r="I722" s="5">
        <f t="shared" si="123"/>
        <v>0</v>
      </c>
      <c r="J722" s="39">
        <f t="shared" si="124"/>
        <v>0</v>
      </c>
      <c r="K722" s="39">
        <f t="shared" si="130"/>
        <v>0</v>
      </c>
      <c r="L722" s="6">
        <f t="shared" si="125"/>
        <v>-71.89364067024114</v>
      </c>
      <c r="M722" s="60">
        <f t="shared" si="131"/>
        <v>3.6568064881677298E-2</v>
      </c>
      <c r="N722" s="61">
        <f t="shared" si="126"/>
        <v>1.3365680648816771</v>
      </c>
    </row>
    <row r="723" spans="1:14">
      <c r="A723" s="46">
        <v>37237</v>
      </c>
      <c r="B723" s="47">
        <v>0</v>
      </c>
      <c r="C723" s="48">
        <v>3.0252380845329583E-3</v>
      </c>
      <c r="D723" s="40">
        <f t="shared" si="127"/>
        <v>1.432973382848165</v>
      </c>
      <c r="E723" s="5">
        <f t="shared" si="128"/>
        <v>13659.467656963301</v>
      </c>
      <c r="F723" s="9">
        <f t="shared" si="121"/>
        <v>0</v>
      </c>
      <c r="G723" s="5">
        <f t="shared" si="129"/>
        <v>0</v>
      </c>
      <c r="H723" s="35">
        <f t="shared" si="122"/>
        <v>60.504761690659166</v>
      </c>
      <c r="I723" s="5">
        <f t="shared" si="123"/>
        <v>0</v>
      </c>
      <c r="J723" s="39">
        <f t="shared" si="124"/>
        <v>0</v>
      </c>
      <c r="K723" s="39">
        <f t="shared" si="130"/>
        <v>0</v>
      </c>
      <c r="L723" s="6">
        <f t="shared" si="125"/>
        <v>-60.504761690659166</v>
      </c>
      <c r="M723" s="60">
        <f t="shared" si="131"/>
        <v>3.2973382848165089E-2</v>
      </c>
      <c r="N723" s="61">
        <f t="shared" si="126"/>
        <v>1.3329733828481649</v>
      </c>
    </row>
    <row r="724" spans="1:14">
      <c r="A724" s="46">
        <v>37238</v>
      </c>
      <c r="B724" s="47">
        <v>0</v>
      </c>
      <c r="C724" s="48">
        <v>3.2683515960695371E-3</v>
      </c>
      <c r="D724" s="40">
        <f t="shared" si="127"/>
        <v>1.4299481447636322</v>
      </c>
      <c r="E724" s="5">
        <f t="shared" si="128"/>
        <v>13598.962895272642</v>
      </c>
      <c r="F724" s="9">
        <f t="shared" si="121"/>
        <v>0</v>
      </c>
      <c r="G724" s="5">
        <f t="shared" si="129"/>
        <v>0</v>
      </c>
      <c r="H724" s="35">
        <f t="shared" si="122"/>
        <v>65.367031921390748</v>
      </c>
      <c r="I724" s="5">
        <f t="shared" si="123"/>
        <v>0</v>
      </c>
      <c r="J724" s="39">
        <f t="shared" si="124"/>
        <v>0</v>
      </c>
      <c r="K724" s="39">
        <f t="shared" si="130"/>
        <v>0</v>
      </c>
      <c r="L724" s="6">
        <f t="shared" si="125"/>
        <v>-65.367031921390748</v>
      </c>
      <c r="M724" s="60">
        <f t="shared" si="131"/>
        <v>2.9948144763632278E-2</v>
      </c>
      <c r="N724" s="61">
        <f t="shared" si="126"/>
        <v>1.3299481447636321</v>
      </c>
    </row>
    <row r="725" spans="1:14">
      <c r="A725" s="46">
        <v>37239</v>
      </c>
      <c r="B725" s="47">
        <v>0</v>
      </c>
      <c r="C725" s="48">
        <v>3.2661402316682265E-3</v>
      </c>
      <c r="D725" s="40">
        <f t="shared" si="127"/>
        <v>1.4266797931675625</v>
      </c>
      <c r="E725" s="5">
        <f t="shared" si="128"/>
        <v>13533.595863351251</v>
      </c>
      <c r="F725" s="9">
        <f t="shared" si="121"/>
        <v>0</v>
      </c>
      <c r="G725" s="5">
        <f t="shared" si="129"/>
        <v>0</v>
      </c>
      <c r="H725" s="35">
        <f t="shared" si="122"/>
        <v>65.322804633364527</v>
      </c>
      <c r="I725" s="5">
        <f t="shared" si="123"/>
        <v>0</v>
      </c>
      <c r="J725" s="39">
        <f t="shared" si="124"/>
        <v>0</v>
      </c>
      <c r="K725" s="39">
        <f t="shared" si="130"/>
        <v>0</v>
      </c>
      <c r="L725" s="6">
        <f t="shared" si="125"/>
        <v>-65.322804633364527</v>
      </c>
      <c r="M725" s="60">
        <f t="shared" si="131"/>
        <v>2.6679793167562638E-2</v>
      </c>
      <c r="N725" s="61">
        <f t="shared" si="126"/>
        <v>1.3266797931675625</v>
      </c>
    </row>
    <row r="726" spans="1:14">
      <c r="A726" s="46">
        <v>37240</v>
      </c>
      <c r="B726" s="47">
        <v>0</v>
      </c>
      <c r="C726" s="48">
        <v>2.6764315557846019E-3</v>
      </c>
      <c r="D726" s="40">
        <f t="shared" si="127"/>
        <v>1.4234136529358945</v>
      </c>
      <c r="E726" s="5">
        <f t="shared" si="128"/>
        <v>13468.273058717887</v>
      </c>
      <c r="F726" s="9">
        <f t="shared" si="121"/>
        <v>0</v>
      </c>
      <c r="G726" s="5">
        <f t="shared" si="129"/>
        <v>0</v>
      </c>
      <c r="H726" s="35">
        <f t="shared" si="122"/>
        <v>53.528631115692036</v>
      </c>
      <c r="I726" s="5">
        <f t="shared" si="123"/>
        <v>0</v>
      </c>
      <c r="J726" s="39">
        <f t="shared" si="124"/>
        <v>0</v>
      </c>
      <c r="K726" s="39">
        <f t="shared" si="130"/>
        <v>0</v>
      </c>
      <c r="L726" s="6">
        <f t="shared" si="125"/>
        <v>-53.528631115692036</v>
      </c>
      <c r="M726" s="60">
        <f t="shared" si="131"/>
        <v>2.3413652935894591E-2</v>
      </c>
      <c r="N726" s="61">
        <f t="shared" si="126"/>
        <v>1.3234136529358944</v>
      </c>
    </row>
    <row r="727" spans="1:14">
      <c r="A727" s="46">
        <v>37241</v>
      </c>
      <c r="B727" s="47">
        <v>0</v>
      </c>
      <c r="C727" s="48">
        <v>3.3279257396634674E-3</v>
      </c>
      <c r="D727" s="40">
        <f t="shared" si="127"/>
        <v>1.4207372213801097</v>
      </c>
      <c r="E727" s="5">
        <f t="shared" si="128"/>
        <v>13414.744427602194</v>
      </c>
      <c r="F727" s="9">
        <f t="shared" si="121"/>
        <v>0</v>
      </c>
      <c r="G727" s="5">
        <f t="shared" si="129"/>
        <v>0</v>
      </c>
      <c r="H727" s="35">
        <f t="shared" si="122"/>
        <v>66.558514793269353</v>
      </c>
      <c r="I727" s="5">
        <f t="shared" si="123"/>
        <v>0</v>
      </c>
      <c r="J727" s="39">
        <f t="shared" si="124"/>
        <v>0</v>
      </c>
      <c r="K727" s="39">
        <f t="shared" si="130"/>
        <v>0</v>
      </c>
      <c r="L727" s="6">
        <f t="shared" si="125"/>
        <v>-66.558514793269353</v>
      </c>
      <c r="M727" s="60">
        <f t="shared" si="131"/>
        <v>2.0737221380109805E-2</v>
      </c>
      <c r="N727" s="61">
        <f t="shared" si="126"/>
        <v>1.3207372213801096</v>
      </c>
    </row>
    <row r="728" spans="1:14">
      <c r="A728" s="46">
        <v>37242</v>
      </c>
      <c r="B728" s="47">
        <v>0</v>
      </c>
      <c r="C728" s="48">
        <v>3.9007626657238332E-3</v>
      </c>
      <c r="D728" s="40">
        <f t="shared" si="127"/>
        <v>1.4174092956404463</v>
      </c>
      <c r="E728" s="5">
        <f t="shared" si="128"/>
        <v>13348.185912808925</v>
      </c>
      <c r="F728" s="9">
        <f t="shared" si="121"/>
        <v>0</v>
      </c>
      <c r="G728" s="5">
        <f t="shared" si="129"/>
        <v>0</v>
      </c>
      <c r="H728" s="35">
        <f t="shared" si="122"/>
        <v>78.015253314476666</v>
      </c>
      <c r="I728" s="5">
        <f t="shared" si="123"/>
        <v>0</v>
      </c>
      <c r="J728" s="39">
        <f t="shared" si="124"/>
        <v>0</v>
      </c>
      <c r="K728" s="39">
        <f t="shared" si="130"/>
        <v>0</v>
      </c>
      <c r="L728" s="6">
        <f t="shared" si="125"/>
        <v>-78.015253314476666</v>
      </c>
      <c r="M728" s="60">
        <f t="shared" si="131"/>
        <v>1.7409295640446354E-2</v>
      </c>
      <c r="N728" s="61">
        <f t="shared" si="126"/>
        <v>1.3174092956404462</v>
      </c>
    </row>
    <row r="729" spans="1:14">
      <c r="A729" s="46">
        <v>37243</v>
      </c>
      <c r="B729" s="47">
        <v>5.0800000000000003E-3</v>
      </c>
      <c r="C729" s="48">
        <v>3.3094696472853154E-3</v>
      </c>
      <c r="D729" s="40">
        <f t="shared" si="127"/>
        <v>1.4135085329747223</v>
      </c>
      <c r="E729" s="5">
        <f t="shared" si="128"/>
        <v>13270.170659494448</v>
      </c>
      <c r="F729" s="9">
        <f t="shared" si="121"/>
        <v>101.60000000000001</v>
      </c>
      <c r="G729" s="5">
        <f t="shared" si="129"/>
        <v>335.28000000000003</v>
      </c>
      <c r="H729" s="35">
        <f t="shared" si="122"/>
        <v>66.189392945706302</v>
      </c>
      <c r="I729" s="5">
        <f t="shared" si="123"/>
        <v>0</v>
      </c>
      <c r="J729" s="39">
        <f t="shared" si="124"/>
        <v>0</v>
      </c>
      <c r="K729" s="39">
        <f t="shared" si="130"/>
        <v>0</v>
      </c>
      <c r="L729" s="6">
        <f t="shared" si="125"/>
        <v>370.69060705429376</v>
      </c>
      <c r="M729" s="60">
        <f t="shared" si="131"/>
        <v>1.3508532974722431E-2</v>
      </c>
      <c r="N729" s="61">
        <f t="shared" si="126"/>
        <v>1.3135085329747223</v>
      </c>
    </row>
    <row r="730" spans="1:14">
      <c r="A730" s="46">
        <v>37244</v>
      </c>
      <c r="B730" s="47">
        <v>0</v>
      </c>
      <c r="C730" s="48">
        <v>3.2048762076217763E-3</v>
      </c>
      <c r="D730" s="40">
        <f t="shared" si="127"/>
        <v>1.432043063327437</v>
      </c>
      <c r="E730" s="5">
        <f t="shared" si="128"/>
        <v>13640.861266548742</v>
      </c>
      <c r="F730" s="9">
        <f t="shared" si="121"/>
        <v>0</v>
      </c>
      <c r="G730" s="5">
        <f t="shared" si="129"/>
        <v>0</v>
      </c>
      <c r="H730" s="35">
        <f t="shared" si="122"/>
        <v>64.097524152435525</v>
      </c>
      <c r="I730" s="5">
        <f t="shared" si="123"/>
        <v>0</v>
      </c>
      <c r="J730" s="39">
        <f t="shared" si="124"/>
        <v>0</v>
      </c>
      <c r="K730" s="39">
        <f t="shared" si="130"/>
        <v>0</v>
      </c>
      <c r="L730" s="6">
        <f t="shared" si="125"/>
        <v>-64.097524152435525</v>
      </c>
      <c r="M730" s="60">
        <f t="shared" si="131"/>
        <v>3.2043063327437116E-2</v>
      </c>
      <c r="N730" s="61">
        <f t="shared" si="126"/>
        <v>1.3320430633274369</v>
      </c>
    </row>
    <row r="731" spans="1:14">
      <c r="A731" s="46">
        <v>37245</v>
      </c>
      <c r="B731" s="47">
        <v>0</v>
      </c>
      <c r="C731" s="48">
        <v>2.9503639492783106E-3</v>
      </c>
      <c r="D731" s="40">
        <f t="shared" si="127"/>
        <v>1.4288381871198153</v>
      </c>
      <c r="E731" s="5">
        <f t="shared" si="128"/>
        <v>13576.763742396306</v>
      </c>
      <c r="F731" s="9">
        <f t="shared" si="121"/>
        <v>0</v>
      </c>
      <c r="G731" s="5">
        <f t="shared" si="129"/>
        <v>0</v>
      </c>
      <c r="H731" s="35">
        <f t="shared" si="122"/>
        <v>59.007278985566209</v>
      </c>
      <c r="I731" s="5">
        <f t="shared" si="123"/>
        <v>0</v>
      </c>
      <c r="J731" s="39">
        <f t="shared" si="124"/>
        <v>0</v>
      </c>
      <c r="K731" s="39">
        <f t="shared" si="130"/>
        <v>0</v>
      </c>
      <c r="L731" s="6">
        <f t="shared" si="125"/>
        <v>-59.007278985566209</v>
      </c>
      <c r="M731" s="60">
        <f t="shared" si="131"/>
        <v>2.8838187119815339E-2</v>
      </c>
      <c r="N731" s="61">
        <f t="shared" si="126"/>
        <v>1.3288381871198152</v>
      </c>
    </row>
    <row r="732" spans="1:14">
      <c r="A732" s="46">
        <v>37246</v>
      </c>
      <c r="B732" s="47">
        <v>0</v>
      </c>
      <c r="C732" s="48">
        <v>2.9430884963673022E-3</v>
      </c>
      <c r="D732" s="40">
        <f t="shared" si="127"/>
        <v>1.425887823170537</v>
      </c>
      <c r="E732" s="5">
        <f t="shared" si="128"/>
        <v>13517.75646341074</v>
      </c>
      <c r="F732" s="9">
        <f t="shared" si="121"/>
        <v>0</v>
      </c>
      <c r="G732" s="5">
        <f t="shared" si="129"/>
        <v>0</v>
      </c>
      <c r="H732" s="35">
        <f t="shared" si="122"/>
        <v>58.861769927346046</v>
      </c>
      <c r="I732" s="5">
        <f t="shared" si="123"/>
        <v>0</v>
      </c>
      <c r="J732" s="39">
        <f t="shared" si="124"/>
        <v>0</v>
      </c>
      <c r="K732" s="39">
        <f t="shared" si="130"/>
        <v>0</v>
      </c>
      <c r="L732" s="6">
        <f t="shared" si="125"/>
        <v>-58.861769927346046</v>
      </c>
      <c r="M732" s="60">
        <f t="shared" si="131"/>
        <v>2.5887823170537061E-2</v>
      </c>
      <c r="N732" s="61">
        <f t="shared" si="126"/>
        <v>1.3258878231705369</v>
      </c>
    </row>
    <row r="733" spans="1:14">
      <c r="A733" s="46">
        <v>37247</v>
      </c>
      <c r="B733" s="47">
        <v>0</v>
      </c>
      <c r="C733" s="48">
        <v>3.5927925312735929E-3</v>
      </c>
      <c r="D733" s="40">
        <f t="shared" si="127"/>
        <v>1.4229447346741697</v>
      </c>
      <c r="E733" s="5">
        <f t="shared" si="128"/>
        <v>13458.894693483395</v>
      </c>
      <c r="F733" s="9">
        <f t="shared" si="121"/>
        <v>0</v>
      </c>
      <c r="G733" s="5">
        <f t="shared" si="129"/>
        <v>0</v>
      </c>
      <c r="H733" s="35">
        <f t="shared" si="122"/>
        <v>71.855850625471859</v>
      </c>
      <c r="I733" s="5">
        <f t="shared" si="123"/>
        <v>0</v>
      </c>
      <c r="J733" s="39">
        <f t="shared" si="124"/>
        <v>0</v>
      </c>
      <c r="K733" s="39">
        <f t="shared" si="130"/>
        <v>0</v>
      </c>
      <c r="L733" s="6">
        <f t="shared" si="125"/>
        <v>-71.855850625471859</v>
      </c>
      <c r="M733" s="60">
        <f t="shared" si="131"/>
        <v>2.2944734674169798E-2</v>
      </c>
      <c r="N733" s="61">
        <f t="shared" si="126"/>
        <v>1.3229447346741696</v>
      </c>
    </row>
    <row r="734" spans="1:14">
      <c r="A734" s="46">
        <v>37248</v>
      </c>
      <c r="B734" s="47">
        <v>0</v>
      </c>
      <c r="C734" s="48">
        <v>3.6270542376612234E-3</v>
      </c>
      <c r="D734" s="40">
        <f t="shared" si="127"/>
        <v>1.4193519421428962</v>
      </c>
      <c r="E734" s="5">
        <f t="shared" si="128"/>
        <v>13387.038842857923</v>
      </c>
      <c r="F734" s="9">
        <f t="shared" si="121"/>
        <v>0</v>
      </c>
      <c r="G734" s="5">
        <f t="shared" si="129"/>
        <v>0</v>
      </c>
      <c r="H734" s="35">
        <f t="shared" si="122"/>
        <v>72.541084753224467</v>
      </c>
      <c r="I734" s="5">
        <f t="shared" si="123"/>
        <v>0</v>
      </c>
      <c r="J734" s="39">
        <f t="shared" si="124"/>
        <v>0</v>
      </c>
      <c r="K734" s="39">
        <f t="shared" si="130"/>
        <v>0</v>
      </c>
      <c r="L734" s="6">
        <f t="shared" si="125"/>
        <v>-72.541084753224467</v>
      </c>
      <c r="M734" s="60">
        <f t="shared" si="131"/>
        <v>1.9351942142896261E-2</v>
      </c>
      <c r="N734" s="61">
        <f t="shared" si="126"/>
        <v>1.3193519421428961</v>
      </c>
    </row>
    <row r="735" spans="1:14">
      <c r="A735" s="46">
        <v>37249</v>
      </c>
      <c r="B735" s="47">
        <v>0</v>
      </c>
      <c r="C735" s="48">
        <v>3.2322006932049823E-3</v>
      </c>
      <c r="D735" s="40">
        <f t="shared" si="127"/>
        <v>1.4157248879052349</v>
      </c>
      <c r="E735" s="5">
        <f t="shared" si="128"/>
        <v>13314.497758104699</v>
      </c>
      <c r="F735" s="9">
        <f t="shared" si="121"/>
        <v>0</v>
      </c>
      <c r="G735" s="5">
        <f t="shared" si="129"/>
        <v>0</v>
      </c>
      <c r="H735" s="35">
        <f t="shared" si="122"/>
        <v>64.644013864099648</v>
      </c>
      <c r="I735" s="5">
        <f t="shared" si="123"/>
        <v>0</v>
      </c>
      <c r="J735" s="39">
        <f t="shared" si="124"/>
        <v>0</v>
      </c>
      <c r="K735" s="39">
        <f t="shared" si="130"/>
        <v>0</v>
      </c>
      <c r="L735" s="6">
        <f t="shared" si="125"/>
        <v>-64.644013864099648</v>
      </c>
      <c r="M735" s="60">
        <f t="shared" si="131"/>
        <v>1.5724887905234963E-2</v>
      </c>
      <c r="N735" s="61">
        <f t="shared" si="126"/>
        <v>1.3157248879052348</v>
      </c>
    </row>
    <row r="736" spans="1:14">
      <c r="A736" s="46">
        <v>37250</v>
      </c>
      <c r="B736" s="47">
        <v>0</v>
      </c>
      <c r="C736" s="48">
        <v>1.4873126907914255E-3</v>
      </c>
      <c r="D736" s="40">
        <f t="shared" si="127"/>
        <v>1.41249268721203</v>
      </c>
      <c r="E736" s="5">
        <f t="shared" si="128"/>
        <v>13249.8537442406</v>
      </c>
      <c r="F736" s="9">
        <f t="shared" si="121"/>
        <v>0</v>
      </c>
      <c r="G736" s="5">
        <f t="shared" si="129"/>
        <v>0</v>
      </c>
      <c r="H736" s="35">
        <f t="shared" si="122"/>
        <v>29.74625381582851</v>
      </c>
      <c r="I736" s="5">
        <f t="shared" si="123"/>
        <v>0</v>
      </c>
      <c r="J736" s="39">
        <f t="shared" si="124"/>
        <v>0</v>
      </c>
      <c r="K736" s="39">
        <f t="shared" si="130"/>
        <v>0</v>
      </c>
      <c r="L736" s="6">
        <f t="shared" si="125"/>
        <v>-29.74625381582851</v>
      </c>
      <c r="M736" s="60">
        <f t="shared" si="131"/>
        <v>1.2492687212030118E-2</v>
      </c>
      <c r="N736" s="61">
        <f t="shared" si="126"/>
        <v>1.3124926872120299</v>
      </c>
    </row>
    <row r="737" spans="1:14">
      <c r="A737" s="46">
        <v>37251</v>
      </c>
      <c r="B737" s="47">
        <v>0</v>
      </c>
      <c r="C737" s="48">
        <v>2.2282136487543399E-3</v>
      </c>
      <c r="D737" s="40">
        <f t="shared" si="127"/>
        <v>1.4110053745212385</v>
      </c>
      <c r="E737" s="5">
        <f t="shared" si="128"/>
        <v>13220.107490424771</v>
      </c>
      <c r="F737" s="9">
        <f t="shared" si="121"/>
        <v>0</v>
      </c>
      <c r="G737" s="5">
        <f t="shared" si="129"/>
        <v>0</v>
      </c>
      <c r="H737" s="35">
        <f t="shared" si="122"/>
        <v>44.564272975086801</v>
      </c>
      <c r="I737" s="5">
        <f t="shared" si="123"/>
        <v>0</v>
      </c>
      <c r="J737" s="39">
        <f t="shared" si="124"/>
        <v>0</v>
      </c>
      <c r="K737" s="39">
        <f t="shared" si="130"/>
        <v>0</v>
      </c>
      <c r="L737" s="6">
        <f t="shared" si="125"/>
        <v>-44.564272975086801</v>
      </c>
      <c r="M737" s="60">
        <f t="shared" si="131"/>
        <v>1.100537452123862E-2</v>
      </c>
      <c r="N737" s="61">
        <f t="shared" si="126"/>
        <v>1.3110053745212384</v>
      </c>
    </row>
    <row r="738" spans="1:14">
      <c r="A738" s="46">
        <v>37252</v>
      </c>
      <c r="B738" s="47">
        <v>0</v>
      </c>
      <c r="C738" s="48">
        <v>2.4321877365363394E-3</v>
      </c>
      <c r="D738" s="40">
        <f t="shared" si="127"/>
        <v>1.4087771608724842</v>
      </c>
      <c r="E738" s="5">
        <f t="shared" si="128"/>
        <v>13175.543217449684</v>
      </c>
      <c r="F738" s="9">
        <f t="shared" si="121"/>
        <v>0</v>
      </c>
      <c r="G738" s="5">
        <f t="shared" si="129"/>
        <v>0</v>
      </c>
      <c r="H738" s="35">
        <f t="shared" si="122"/>
        <v>48.643754730726791</v>
      </c>
      <c r="I738" s="5">
        <f t="shared" si="123"/>
        <v>0</v>
      </c>
      <c r="J738" s="39">
        <f t="shared" si="124"/>
        <v>0</v>
      </c>
      <c r="K738" s="39">
        <f t="shared" si="130"/>
        <v>0</v>
      </c>
      <c r="L738" s="6">
        <f t="shared" si="125"/>
        <v>-48.643754730726791</v>
      </c>
      <c r="M738" s="60">
        <f t="shared" si="131"/>
        <v>8.7771608724842576E-3</v>
      </c>
      <c r="N738" s="61">
        <f t="shared" si="126"/>
        <v>1.3087771608724841</v>
      </c>
    </row>
    <row r="739" spans="1:14">
      <c r="A739" s="46">
        <v>37253</v>
      </c>
      <c r="B739" s="47">
        <v>0</v>
      </c>
      <c r="C739" s="48">
        <v>3.324813713014717E-3</v>
      </c>
      <c r="D739" s="40">
        <f t="shared" si="127"/>
        <v>1.4063449731359479</v>
      </c>
      <c r="E739" s="5">
        <f t="shared" si="128"/>
        <v>13126.899462718957</v>
      </c>
      <c r="F739" s="9">
        <f t="shared" si="121"/>
        <v>0</v>
      </c>
      <c r="G739" s="5">
        <f t="shared" si="129"/>
        <v>0</v>
      </c>
      <c r="H739" s="35">
        <f t="shared" si="122"/>
        <v>66.496274260294342</v>
      </c>
      <c r="I739" s="5">
        <f t="shared" si="123"/>
        <v>0</v>
      </c>
      <c r="J739" s="39">
        <f t="shared" si="124"/>
        <v>0</v>
      </c>
      <c r="K739" s="39">
        <f t="shared" si="130"/>
        <v>0</v>
      </c>
      <c r="L739" s="6">
        <f t="shared" si="125"/>
        <v>-66.496274260294342</v>
      </c>
      <c r="M739" s="60">
        <f t="shared" si="131"/>
        <v>6.3449731359479511E-3</v>
      </c>
      <c r="N739" s="61">
        <f t="shared" si="126"/>
        <v>1.3063449731359478</v>
      </c>
    </row>
    <row r="740" spans="1:14">
      <c r="A740" s="46">
        <v>37254</v>
      </c>
      <c r="B740" s="47">
        <v>0</v>
      </c>
      <c r="C740" s="48">
        <v>3.3694950853814785E-3</v>
      </c>
      <c r="D740" s="40">
        <f t="shared" si="127"/>
        <v>1.403020159422933</v>
      </c>
      <c r="E740" s="5">
        <f t="shared" si="128"/>
        <v>13060.403188458662</v>
      </c>
      <c r="F740" s="9">
        <f t="shared" si="121"/>
        <v>0</v>
      </c>
      <c r="G740" s="5">
        <f t="shared" si="129"/>
        <v>0</v>
      </c>
      <c r="H740" s="35">
        <f t="shared" si="122"/>
        <v>67.389901707629576</v>
      </c>
      <c r="I740" s="5">
        <f t="shared" si="123"/>
        <v>0</v>
      </c>
      <c r="J740" s="39">
        <f t="shared" si="124"/>
        <v>0</v>
      </c>
      <c r="K740" s="39">
        <f t="shared" si="130"/>
        <v>0</v>
      </c>
      <c r="L740" s="6">
        <f t="shared" si="125"/>
        <v>-67.389901707629576</v>
      </c>
      <c r="M740" s="60">
        <f t="shared" si="131"/>
        <v>3.0201594229330997E-3</v>
      </c>
      <c r="N740" s="61">
        <f t="shared" si="126"/>
        <v>1.3030201594229329</v>
      </c>
    </row>
    <row r="741" spans="1:14">
      <c r="A741" s="46">
        <v>37255</v>
      </c>
      <c r="B741" s="47">
        <v>0</v>
      </c>
      <c r="C741" s="48">
        <v>2.8705622743034039E-3</v>
      </c>
      <c r="D741" s="40">
        <f t="shared" si="127"/>
        <v>1.3993013286751033</v>
      </c>
      <c r="E741" s="5">
        <f t="shared" si="128"/>
        <v>12993.013286751033</v>
      </c>
      <c r="F741" s="9">
        <f t="shared" si="121"/>
        <v>0</v>
      </c>
      <c r="G741" s="5">
        <f t="shared" si="129"/>
        <v>0</v>
      </c>
      <c r="H741" s="35">
        <f t="shared" si="122"/>
        <v>57.411245486068076</v>
      </c>
      <c r="I741" s="5">
        <f t="shared" si="123"/>
        <v>0</v>
      </c>
      <c r="J741" s="39">
        <f t="shared" si="124"/>
        <v>0</v>
      </c>
      <c r="K741" s="39">
        <f t="shared" si="130"/>
        <v>0</v>
      </c>
      <c r="L741" s="6">
        <f t="shared" si="125"/>
        <v>-57.411245486068076</v>
      </c>
      <c r="M741" s="60">
        <f t="shared" si="131"/>
        <v>-6.9867132489664918E-4</v>
      </c>
      <c r="N741" s="61">
        <f t="shared" si="126"/>
        <v>1.2993013286751032</v>
      </c>
    </row>
    <row r="742" spans="1:14">
      <c r="A742" s="46">
        <v>37256</v>
      </c>
      <c r="B742" s="47">
        <v>0</v>
      </c>
      <c r="C742" s="48">
        <v>2.2778584637121631E-3</v>
      </c>
      <c r="D742" s="40">
        <f t="shared" si="127"/>
        <v>1.3935602041264965</v>
      </c>
      <c r="E742" s="5">
        <f t="shared" si="128"/>
        <v>12935.602041264965</v>
      </c>
      <c r="F742" s="9">
        <f t="shared" si="121"/>
        <v>0</v>
      </c>
      <c r="G742" s="5">
        <f t="shared" si="129"/>
        <v>0</v>
      </c>
      <c r="H742" s="35">
        <f t="shared" si="122"/>
        <v>45.557169274243265</v>
      </c>
      <c r="I742" s="5">
        <f t="shared" si="123"/>
        <v>0</v>
      </c>
      <c r="J742" s="39">
        <f t="shared" si="124"/>
        <v>0</v>
      </c>
      <c r="K742" s="39">
        <f t="shared" si="130"/>
        <v>0</v>
      </c>
      <c r="L742" s="6">
        <f t="shared" si="125"/>
        <v>-45.557169274243265</v>
      </c>
      <c r="M742" s="60">
        <f t="shared" si="131"/>
        <v>-6.4397958735034067E-3</v>
      </c>
      <c r="N742" s="61">
        <f t="shared" si="126"/>
        <v>1.2935602041264964</v>
      </c>
    </row>
    <row r="743" spans="1:14">
      <c r="A743" s="46">
        <v>37257</v>
      </c>
      <c r="B743" s="47">
        <v>0</v>
      </c>
      <c r="C743" s="48">
        <v>2.4973844981758071E-3</v>
      </c>
      <c r="D743" s="40">
        <f t="shared" si="127"/>
        <v>1.3890044871990721</v>
      </c>
      <c r="E743" s="5">
        <f t="shared" si="128"/>
        <v>12890.044871990722</v>
      </c>
      <c r="F743" s="9">
        <f t="shared" si="121"/>
        <v>0</v>
      </c>
      <c r="G743" s="5">
        <f t="shared" si="129"/>
        <v>0</v>
      </c>
      <c r="H743" s="35">
        <f t="shared" si="122"/>
        <v>49.94768996351614</v>
      </c>
      <c r="I743" s="5">
        <f t="shared" si="123"/>
        <v>0</v>
      </c>
      <c r="J743" s="39">
        <f t="shared" si="124"/>
        <v>0</v>
      </c>
      <c r="K743" s="39">
        <f t="shared" si="130"/>
        <v>0</v>
      </c>
      <c r="L743" s="6">
        <f t="shared" si="125"/>
        <v>-49.94768996351614</v>
      </c>
      <c r="M743" s="60">
        <f t="shared" si="131"/>
        <v>-1.0995512800927809E-2</v>
      </c>
      <c r="N743" s="61">
        <f t="shared" si="126"/>
        <v>1.289004487199072</v>
      </c>
    </row>
    <row r="744" spans="1:14">
      <c r="A744" s="46">
        <v>37258</v>
      </c>
      <c r="B744" s="47">
        <v>8.6359999999999996E-3</v>
      </c>
      <c r="C744" s="48">
        <v>2.0832902273297529E-3</v>
      </c>
      <c r="D744" s="40">
        <f t="shared" si="127"/>
        <v>1.3840097182027207</v>
      </c>
      <c r="E744" s="5">
        <f t="shared" si="128"/>
        <v>12840.097182027206</v>
      </c>
      <c r="F744" s="9">
        <f t="shared" si="121"/>
        <v>172.72</v>
      </c>
      <c r="G744" s="5">
        <f t="shared" si="129"/>
        <v>569.97599999999989</v>
      </c>
      <c r="H744" s="35">
        <f t="shared" si="122"/>
        <v>41.665804546595055</v>
      </c>
      <c r="I744" s="5">
        <f t="shared" si="123"/>
        <v>0</v>
      </c>
      <c r="J744" s="39">
        <f t="shared" si="124"/>
        <v>0</v>
      </c>
      <c r="K744" s="39">
        <f t="shared" si="130"/>
        <v>0</v>
      </c>
      <c r="L744" s="6">
        <f t="shared" si="125"/>
        <v>701.03019545340487</v>
      </c>
      <c r="M744" s="60">
        <f t="shared" si="131"/>
        <v>-1.5990281797279238E-2</v>
      </c>
      <c r="N744" s="61">
        <f t="shared" si="126"/>
        <v>1.2840097182027206</v>
      </c>
    </row>
    <row r="745" spans="1:14">
      <c r="A745" s="46">
        <v>37259</v>
      </c>
      <c r="B745" s="47">
        <v>0</v>
      </c>
      <c r="C745" s="48">
        <v>1.3099657714563673E-3</v>
      </c>
      <c r="D745" s="40">
        <f t="shared" si="127"/>
        <v>1.4270563688740305</v>
      </c>
      <c r="E745" s="5">
        <f t="shared" si="128"/>
        <v>13541.12737748061</v>
      </c>
      <c r="F745" s="9">
        <f t="shared" si="121"/>
        <v>0</v>
      </c>
      <c r="G745" s="5">
        <f t="shared" si="129"/>
        <v>0</v>
      </c>
      <c r="H745" s="35">
        <f t="shared" si="122"/>
        <v>26.199315429127346</v>
      </c>
      <c r="I745" s="5">
        <f t="shared" si="123"/>
        <v>0</v>
      </c>
      <c r="J745" s="39">
        <f t="shared" si="124"/>
        <v>0</v>
      </c>
      <c r="K745" s="39">
        <f t="shared" si="130"/>
        <v>0</v>
      </c>
      <c r="L745" s="6">
        <f t="shared" si="125"/>
        <v>-26.199315429127346</v>
      </c>
      <c r="M745" s="60">
        <f t="shared" si="131"/>
        <v>2.7056368874030623E-2</v>
      </c>
      <c r="N745" s="61">
        <f t="shared" si="126"/>
        <v>1.3270563688740304</v>
      </c>
    </row>
    <row r="746" spans="1:14">
      <c r="A746" s="46">
        <v>37260</v>
      </c>
      <c r="B746" s="47">
        <v>0</v>
      </c>
      <c r="C746" s="48">
        <v>2.0162428440397935E-3</v>
      </c>
      <c r="D746" s="40">
        <f t="shared" si="127"/>
        <v>1.4257464031025742</v>
      </c>
      <c r="E746" s="5">
        <f t="shared" si="128"/>
        <v>13514.928062051484</v>
      </c>
      <c r="F746" s="9">
        <f t="shared" si="121"/>
        <v>0</v>
      </c>
      <c r="G746" s="5">
        <f t="shared" si="129"/>
        <v>0</v>
      </c>
      <c r="H746" s="35">
        <f t="shared" si="122"/>
        <v>40.32485688079587</v>
      </c>
      <c r="I746" s="5">
        <f t="shared" si="123"/>
        <v>0</v>
      </c>
      <c r="J746" s="39">
        <f t="shared" si="124"/>
        <v>0</v>
      </c>
      <c r="K746" s="39">
        <f t="shared" si="130"/>
        <v>0</v>
      </c>
      <c r="L746" s="6">
        <f t="shared" si="125"/>
        <v>-40.32485688079587</v>
      </c>
      <c r="M746" s="60">
        <f t="shared" si="131"/>
        <v>2.5746403102574256E-2</v>
      </c>
      <c r="N746" s="61">
        <f t="shared" si="126"/>
        <v>1.3257464031025741</v>
      </c>
    </row>
    <row r="747" spans="1:14">
      <c r="A747" s="46">
        <v>37261</v>
      </c>
      <c r="B747" s="47">
        <v>0</v>
      </c>
      <c r="C747" s="48">
        <v>2.9242274274231873E-3</v>
      </c>
      <c r="D747" s="40">
        <f t="shared" si="127"/>
        <v>1.4237301602585344</v>
      </c>
      <c r="E747" s="5">
        <f t="shared" si="128"/>
        <v>13474.603205170688</v>
      </c>
      <c r="F747" s="9">
        <f t="shared" si="121"/>
        <v>0</v>
      </c>
      <c r="G747" s="5">
        <f t="shared" si="129"/>
        <v>0</v>
      </c>
      <c r="H747" s="35">
        <f t="shared" si="122"/>
        <v>58.484548548463742</v>
      </c>
      <c r="I747" s="5">
        <f t="shared" si="123"/>
        <v>0</v>
      </c>
      <c r="J747" s="39">
        <f t="shared" si="124"/>
        <v>0</v>
      </c>
      <c r="K747" s="39">
        <f t="shared" si="130"/>
        <v>0</v>
      </c>
      <c r="L747" s="6">
        <f t="shared" si="125"/>
        <v>-58.484548548463742</v>
      </c>
      <c r="M747" s="60">
        <f t="shared" si="131"/>
        <v>2.3730160258534472E-2</v>
      </c>
      <c r="N747" s="61">
        <f t="shared" si="126"/>
        <v>1.3237301602585343</v>
      </c>
    </row>
    <row r="748" spans="1:14">
      <c r="A748" s="46">
        <v>37262</v>
      </c>
      <c r="B748" s="47">
        <v>5.0800000000000003E-3</v>
      </c>
      <c r="C748" s="48">
        <v>3.1468725802443294E-3</v>
      </c>
      <c r="D748" s="40">
        <f t="shared" si="127"/>
        <v>1.4208059328311111</v>
      </c>
      <c r="E748" s="5">
        <f t="shared" si="128"/>
        <v>13416.118656622224</v>
      </c>
      <c r="F748" s="9">
        <f t="shared" si="121"/>
        <v>101.60000000000001</v>
      </c>
      <c r="G748" s="5">
        <f t="shared" si="129"/>
        <v>335.28000000000003</v>
      </c>
      <c r="H748" s="35">
        <f t="shared" si="122"/>
        <v>62.93745160488659</v>
      </c>
      <c r="I748" s="5">
        <f t="shared" si="123"/>
        <v>0</v>
      </c>
      <c r="J748" s="39">
        <f t="shared" si="124"/>
        <v>0</v>
      </c>
      <c r="K748" s="39">
        <f t="shared" si="130"/>
        <v>0</v>
      </c>
      <c r="L748" s="6">
        <f t="shared" si="125"/>
        <v>373.94254839511348</v>
      </c>
      <c r="M748" s="60">
        <f t="shared" si="131"/>
        <v>2.0805932831111207E-2</v>
      </c>
      <c r="N748" s="61">
        <f t="shared" si="126"/>
        <v>1.320805932831111</v>
      </c>
    </row>
    <row r="749" spans="1:14">
      <c r="A749" s="46">
        <v>37263</v>
      </c>
      <c r="B749" s="47">
        <v>0</v>
      </c>
      <c r="C749" s="48">
        <v>2.2296298318739876E-3</v>
      </c>
      <c r="D749" s="40">
        <f t="shared" si="127"/>
        <v>1.4395030602508669</v>
      </c>
      <c r="E749" s="5">
        <f t="shared" si="128"/>
        <v>13790.061205017337</v>
      </c>
      <c r="F749" s="9">
        <f t="shared" si="121"/>
        <v>0</v>
      </c>
      <c r="G749" s="5">
        <f t="shared" si="129"/>
        <v>0</v>
      </c>
      <c r="H749" s="35">
        <f t="shared" si="122"/>
        <v>44.592596637479751</v>
      </c>
      <c r="I749" s="5">
        <f t="shared" si="123"/>
        <v>0</v>
      </c>
      <c r="J749" s="39">
        <f t="shared" si="124"/>
        <v>0</v>
      </c>
      <c r="K749" s="39">
        <f t="shared" si="130"/>
        <v>0</v>
      </c>
      <c r="L749" s="6">
        <f t="shared" si="125"/>
        <v>-44.592596637479751</v>
      </c>
      <c r="M749" s="60">
        <f t="shared" si="131"/>
        <v>3.9503060250867028E-2</v>
      </c>
      <c r="N749" s="61">
        <f t="shared" si="126"/>
        <v>1.3395030602508669</v>
      </c>
    </row>
    <row r="750" spans="1:14">
      <c r="A750" s="46">
        <v>37264</v>
      </c>
      <c r="B750" s="47">
        <v>0</v>
      </c>
      <c r="C750" s="48">
        <v>2.1237179509867058E-3</v>
      </c>
      <c r="D750" s="40">
        <f t="shared" si="127"/>
        <v>1.4372734304189929</v>
      </c>
      <c r="E750" s="5">
        <f t="shared" si="128"/>
        <v>13745.468608379857</v>
      </c>
      <c r="F750" s="9">
        <f t="shared" si="121"/>
        <v>0</v>
      </c>
      <c r="G750" s="5">
        <f t="shared" si="129"/>
        <v>0</v>
      </c>
      <c r="H750" s="35">
        <f t="shared" si="122"/>
        <v>42.474359019734116</v>
      </c>
      <c r="I750" s="5">
        <f t="shared" si="123"/>
        <v>0</v>
      </c>
      <c r="J750" s="39">
        <f t="shared" si="124"/>
        <v>0</v>
      </c>
      <c r="K750" s="39">
        <f t="shared" si="130"/>
        <v>0</v>
      </c>
      <c r="L750" s="6">
        <f t="shared" si="125"/>
        <v>-42.474359019734116</v>
      </c>
      <c r="M750" s="60">
        <f t="shared" si="131"/>
        <v>3.7273430418993003E-2</v>
      </c>
      <c r="N750" s="61">
        <f t="shared" si="126"/>
        <v>1.3372734304189928</v>
      </c>
    </row>
    <row r="751" spans="1:14">
      <c r="A751" s="46">
        <v>37265</v>
      </c>
      <c r="B751" s="47">
        <v>0</v>
      </c>
      <c r="C751" s="48">
        <v>3.1723842119200218E-3</v>
      </c>
      <c r="D751" s="40">
        <f t="shared" si="127"/>
        <v>1.4351497124680062</v>
      </c>
      <c r="E751" s="5">
        <f t="shared" si="128"/>
        <v>13702.994249360123</v>
      </c>
      <c r="F751" s="9">
        <f t="shared" si="121"/>
        <v>0</v>
      </c>
      <c r="G751" s="5">
        <f t="shared" si="129"/>
        <v>0</v>
      </c>
      <c r="H751" s="35">
        <f t="shared" si="122"/>
        <v>63.447684238400434</v>
      </c>
      <c r="I751" s="5">
        <f t="shared" si="123"/>
        <v>0</v>
      </c>
      <c r="J751" s="39">
        <f t="shared" si="124"/>
        <v>0</v>
      </c>
      <c r="K751" s="39">
        <f t="shared" si="130"/>
        <v>0</v>
      </c>
      <c r="L751" s="6">
        <f t="shared" si="125"/>
        <v>-63.447684238400434</v>
      </c>
      <c r="M751" s="60">
        <f t="shared" si="131"/>
        <v>3.5149712468006244E-2</v>
      </c>
      <c r="N751" s="61">
        <f t="shared" si="126"/>
        <v>1.3351497124680061</v>
      </c>
    </row>
    <row r="752" spans="1:14">
      <c r="A752" s="46">
        <v>37266</v>
      </c>
      <c r="B752" s="47">
        <v>0</v>
      </c>
      <c r="C752" s="48">
        <v>3.6932315189127035E-3</v>
      </c>
      <c r="D752" s="40">
        <f t="shared" si="127"/>
        <v>1.4319773282560861</v>
      </c>
      <c r="E752" s="5">
        <f t="shared" si="128"/>
        <v>13639.546565121722</v>
      </c>
      <c r="F752" s="9">
        <f t="shared" si="121"/>
        <v>0</v>
      </c>
      <c r="G752" s="5">
        <f t="shared" si="129"/>
        <v>0</v>
      </c>
      <c r="H752" s="35">
        <f t="shared" si="122"/>
        <v>73.864630378254077</v>
      </c>
      <c r="I752" s="5">
        <f t="shared" si="123"/>
        <v>0</v>
      </c>
      <c r="J752" s="39">
        <f t="shared" si="124"/>
        <v>0</v>
      </c>
      <c r="K752" s="39">
        <f t="shared" si="130"/>
        <v>0</v>
      </c>
      <c r="L752" s="6">
        <f t="shared" si="125"/>
        <v>-73.864630378254077</v>
      </c>
      <c r="M752" s="60">
        <f t="shared" si="131"/>
        <v>3.1977328256086235E-2</v>
      </c>
      <c r="N752" s="61">
        <f t="shared" si="126"/>
        <v>1.3319773282560861</v>
      </c>
    </row>
    <row r="753" spans="1:14">
      <c r="A753" s="46">
        <v>37267</v>
      </c>
      <c r="B753" s="47">
        <v>0</v>
      </c>
      <c r="C753" s="48">
        <v>3.7107601564803738E-3</v>
      </c>
      <c r="D753" s="40">
        <f t="shared" si="127"/>
        <v>1.4282840967371735</v>
      </c>
      <c r="E753" s="5">
        <f t="shared" si="128"/>
        <v>13565.681934743468</v>
      </c>
      <c r="F753" s="9">
        <f t="shared" si="121"/>
        <v>0</v>
      </c>
      <c r="G753" s="5">
        <f t="shared" si="129"/>
        <v>0</v>
      </c>
      <c r="H753" s="35">
        <f t="shared" si="122"/>
        <v>74.215203129607474</v>
      </c>
      <c r="I753" s="5">
        <f t="shared" si="123"/>
        <v>0</v>
      </c>
      <c r="J753" s="39">
        <f t="shared" si="124"/>
        <v>0</v>
      </c>
      <c r="K753" s="39">
        <f t="shared" si="130"/>
        <v>0</v>
      </c>
      <c r="L753" s="6">
        <f t="shared" si="125"/>
        <v>-74.215203129607474</v>
      </c>
      <c r="M753" s="60">
        <f t="shared" si="131"/>
        <v>2.8284096737173581E-2</v>
      </c>
      <c r="N753" s="61">
        <f t="shared" si="126"/>
        <v>1.3282840967371734</v>
      </c>
    </row>
    <row r="754" spans="1:14">
      <c r="A754" s="46">
        <v>37268</v>
      </c>
      <c r="B754" s="47">
        <v>5.0799999999999999E-4</v>
      </c>
      <c r="C754" s="48">
        <v>3.4599982087256389E-3</v>
      </c>
      <c r="D754" s="40">
        <f t="shared" si="127"/>
        <v>1.424573336580693</v>
      </c>
      <c r="E754" s="5">
        <f t="shared" si="128"/>
        <v>13491.46673161386</v>
      </c>
      <c r="F754" s="9">
        <f t="shared" si="121"/>
        <v>10.16</v>
      </c>
      <c r="G754" s="5">
        <f t="shared" si="129"/>
        <v>33.527999999999999</v>
      </c>
      <c r="H754" s="35">
        <f t="shared" si="122"/>
        <v>69.199964174512772</v>
      </c>
      <c r="I754" s="5">
        <f t="shared" si="123"/>
        <v>0</v>
      </c>
      <c r="J754" s="39">
        <f t="shared" si="124"/>
        <v>0</v>
      </c>
      <c r="K754" s="39">
        <f t="shared" si="130"/>
        <v>0</v>
      </c>
      <c r="L754" s="6">
        <f t="shared" si="125"/>
        <v>-25.511964174512769</v>
      </c>
      <c r="M754" s="60">
        <f t="shared" si="131"/>
        <v>2.457333658069305E-2</v>
      </c>
      <c r="N754" s="61">
        <f t="shared" si="126"/>
        <v>1.3245733365806929</v>
      </c>
    </row>
    <row r="755" spans="1:14">
      <c r="A755" s="46">
        <v>37269</v>
      </c>
      <c r="B755" s="47">
        <v>5.0800000000000003E-3</v>
      </c>
      <c r="C755" s="48">
        <v>3.1759928076922342E-3</v>
      </c>
      <c r="D755" s="40">
        <f t="shared" si="127"/>
        <v>1.4232977383719674</v>
      </c>
      <c r="E755" s="5">
        <f t="shared" si="128"/>
        <v>13465.954767439347</v>
      </c>
      <c r="F755" s="9">
        <f t="shared" si="121"/>
        <v>101.60000000000001</v>
      </c>
      <c r="G755" s="5">
        <f t="shared" si="129"/>
        <v>335.28000000000003</v>
      </c>
      <c r="H755" s="35">
        <f t="shared" si="122"/>
        <v>63.519856153844685</v>
      </c>
      <c r="I755" s="5">
        <f t="shared" si="123"/>
        <v>0</v>
      </c>
      <c r="J755" s="39">
        <f t="shared" si="124"/>
        <v>0</v>
      </c>
      <c r="K755" s="39">
        <f t="shared" si="130"/>
        <v>0</v>
      </c>
      <c r="L755" s="6">
        <f t="shared" si="125"/>
        <v>373.36014384615538</v>
      </c>
      <c r="M755" s="60">
        <f t="shared" si="131"/>
        <v>2.3297738371967469E-2</v>
      </c>
      <c r="N755" s="61">
        <f t="shared" si="126"/>
        <v>1.3232977383719673</v>
      </c>
    </row>
    <row r="756" spans="1:14">
      <c r="A756" s="46">
        <v>37270</v>
      </c>
      <c r="B756" s="47">
        <v>6.1467999999999995E-2</v>
      </c>
      <c r="C756" s="48">
        <v>2.6184346427471587E-3</v>
      </c>
      <c r="D756" s="40">
        <f t="shared" si="127"/>
        <v>1.4419657455642751</v>
      </c>
      <c r="E756" s="5">
        <f t="shared" si="128"/>
        <v>13839.314911285503</v>
      </c>
      <c r="F756" s="9">
        <f t="shared" si="121"/>
        <v>1229.3599999999999</v>
      </c>
      <c r="G756" s="5">
        <f t="shared" si="129"/>
        <v>4056.8879999999995</v>
      </c>
      <c r="H756" s="35">
        <f t="shared" si="122"/>
        <v>52.36869285494317</v>
      </c>
      <c r="I756" s="5">
        <f t="shared" si="123"/>
        <v>0</v>
      </c>
      <c r="J756" s="39">
        <f t="shared" si="124"/>
        <v>0</v>
      </c>
      <c r="K756" s="39">
        <f t="shared" si="130"/>
        <v>0</v>
      </c>
      <c r="L756" s="6">
        <f t="shared" si="125"/>
        <v>5233.8793071450564</v>
      </c>
      <c r="M756" s="60">
        <f t="shared" si="131"/>
        <v>4.1965745564275236E-2</v>
      </c>
      <c r="N756" s="61">
        <f t="shared" si="126"/>
        <v>1.3419657455642751</v>
      </c>
    </row>
    <row r="757" spans="1:14">
      <c r="A757" s="46">
        <v>37271</v>
      </c>
      <c r="B757" s="47">
        <v>0</v>
      </c>
      <c r="C757" s="48">
        <v>3.0930737952750424E-3</v>
      </c>
      <c r="D757" s="40">
        <f t="shared" si="127"/>
        <v>1.7036597109215279</v>
      </c>
      <c r="E757" s="5">
        <f t="shared" si="128"/>
        <v>19073.194218430559</v>
      </c>
      <c r="F757" s="9">
        <f t="shared" si="121"/>
        <v>0</v>
      </c>
      <c r="G757" s="5">
        <f t="shared" si="129"/>
        <v>0</v>
      </c>
      <c r="H757" s="35">
        <f t="shared" si="122"/>
        <v>61.861475905500846</v>
      </c>
      <c r="I757" s="5">
        <f t="shared" si="123"/>
        <v>14069.573085998985</v>
      </c>
      <c r="J757" s="39">
        <f t="shared" si="124"/>
        <v>4073.1942184305581</v>
      </c>
      <c r="K757" s="39">
        <f t="shared" si="130"/>
        <v>4073.1942184305581</v>
      </c>
      <c r="L757" s="6">
        <f t="shared" si="125"/>
        <v>-4135.0556943360589</v>
      </c>
      <c r="M757" s="60">
        <f t="shared" si="131"/>
        <v>0.30365971092152799</v>
      </c>
      <c r="N757" s="61">
        <f t="shared" si="126"/>
        <v>1.6036597109215278</v>
      </c>
    </row>
    <row r="758" spans="1:14">
      <c r="A758" s="46">
        <v>37272</v>
      </c>
      <c r="B758" s="47">
        <v>0</v>
      </c>
      <c r="C758" s="48">
        <v>3.3405411516368257E-3</v>
      </c>
      <c r="D758" s="40">
        <f t="shared" si="127"/>
        <v>1.496906926204725</v>
      </c>
      <c r="E758" s="5">
        <f t="shared" si="128"/>
        <v>14938.1385240945</v>
      </c>
      <c r="F758" s="9">
        <f t="shared" si="121"/>
        <v>0</v>
      </c>
      <c r="G758" s="5">
        <f t="shared" si="129"/>
        <v>0</v>
      </c>
      <c r="H758" s="35">
        <f t="shared" si="122"/>
        <v>66.810823032736522</v>
      </c>
      <c r="I758" s="5">
        <f t="shared" si="123"/>
        <v>0</v>
      </c>
      <c r="J758" s="39">
        <f t="shared" si="124"/>
        <v>0</v>
      </c>
      <c r="K758" s="39">
        <f t="shared" si="130"/>
        <v>0</v>
      </c>
      <c r="L758" s="6">
        <f t="shared" si="125"/>
        <v>-66.810823032736522</v>
      </c>
      <c r="M758" s="60">
        <f t="shared" si="131"/>
        <v>9.6906926204725075E-2</v>
      </c>
      <c r="N758" s="61">
        <f t="shared" si="126"/>
        <v>1.3969069262047249</v>
      </c>
    </row>
    <row r="759" spans="1:14">
      <c r="A759" s="46">
        <v>37273</v>
      </c>
      <c r="B759" s="47">
        <v>0</v>
      </c>
      <c r="C759" s="48">
        <v>3.7643396909029267E-3</v>
      </c>
      <c r="D759" s="40">
        <f t="shared" si="127"/>
        <v>1.4935663850530883</v>
      </c>
      <c r="E759" s="5">
        <f t="shared" si="128"/>
        <v>14871.327701061764</v>
      </c>
      <c r="F759" s="9">
        <f t="shared" si="121"/>
        <v>0</v>
      </c>
      <c r="G759" s="5">
        <f t="shared" si="129"/>
        <v>0</v>
      </c>
      <c r="H759" s="35">
        <f t="shared" si="122"/>
        <v>75.286793818058527</v>
      </c>
      <c r="I759" s="5">
        <f t="shared" si="123"/>
        <v>0</v>
      </c>
      <c r="J759" s="39">
        <f t="shared" si="124"/>
        <v>0</v>
      </c>
      <c r="K759" s="39">
        <f t="shared" si="130"/>
        <v>0</v>
      </c>
      <c r="L759" s="6">
        <f t="shared" si="125"/>
        <v>-75.286793818058527</v>
      </c>
      <c r="M759" s="60">
        <f t="shared" si="131"/>
        <v>9.3566385053088341E-2</v>
      </c>
      <c r="N759" s="61">
        <f t="shared" si="126"/>
        <v>1.3935663850530882</v>
      </c>
    </row>
    <row r="760" spans="1:14">
      <c r="A760" s="46">
        <v>37274</v>
      </c>
      <c r="B760" s="47">
        <v>0</v>
      </c>
      <c r="C760" s="48">
        <v>4.0127214725160796E-3</v>
      </c>
      <c r="D760" s="40">
        <f t="shared" si="127"/>
        <v>1.4898020453621852</v>
      </c>
      <c r="E760" s="5">
        <f t="shared" si="128"/>
        <v>14796.040907243705</v>
      </c>
      <c r="F760" s="9">
        <f t="shared" si="121"/>
        <v>0</v>
      </c>
      <c r="G760" s="5">
        <f t="shared" si="129"/>
        <v>0</v>
      </c>
      <c r="H760" s="35">
        <f t="shared" si="122"/>
        <v>80.254429450321595</v>
      </c>
      <c r="I760" s="5">
        <f t="shared" si="123"/>
        <v>0</v>
      </c>
      <c r="J760" s="39">
        <f t="shared" si="124"/>
        <v>0</v>
      </c>
      <c r="K760" s="39">
        <f t="shared" si="130"/>
        <v>0</v>
      </c>
      <c r="L760" s="6">
        <f t="shared" si="125"/>
        <v>-80.254429450321595</v>
      </c>
      <c r="M760" s="60">
        <f t="shared" si="131"/>
        <v>8.9802045362185279E-2</v>
      </c>
      <c r="N760" s="61">
        <f t="shared" si="126"/>
        <v>1.3898020453621851</v>
      </c>
    </row>
    <row r="761" spans="1:14">
      <c r="A761" s="46">
        <v>37275</v>
      </c>
      <c r="B761" s="47">
        <v>1.7780000000000001E-3</v>
      </c>
      <c r="C761" s="48">
        <v>4.4914775762106172E-3</v>
      </c>
      <c r="D761" s="40">
        <f t="shared" si="127"/>
        <v>1.4857893238896691</v>
      </c>
      <c r="E761" s="5">
        <f t="shared" si="128"/>
        <v>14715.786477793383</v>
      </c>
      <c r="F761" s="9">
        <f t="shared" si="121"/>
        <v>35.56</v>
      </c>
      <c r="G761" s="5">
        <f t="shared" si="129"/>
        <v>117.348</v>
      </c>
      <c r="H761" s="35">
        <f t="shared" si="122"/>
        <v>89.829551524212349</v>
      </c>
      <c r="I761" s="5">
        <f t="shared" si="123"/>
        <v>0</v>
      </c>
      <c r="J761" s="39">
        <f t="shared" si="124"/>
        <v>0</v>
      </c>
      <c r="K761" s="39">
        <f t="shared" si="130"/>
        <v>0</v>
      </c>
      <c r="L761" s="6">
        <f t="shared" si="125"/>
        <v>63.078448475787667</v>
      </c>
      <c r="M761" s="60">
        <f t="shared" si="131"/>
        <v>8.57893238896692E-2</v>
      </c>
      <c r="N761" s="61">
        <f t="shared" si="126"/>
        <v>1.385789323889669</v>
      </c>
    </row>
    <row r="762" spans="1:14">
      <c r="A762" s="46">
        <v>37276</v>
      </c>
      <c r="B762" s="47">
        <v>0</v>
      </c>
      <c r="C762" s="48">
        <v>3.3367602399080355E-3</v>
      </c>
      <c r="D762" s="40">
        <f t="shared" si="127"/>
        <v>1.4889432463134584</v>
      </c>
      <c r="E762" s="5">
        <f t="shared" si="128"/>
        <v>14778.864926269171</v>
      </c>
      <c r="F762" s="9">
        <f t="shared" si="121"/>
        <v>0</v>
      </c>
      <c r="G762" s="5">
        <f t="shared" si="129"/>
        <v>0</v>
      </c>
      <c r="H762" s="35">
        <f t="shared" si="122"/>
        <v>66.735204798160709</v>
      </c>
      <c r="I762" s="5">
        <f t="shared" si="123"/>
        <v>0</v>
      </c>
      <c r="J762" s="39">
        <f t="shared" si="124"/>
        <v>0</v>
      </c>
      <c r="K762" s="39">
        <f t="shared" si="130"/>
        <v>0</v>
      </c>
      <c r="L762" s="6">
        <f t="shared" si="125"/>
        <v>-66.735204798160709</v>
      </c>
      <c r="M762" s="60">
        <f t="shared" si="131"/>
        <v>8.8943246313458513E-2</v>
      </c>
      <c r="N762" s="61">
        <f t="shared" si="126"/>
        <v>1.3889432463134583</v>
      </c>
    </row>
    <row r="763" spans="1:14">
      <c r="A763" s="46">
        <v>37277</v>
      </c>
      <c r="B763" s="47">
        <v>1.0667999999999999E-2</v>
      </c>
      <c r="C763" s="48">
        <v>2.3669907387059699E-3</v>
      </c>
      <c r="D763" s="40">
        <f t="shared" si="127"/>
        <v>1.4856064860735505</v>
      </c>
      <c r="E763" s="5">
        <f t="shared" si="128"/>
        <v>14712.12972147101</v>
      </c>
      <c r="F763" s="9">
        <f t="shared" si="121"/>
        <v>213.35999999999999</v>
      </c>
      <c r="G763" s="5">
        <f t="shared" si="129"/>
        <v>704.08799999999985</v>
      </c>
      <c r="H763" s="35">
        <f t="shared" si="122"/>
        <v>47.339814774119397</v>
      </c>
      <c r="I763" s="5">
        <f t="shared" si="123"/>
        <v>0</v>
      </c>
      <c r="J763" s="39">
        <f t="shared" si="124"/>
        <v>0</v>
      </c>
      <c r="K763" s="39">
        <f t="shared" si="130"/>
        <v>0</v>
      </c>
      <c r="L763" s="6">
        <f t="shared" si="125"/>
        <v>870.10818522588045</v>
      </c>
      <c r="M763" s="60">
        <f t="shared" si="131"/>
        <v>8.5606486073550592E-2</v>
      </c>
      <c r="N763" s="61">
        <f t="shared" si="126"/>
        <v>1.3856064860735504</v>
      </c>
    </row>
    <row r="764" spans="1:14">
      <c r="A764" s="46">
        <v>37278</v>
      </c>
      <c r="B764" s="47">
        <v>2.5399999999999999E-4</v>
      </c>
      <c r="C764" s="48">
        <v>2.1145949871568506E-3</v>
      </c>
      <c r="D764" s="40">
        <f t="shared" si="127"/>
        <v>1.5291118953348446</v>
      </c>
      <c r="E764" s="5">
        <f t="shared" si="128"/>
        <v>15582.237906696892</v>
      </c>
      <c r="F764" s="9">
        <f t="shared" si="121"/>
        <v>5.08</v>
      </c>
      <c r="G764" s="5">
        <f t="shared" si="129"/>
        <v>16.763999999999999</v>
      </c>
      <c r="H764" s="35">
        <f t="shared" si="122"/>
        <v>42.291899743137016</v>
      </c>
      <c r="I764" s="5">
        <f t="shared" si="123"/>
        <v>760.37697427092246</v>
      </c>
      <c r="J764" s="39">
        <f t="shared" si="124"/>
        <v>582.23790669689186</v>
      </c>
      <c r="K764" s="39">
        <f t="shared" si="130"/>
        <v>582.23790669689186</v>
      </c>
      <c r="L764" s="6">
        <f t="shared" si="125"/>
        <v>-602.68580644002884</v>
      </c>
      <c r="M764" s="60">
        <f t="shared" si="131"/>
        <v>0.12911189533484468</v>
      </c>
      <c r="N764" s="61">
        <f t="shared" si="126"/>
        <v>1.4291118953348445</v>
      </c>
    </row>
    <row r="765" spans="1:14">
      <c r="A765" s="46">
        <v>37279</v>
      </c>
      <c r="B765" s="47">
        <v>0</v>
      </c>
      <c r="C765" s="48">
        <v>4.3304668492716008E-3</v>
      </c>
      <c r="D765" s="40">
        <f t="shared" si="127"/>
        <v>1.4989776050128432</v>
      </c>
      <c r="E765" s="5">
        <f t="shared" si="128"/>
        <v>14979.552100256862</v>
      </c>
      <c r="F765" s="9">
        <f t="shared" si="121"/>
        <v>0</v>
      </c>
      <c r="G765" s="5">
        <f t="shared" si="129"/>
        <v>0</v>
      </c>
      <c r="H765" s="35">
        <f t="shared" si="122"/>
        <v>86.609336985432009</v>
      </c>
      <c r="I765" s="5">
        <f t="shared" si="123"/>
        <v>0</v>
      </c>
      <c r="J765" s="39">
        <f t="shared" si="124"/>
        <v>0</v>
      </c>
      <c r="K765" s="39">
        <f t="shared" si="130"/>
        <v>0</v>
      </c>
      <c r="L765" s="6">
        <f t="shared" si="125"/>
        <v>-86.609336985432009</v>
      </c>
      <c r="M765" s="60">
        <f t="shared" si="131"/>
        <v>9.8977605012843251E-2</v>
      </c>
      <c r="N765" s="61">
        <f t="shared" si="126"/>
        <v>1.3989776050128431</v>
      </c>
    </row>
    <row r="766" spans="1:14">
      <c r="A766" s="46">
        <v>37280</v>
      </c>
      <c r="B766" s="47">
        <v>0</v>
      </c>
      <c r="C766" s="48">
        <v>3.8363859368967753E-3</v>
      </c>
      <c r="D766" s="40">
        <f t="shared" si="127"/>
        <v>1.4946471381635715</v>
      </c>
      <c r="E766" s="5">
        <f t="shared" si="128"/>
        <v>14892.942763271431</v>
      </c>
      <c r="F766" s="9">
        <f t="shared" si="121"/>
        <v>0</v>
      </c>
      <c r="G766" s="5">
        <f t="shared" si="129"/>
        <v>0</v>
      </c>
      <c r="H766" s="35">
        <f t="shared" si="122"/>
        <v>76.727718737935504</v>
      </c>
      <c r="I766" s="5">
        <f t="shared" si="123"/>
        <v>0</v>
      </c>
      <c r="J766" s="39">
        <f t="shared" si="124"/>
        <v>0</v>
      </c>
      <c r="K766" s="39">
        <f t="shared" si="130"/>
        <v>0</v>
      </c>
      <c r="L766" s="6">
        <f t="shared" si="125"/>
        <v>-76.727718737935504</v>
      </c>
      <c r="M766" s="60">
        <f t="shared" si="131"/>
        <v>9.464713816357162E-2</v>
      </c>
      <c r="N766" s="61">
        <f t="shared" si="126"/>
        <v>1.3946471381635714</v>
      </c>
    </row>
    <row r="767" spans="1:14">
      <c r="A767" s="46">
        <v>37281</v>
      </c>
      <c r="B767" s="47">
        <v>1.6256E-2</v>
      </c>
      <c r="C767" s="48">
        <v>3.1909786193946724E-3</v>
      </c>
      <c r="D767" s="40">
        <f t="shared" si="127"/>
        <v>1.4908107522266747</v>
      </c>
      <c r="E767" s="5">
        <f t="shared" si="128"/>
        <v>14816.215044533496</v>
      </c>
      <c r="F767" s="9">
        <f t="shared" si="121"/>
        <v>325.12</v>
      </c>
      <c r="G767" s="5">
        <f t="shared" si="129"/>
        <v>1072.896</v>
      </c>
      <c r="H767" s="35">
        <f t="shared" si="122"/>
        <v>63.819572387893452</v>
      </c>
      <c r="I767" s="5">
        <f t="shared" si="123"/>
        <v>0</v>
      </c>
      <c r="J767" s="39">
        <f t="shared" si="124"/>
        <v>0</v>
      </c>
      <c r="K767" s="39">
        <f t="shared" si="130"/>
        <v>0</v>
      </c>
      <c r="L767" s="6">
        <f t="shared" si="125"/>
        <v>1334.1964276121066</v>
      </c>
      <c r="M767" s="60">
        <f t="shared" si="131"/>
        <v>9.0810752226674785E-2</v>
      </c>
      <c r="N767" s="61">
        <f t="shared" si="126"/>
        <v>1.3908107522266746</v>
      </c>
    </row>
    <row r="768" spans="1:14">
      <c r="A768" s="46">
        <v>37282</v>
      </c>
      <c r="B768" s="47">
        <v>2.5399999999999999E-4</v>
      </c>
      <c r="C768" s="48">
        <v>1.0990237754671694E-3</v>
      </c>
      <c r="D768" s="40">
        <f t="shared" si="127"/>
        <v>1.5575205736072801</v>
      </c>
      <c r="E768" s="5">
        <f t="shared" si="128"/>
        <v>16150.411472145603</v>
      </c>
      <c r="F768" s="9">
        <f t="shared" si="121"/>
        <v>5.08</v>
      </c>
      <c r="G768" s="5">
        <f t="shared" si="129"/>
        <v>16.763999999999999</v>
      </c>
      <c r="H768" s="35">
        <f t="shared" si="122"/>
        <v>21.980475509343389</v>
      </c>
      <c r="I768" s="5">
        <f t="shared" si="123"/>
        <v>2111.8255880982133</v>
      </c>
      <c r="J768" s="39">
        <f t="shared" si="124"/>
        <v>1150.4114721456026</v>
      </c>
      <c r="K768" s="39">
        <f t="shared" si="130"/>
        <v>1150.4114721456026</v>
      </c>
      <c r="L768" s="6">
        <f t="shared" si="125"/>
        <v>-1150.547947654946</v>
      </c>
      <c r="M768" s="60">
        <f t="shared" si="131"/>
        <v>0.15752057360728022</v>
      </c>
      <c r="N768" s="61">
        <f t="shared" si="126"/>
        <v>1.45752057360728</v>
      </c>
    </row>
    <row r="769" spans="1:14">
      <c r="A769" s="46">
        <v>37283</v>
      </c>
      <c r="B769" s="47">
        <v>0</v>
      </c>
      <c r="C769" s="48">
        <v>2.4045704081220752E-3</v>
      </c>
      <c r="D769" s="40">
        <f t="shared" si="127"/>
        <v>1.4999931762245327</v>
      </c>
      <c r="E769" s="5">
        <f t="shared" si="128"/>
        <v>14999.863524490656</v>
      </c>
      <c r="F769" s="9">
        <f t="shared" si="121"/>
        <v>0</v>
      </c>
      <c r="G769" s="5">
        <f t="shared" si="129"/>
        <v>0</v>
      </c>
      <c r="H769" s="35">
        <f t="shared" si="122"/>
        <v>48.091408162441503</v>
      </c>
      <c r="I769" s="5">
        <f t="shared" si="123"/>
        <v>0</v>
      </c>
      <c r="J769" s="39">
        <f t="shared" si="124"/>
        <v>0</v>
      </c>
      <c r="K769" s="39">
        <f t="shared" si="130"/>
        <v>0</v>
      </c>
      <c r="L769" s="6">
        <f t="shared" si="125"/>
        <v>-48.091408162441503</v>
      </c>
      <c r="M769" s="60">
        <f t="shared" si="131"/>
        <v>9.9993176224532743E-2</v>
      </c>
      <c r="N769" s="61">
        <f t="shared" si="126"/>
        <v>1.3999931762245326</v>
      </c>
    </row>
    <row r="770" spans="1:14">
      <c r="A770" s="46">
        <v>37284</v>
      </c>
      <c r="B770" s="47">
        <v>2.2352E-2</v>
      </c>
      <c r="C770" s="48">
        <v>3.6703589744666179E-3</v>
      </c>
      <c r="D770" s="40">
        <f t="shared" si="127"/>
        <v>1.4975886058164107</v>
      </c>
      <c r="E770" s="5">
        <f t="shared" si="128"/>
        <v>14951.772116328215</v>
      </c>
      <c r="F770" s="9">
        <f t="shared" si="121"/>
        <v>447.04</v>
      </c>
      <c r="G770" s="5">
        <f t="shared" si="129"/>
        <v>1475.2319999999997</v>
      </c>
      <c r="H770" s="35">
        <f t="shared" si="122"/>
        <v>73.407179489332364</v>
      </c>
      <c r="I770" s="5">
        <f t="shared" si="123"/>
        <v>0</v>
      </c>
      <c r="J770" s="39">
        <f t="shared" si="124"/>
        <v>0</v>
      </c>
      <c r="K770" s="39">
        <f t="shared" si="130"/>
        <v>0</v>
      </c>
      <c r="L770" s="6">
        <f t="shared" si="125"/>
        <v>1848.8648205106674</v>
      </c>
      <c r="M770" s="60">
        <f t="shared" si="131"/>
        <v>9.7588605816410823E-2</v>
      </c>
      <c r="N770" s="61">
        <f t="shared" si="126"/>
        <v>1.3975886058164106</v>
      </c>
    </row>
    <row r="771" spans="1:14">
      <c r="A771" s="46">
        <v>37285</v>
      </c>
      <c r="B771" s="47">
        <v>2.5399999999999999E-4</v>
      </c>
      <c r="C771" s="48">
        <v>3.5347764439822597E-3</v>
      </c>
      <c r="D771" s="40">
        <f t="shared" si="127"/>
        <v>1.5900318468419441</v>
      </c>
      <c r="E771" s="5">
        <f t="shared" si="128"/>
        <v>16800.636936838884</v>
      </c>
      <c r="F771" s="9">
        <f t="shared" si="121"/>
        <v>5.08</v>
      </c>
      <c r="G771" s="5">
        <f t="shared" si="129"/>
        <v>16.763999999999999</v>
      </c>
      <c r="H771" s="35">
        <f t="shared" si="122"/>
        <v>70.695528879645195</v>
      </c>
      <c r="I771" s="5">
        <f t="shared" si="123"/>
        <v>4135.3995279604733</v>
      </c>
      <c r="J771" s="39">
        <f t="shared" si="124"/>
        <v>1800.6369368388819</v>
      </c>
      <c r="K771" s="39">
        <f t="shared" si="130"/>
        <v>1800.6369368388819</v>
      </c>
      <c r="L771" s="6">
        <f t="shared" si="125"/>
        <v>-1849.4884657185271</v>
      </c>
      <c r="M771" s="60">
        <f t="shared" si="131"/>
        <v>0.19003184684194419</v>
      </c>
      <c r="N771" s="61">
        <f t="shared" si="126"/>
        <v>1.490031846841944</v>
      </c>
    </row>
    <row r="772" spans="1:14">
      <c r="A772" s="46">
        <v>37286</v>
      </c>
      <c r="B772" s="47">
        <v>0</v>
      </c>
      <c r="C772" s="48">
        <v>3.6060203617655521E-3</v>
      </c>
      <c r="D772" s="40">
        <f t="shared" si="127"/>
        <v>1.4975574235560181</v>
      </c>
      <c r="E772" s="5">
        <f t="shared" si="128"/>
        <v>14951.148471120357</v>
      </c>
      <c r="F772" s="9">
        <f t="shared" si="121"/>
        <v>0</v>
      </c>
      <c r="G772" s="5">
        <f t="shared" si="129"/>
        <v>0</v>
      </c>
      <c r="H772" s="35">
        <f t="shared" si="122"/>
        <v>72.120407235311049</v>
      </c>
      <c r="I772" s="5">
        <f t="shared" si="123"/>
        <v>0</v>
      </c>
      <c r="J772" s="39">
        <f t="shared" si="124"/>
        <v>0</v>
      </c>
      <c r="K772" s="39">
        <f t="shared" si="130"/>
        <v>0</v>
      </c>
      <c r="L772" s="6">
        <f t="shared" si="125"/>
        <v>-72.120407235311049</v>
      </c>
      <c r="M772" s="60">
        <f t="shared" si="131"/>
        <v>9.7557423556018152E-2</v>
      </c>
      <c r="N772" s="61">
        <f t="shared" si="126"/>
        <v>1.397557423556018</v>
      </c>
    </row>
    <row r="773" spans="1:14">
      <c r="A773" s="46">
        <v>37287</v>
      </c>
      <c r="B773" s="47">
        <v>0</v>
      </c>
      <c r="C773" s="48">
        <v>3.6519513845333319E-3</v>
      </c>
      <c r="D773" s="40">
        <f t="shared" si="127"/>
        <v>1.4939514031942522</v>
      </c>
      <c r="E773" s="5">
        <f t="shared" si="128"/>
        <v>14879.028063885047</v>
      </c>
      <c r="F773" s="9">
        <f t="shared" si="121"/>
        <v>0</v>
      </c>
      <c r="G773" s="5">
        <f t="shared" si="129"/>
        <v>0</v>
      </c>
      <c r="H773" s="35">
        <f t="shared" si="122"/>
        <v>73.039027690666643</v>
      </c>
      <c r="I773" s="5">
        <f t="shared" si="123"/>
        <v>0</v>
      </c>
      <c r="J773" s="39">
        <f t="shared" si="124"/>
        <v>0</v>
      </c>
      <c r="K773" s="39">
        <f t="shared" si="130"/>
        <v>0</v>
      </c>
      <c r="L773" s="6">
        <f t="shared" si="125"/>
        <v>-73.039027690666643</v>
      </c>
      <c r="M773" s="60">
        <f t="shared" si="131"/>
        <v>9.3951403194252325E-2</v>
      </c>
      <c r="N773" s="61">
        <f t="shared" si="126"/>
        <v>1.3939514031942521</v>
      </c>
    </row>
    <row r="774" spans="1:14">
      <c r="A774" s="46">
        <v>37288</v>
      </c>
      <c r="B774" s="47">
        <v>0</v>
      </c>
      <c r="C774" s="48">
        <v>4.3359667732335502E-3</v>
      </c>
      <c r="D774" s="40">
        <f t="shared" si="127"/>
        <v>1.490299451809719</v>
      </c>
      <c r="E774" s="5">
        <f t="shared" si="128"/>
        <v>14805.98903619438</v>
      </c>
      <c r="F774" s="9">
        <f t="shared" si="121"/>
        <v>0</v>
      </c>
      <c r="G774" s="5">
        <f t="shared" si="129"/>
        <v>0</v>
      </c>
      <c r="H774" s="35">
        <f t="shared" si="122"/>
        <v>86.719335464671005</v>
      </c>
      <c r="I774" s="5">
        <f t="shared" si="123"/>
        <v>0</v>
      </c>
      <c r="J774" s="39">
        <f t="shared" si="124"/>
        <v>0</v>
      </c>
      <c r="K774" s="39">
        <f t="shared" si="130"/>
        <v>0</v>
      </c>
      <c r="L774" s="6">
        <f t="shared" si="125"/>
        <v>-86.719335464671005</v>
      </c>
      <c r="M774" s="60">
        <f t="shared" si="131"/>
        <v>9.02994518097191E-2</v>
      </c>
      <c r="N774" s="61">
        <f t="shared" si="126"/>
        <v>1.3902994518097189</v>
      </c>
    </row>
    <row r="775" spans="1:14">
      <c r="A775" s="46">
        <v>37289</v>
      </c>
      <c r="B775" s="47">
        <v>0</v>
      </c>
      <c r="C775" s="48">
        <v>4.2229111218289464E-3</v>
      </c>
      <c r="D775" s="40">
        <f t="shared" si="127"/>
        <v>1.4859634850364856</v>
      </c>
      <c r="E775" s="5">
        <f t="shared" si="128"/>
        <v>14719.269700729708</v>
      </c>
      <c r="F775" s="9">
        <f t="shared" si="121"/>
        <v>0</v>
      </c>
      <c r="G775" s="5">
        <f t="shared" si="129"/>
        <v>0</v>
      </c>
      <c r="H775" s="35">
        <f t="shared" si="122"/>
        <v>84.458222436578936</v>
      </c>
      <c r="I775" s="5">
        <f t="shared" si="123"/>
        <v>0</v>
      </c>
      <c r="J775" s="39">
        <f t="shared" si="124"/>
        <v>0</v>
      </c>
      <c r="K775" s="39">
        <f t="shared" si="130"/>
        <v>0</v>
      </c>
      <c r="L775" s="6">
        <f t="shared" si="125"/>
        <v>-84.458222436578936</v>
      </c>
      <c r="M775" s="60">
        <f t="shared" si="131"/>
        <v>8.5963485036485654E-2</v>
      </c>
      <c r="N775" s="61">
        <f t="shared" si="126"/>
        <v>1.3859634850364855</v>
      </c>
    </row>
    <row r="776" spans="1:14">
      <c r="A776" s="46">
        <v>37290</v>
      </c>
      <c r="B776" s="47">
        <v>0</v>
      </c>
      <c r="C776" s="48">
        <v>3.9481101384937238E-3</v>
      </c>
      <c r="D776" s="40">
        <f t="shared" si="127"/>
        <v>1.4817405739146565</v>
      </c>
      <c r="E776" s="5">
        <f t="shared" si="128"/>
        <v>14634.81147829313</v>
      </c>
      <c r="F776" s="9">
        <f t="shared" si="121"/>
        <v>0</v>
      </c>
      <c r="G776" s="5">
        <f t="shared" si="129"/>
        <v>0</v>
      </c>
      <c r="H776" s="35">
        <f t="shared" si="122"/>
        <v>78.96220276987448</v>
      </c>
      <c r="I776" s="5">
        <f t="shared" si="123"/>
        <v>0</v>
      </c>
      <c r="J776" s="39">
        <f t="shared" si="124"/>
        <v>0</v>
      </c>
      <c r="K776" s="39">
        <f t="shared" si="130"/>
        <v>0</v>
      </c>
      <c r="L776" s="6">
        <f t="shared" si="125"/>
        <v>-78.96220276987448</v>
      </c>
      <c r="M776" s="60">
        <f t="shared" si="131"/>
        <v>8.1740573914656611E-2</v>
      </c>
      <c r="N776" s="61">
        <f t="shared" si="126"/>
        <v>1.3817405739146564</v>
      </c>
    </row>
    <row r="777" spans="1:14">
      <c r="A777" s="46">
        <v>37291</v>
      </c>
      <c r="B777" s="47">
        <v>0</v>
      </c>
      <c r="C777" s="48">
        <v>3.6769901455086245E-3</v>
      </c>
      <c r="D777" s="40">
        <f t="shared" si="127"/>
        <v>1.4777924637761628</v>
      </c>
      <c r="E777" s="5">
        <f t="shared" si="128"/>
        <v>14555.849275523255</v>
      </c>
      <c r="F777" s="9">
        <f t="shared" si="121"/>
        <v>0</v>
      </c>
      <c r="G777" s="5">
        <f t="shared" si="129"/>
        <v>0</v>
      </c>
      <c r="H777" s="35">
        <f t="shared" si="122"/>
        <v>73.539802910172483</v>
      </c>
      <c r="I777" s="5">
        <f t="shared" si="123"/>
        <v>0</v>
      </c>
      <c r="J777" s="39">
        <f t="shared" si="124"/>
        <v>0</v>
      </c>
      <c r="K777" s="39">
        <f t="shared" si="130"/>
        <v>0</v>
      </c>
      <c r="L777" s="6">
        <f t="shared" si="125"/>
        <v>-73.539802910172483</v>
      </c>
      <c r="M777" s="60">
        <f t="shared" si="131"/>
        <v>7.779246377616289E-2</v>
      </c>
      <c r="N777" s="61">
        <f t="shared" si="126"/>
        <v>1.3777924637761627</v>
      </c>
    </row>
    <row r="778" spans="1:14">
      <c r="A778" s="46">
        <v>37292</v>
      </c>
      <c r="B778" s="47">
        <v>0</v>
      </c>
      <c r="C778" s="48">
        <v>2.6347120018056537E-3</v>
      </c>
      <c r="D778" s="40">
        <f t="shared" si="127"/>
        <v>1.4741154736306541</v>
      </c>
      <c r="E778" s="5">
        <f t="shared" si="128"/>
        <v>14482.309472613082</v>
      </c>
      <c r="F778" s="9">
        <f t="shared" si="121"/>
        <v>0</v>
      </c>
      <c r="G778" s="5">
        <f t="shared" si="129"/>
        <v>0</v>
      </c>
      <c r="H778" s="35">
        <f t="shared" si="122"/>
        <v>52.694240036113072</v>
      </c>
      <c r="I778" s="5">
        <f t="shared" si="123"/>
        <v>0</v>
      </c>
      <c r="J778" s="39">
        <f t="shared" si="124"/>
        <v>0</v>
      </c>
      <c r="K778" s="39">
        <f t="shared" si="130"/>
        <v>0</v>
      </c>
      <c r="L778" s="6">
        <f t="shared" si="125"/>
        <v>-52.694240036113072</v>
      </c>
      <c r="M778" s="60">
        <f t="shared" si="131"/>
        <v>7.4115473630654183E-2</v>
      </c>
      <c r="N778" s="61">
        <f t="shared" si="126"/>
        <v>1.374115473630654</v>
      </c>
    </row>
    <row r="779" spans="1:14">
      <c r="A779" s="46">
        <v>37293</v>
      </c>
      <c r="B779" s="47">
        <v>0</v>
      </c>
      <c r="C779" s="48">
        <v>4.9033001144288251E-3</v>
      </c>
      <c r="D779" s="40">
        <f t="shared" si="127"/>
        <v>1.4714807616288486</v>
      </c>
      <c r="E779" s="5">
        <f t="shared" si="128"/>
        <v>14429.615232576969</v>
      </c>
      <c r="F779" s="9">
        <f t="shared" si="121"/>
        <v>0</v>
      </c>
      <c r="G779" s="5">
        <f t="shared" si="129"/>
        <v>0</v>
      </c>
      <c r="H779" s="35">
        <f t="shared" si="122"/>
        <v>98.066002288576499</v>
      </c>
      <c r="I779" s="5">
        <f t="shared" si="123"/>
        <v>0</v>
      </c>
      <c r="J779" s="39">
        <f t="shared" si="124"/>
        <v>0</v>
      </c>
      <c r="K779" s="39">
        <f t="shared" si="130"/>
        <v>0</v>
      </c>
      <c r="L779" s="6">
        <f t="shared" si="125"/>
        <v>-98.066002288576499</v>
      </c>
      <c r="M779" s="60">
        <f t="shared" si="131"/>
        <v>7.1480761628848644E-2</v>
      </c>
      <c r="N779" s="61">
        <f t="shared" si="126"/>
        <v>1.3714807616288485</v>
      </c>
    </row>
    <row r="780" spans="1:14">
      <c r="A780" s="46">
        <v>37294</v>
      </c>
      <c r="B780" s="47">
        <v>7.6199999999999992E-3</v>
      </c>
      <c r="C780" s="48">
        <v>4.6797218560810728E-3</v>
      </c>
      <c r="D780" s="40">
        <f t="shared" si="127"/>
        <v>1.4665774615144198</v>
      </c>
      <c r="E780" s="5">
        <f t="shared" si="128"/>
        <v>14331.549230288392</v>
      </c>
      <c r="F780" s="9">
        <f t="shared" ref="F780:F843" si="132">B780*($D$6+$D$5)*10000</f>
        <v>152.39999999999998</v>
      </c>
      <c r="G780" s="5">
        <f t="shared" si="129"/>
        <v>502.91999999999985</v>
      </c>
      <c r="H780" s="35">
        <f t="shared" ref="H780:H843" si="133">C780*($D$6+$D$5)*10000</f>
        <v>93.594437121621453</v>
      </c>
      <c r="I780" s="5">
        <f t="shared" ref="I780:I843" si="134">IF(D780&lt;$L$4,0,(2/3*$L$6*SQRT(2*$L$7)*$L$5*(D780-$L$4)^(3/2))*24*60*60)</f>
        <v>0</v>
      </c>
      <c r="J780" s="39">
        <f t="shared" ref="J780:J843" si="135">IF(D780&lt;$L$4,0,(D780-$L$4)*10000*($D$6+$D$5))</f>
        <v>0</v>
      </c>
      <c r="K780" s="39">
        <f t="shared" si="130"/>
        <v>0</v>
      </c>
      <c r="L780" s="6">
        <f t="shared" ref="L780:L843" si="136">F780+G780-H780-K780</f>
        <v>561.72556287837835</v>
      </c>
      <c r="M780" s="60">
        <f t="shared" si="131"/>
        <v>6.65774615144199E-2</v>
      </c>
      <c r="N780" s="61">
        <f t="shared" ref="N780:N843" si="137">IF(D780&lt;$D$7,0,D780-$D$7)</f>
        <v>1.3665774615144197</v>
      </c>
    </row>
    <row r="781" spans="1:14">
      <c r="A781" s="46">
        <v>37295</v>
      </c>
      <c r="B781" s="47">
        <v>0</v>
      </c>
      <c r="C781" s="48">
        <v>3.6547734227257113E-3</v>
      </c>
      <c r="D781" s="40">
        <f t="shared" ref="D781:D844" si="138">IF(E781&lt;$D$5*10000*($D$8-$D$7),(E781+$D$7*$D$5*10000)/($D$5*10000),(E781+$D$7*$D$5*10000+$D$8*$D$6*10000)/($D$5*10000+$D$6*10000))</f>
        <v>1.4946637396583384</v>
      </c>
      <c r="E781" s="5">
        <f t="shared" ref="E781:E844" si="139">E780+L780</f>
        <v>14893.274793166771</v>
      </c>
      <c r="F781" s="9">
        <f t="shared" si="132"/>
        <v>0</v>
      </c>
      <c r="G781" s="5">
        <f t="shared" ref="G781:G844" si="140">B781*$I$8*$D$4*10000</f>
        <v>0</v>
      </c>
      <c r="H781" s="35">
        <f t="shared" si="133"/>
        <v>73.095468454514219</v>
      </c>
      <c r="I781" s="5">
        <f t="shared" si="134"/>
        <v>0</v>
      </c>
      <c r="J781" s="39">
        <f t="shared" si="135"/>
        <v>0</v>
      </c>
      <c r="K781" s="39">
        <f t="shared" ref="K781:K844" si="141">IF(I781&gt;J781,J781,I781)</f>
        <v>0</v>
      </c>
      <c r="L781" s="6">
        <f t="shared" si="136"/>
        <v>-73.095468454514219</v>
      </c>
      <c r="M781" s="60">
        <f t="shared" ref="M781:M844" si="142">D781-$D$8</f>
        <v>9.4663739658338519E-2</v>
      </c>
      <c r="N781" s="61">
        <f t="shared" si="137"/>
        <v>1.3946637396583383</v>
      </c>
    </row>
    <row r="782" spans="1:14">
      <c r="A782" s="46">
        <v>37296</v>
      </c>
      <c r="B782" s="47">
        <v>0</v>
      </c>
      <c r="C782" s="48">
        <v>5.0369493399779145E-3</v>
      </c>
      <c r="D782" s="40">
        <f t="shared" si="138"/>
        <v>1.4910089662356127</v>
      </c>
      <c r="E782" s="5">
        <f t="shared" si="139"/>
        <v>14820.179324712257</v>
      </c>
      <c r="F782" s="9">
        <f t="shared" si="132"/>
        <v>0</v>
      </c>
      <c r="G782" s="5">
        <f t="shared" si="140"/>
        <v>0</v>
      </c>
      <c r="H782" s="35">
        <f t="shared" si="133"/>
        <v>100.73898679955829</v>
      </c>
      <c r="I782" s="5">
        <f t="shared" si="134"/>
        <v>0</v>
      </c>
      <c r="J782" s="39">
        <f t="shared" si="135"/>
        <v>0</v>
      </c>
      <c r="K782" s="39">
        <f t="shared" si="141"/>
        <v>0</v>
      </c>
      <c r="L782" s="6">
        <f t="shared" si="136"/>
        <v>-100.73898679955829</v>
      </c>
      <c r="M782" s="60">
        <f t="shared" si="142"/>
        <v>9.1008966235612831E-2</v>
      </c>
      <c r="N782" s="61">
        <f t="shared" si="137"/>
        <v>1.3910089662356127</v>
      </c>
    </row>
    <row r="783" spans="1:14">
      <c r="A783" s="46">
        <v>37297</v>
      </c>
      <c r="B783" s="47">
        <v>0</v>
      </c>
      <c r="C783" s="48">
        <v>3.3595432096308266E-3</v>
      </c>
      <c r="D783" s="40">
        <f t="shared" si="138"/>
        <v>1.4859720168956347</v>
      </c>
      <c r="E783" s="5">
        <f t="shared" si="139"/>
        <v>14719.440337912698</v>
      </c>
      <c r="F783" s="9">
        <f t="shared" si="132"/>
        <v>0</v>
      </c>
      <c r="G783" s="5">
        <f t="shared" si="140"/>
        <v>0</v>
      </c>
      <c r="H783" s="35">
        <f t="shared" si="133"/>
        <v>67.19086419261653</v>
      </c>
      <c r="I783" s="5">
        <f t="shared" si="134"/>
        <v>0</v>
      </c>
      <c r="J783" s="39">
        <f t="shared" si="135"/>
        <v>0</v>
      </c>
      <c r="K783" s="39">
        <f t="shared" si="141"/>
        <v>0</v>
      </c>
      <c r="L783" s="6">
        <f t="shared" si="136"/>
        <v>-67.19086419261653</v>
      </c>
      <c r="M783" s="60">
        <f t="shared" si="142"/>
        <v>8.5972016895634829E-2</v>
      </c>
      <c r="N783" s="61">
        <f t="shared" si="137"/>
        <v>1.3859720168956347</v>
      </c>
    </row>
    <row r="784" spans="1:14">
      <c r="A784" s="46">
        <v>37298</v>
      </c>
      <c r="B784" s="47">
        <v>0</v>
      </c>
      <c r="C784" s="48">
        <v>4.3645472111530411E-3</v>
      </c>
      <c r="D784" s="40">
        <f t="shared" si="138"/>
        <v>1.4826124736860042</v>
      </c>
      <c r="E784" s="5">
        <f t="shared" si="139"/>
        <v>14652.249473720081</v>
      </c>
      <c r="F784" s="9">
        <f t="shared" si="132"/>
        <v>0</v>
      </c>
      <c r="G784" s="5">
        <f t="shared" si="140"/>
        <v>0</v>
      </c>
      <c r="H784" s="35">
        <f t="shared" si="133"/>
        <v>87.290944223060819</v>
      </c>
      <c r="I784" s="5">
        <f t="shared" si="134"/>
        <v>0</v>
      </c>
      <c r="J784" s="39">
        <f t="shared" si="135"/>
        <v>0</v>
      </c>
      <c r="K784" s="39">
        <f t="shared" si="141"/>
        <v>0</v>
      </c>
      <c r="L784" s="6">
        <f t="shared" si="136"/>
        <v>-87.290944223060819</v>
      </c>
      <c r="M784" s="60">
        <f t="shared" si="142"/>
        <v>8.2612473686004328E-2</v>
      </c>
      <c r="N784" s="61">
        <f t="shared" si="137"/>
        <v>1.3826124736860042</v>
      </c>
    </row>
    <row r="785" spans="1:14">
      <c r="A785" s="46">
        <v>37299</v>
      </c>
      <c r="B785" s="47">
        <v>0</v>
      </c>
      <c r="C785" s="48">
        <v>4.2794350724701218E-3</v>
      </c>
      <c r="D785" s="40">
        <f t="shared" si="138"/>
        <v>1.4782479264748509</v>
      </c>
      <c r="E785" s="5">
        <f t="shared" si="139"/>
        <v>14564.95852949702</v>
      </c>
      <c r="F785" s="9">
        <f t="shared" si="132"/>
        <v>0</v>
      </c>
      <c r="G785" s="5">
        <f t="shared" si="140"/>
        <v>0</v>
      </c>
      <c r="H785" s="35">
        <f t="shared" si="133"/>
        <v>85.588701449402436</v>
      </c>
      <c r="I785" s="5">
        <f t="shared" si="134"/>
        <v>0</v>
      </c>
      <c r="J785" s="39">
        <f t="shared" si="135"/>
        <v>0</v>
      </c>
      <c r="K785" s="39">
        <f t="shared" si="141"/>
        <v>0</v>
      </c>
      <c r="L785" s="6">
        <f t="shared" si="136"/>
        <v>-85.588701449402436</v>
      </c>
      <c r="M785" s="60">
        <f t="shared" si="142"/>
        <v>7.8247926474851015E-2</v>
      </c>
      <c r="N785" s="61">
        <f t="shared" si="137"/>
        <v>1.3782479264748508</v>
      </c>
    </row>
    <row r="786" spans="1:14">
      <c r="A786" s="46">
        <v>37300</v>
      </c>
      <c r="B786" s="47">
        <v>5.0799999999999999E-4</v>
      </c>
      <c r="C786" s="48">
        <v>2.9343565696927829E-3</v>
      </c>
      <c r="D786" s="40">
        <f t="shared" si="138"/>
        <v>1.4739684914023807</v>
      </c>
      <c r="E786" s="5">
        <f t="shared" si="139"/>
        <v>14479.369828047618</v>
      </c>
      <c r="F786" s="9">
        <f t="shared" si="132"/>
        <v>10.16</v>
      </c>
      <c r="G786" s="5">
        <f t="shared" si="140"/>
        <v>33.527999999999999</v>
      </c>
      <c r="H786" s="35">
        <f t="shared" si="133"/>
        <v>58.687131393855658</v>
      </c>
      <c r="I786" s="5">
        <f t="shared" si="134"/>
        <v>0</v>
      </c>
      <c r="J786" s="39">
        <f t="shared" si="135"/>
        <v>0</v>
      </c>
      <c r="K786" s="39">
        <f t="shared" si="141"/>
        <v>0</v>
      </c>
      <c r="L786" s="6">
        <f t="shared" si="136"/>
        <v>-14.999131393855656</v>
      </c>
      <c r="M786" s="60">
        <f t="shared" si="142"/>
        <v>7.396849140238082E-2</v>
      </c>
      <c r="N786" s="61">
        <f t="shared" si="137"/>
        <v>1.3739684914023806</v>
      </c>
    </row>
    <row r="787" spans="1:14">
      <c r="A787" s="46">
        <v>37301</v>
      </c>
      <c r="B787" s="47">
        <v>0</v>
      </c>
      <c r="C787" s="48">
        <v>3.7263011380872413E-3</v>
      </c>
      <c r="D787" s="40">
        <f t="shared" si="138"/>
        <v>1.4732185348326883</v>
      </c>
      <c r="E787" s="5">
        <f t="shared" si="139"/>
        <v>14464.370696653763</v>
      </c>
      <c r="F787" s="9">
        <f t="shared" si="132"/>
        <v>0</v>
      </c>
      <c r="G787" s="5">
        <f t="shared" si="140"/>
        <v>0</v>
      </c>
      <c r="H787" s="35">
        <f t="shared" si="133"/>
        <v>74.526022761744827</v>
      </c>
      <c r="I787" s="5">
        <f t="shared" si="134"/>
        <v>0</v>
      </c>
      <c r="J787" s="39">
        <f t="shared" si="135"/>
        <v>0</v>
      </c>
      <c r="K787" s="39">
        <f t="shared" si="141"/>
        <v>0</v>
      </c>
      <c r="L787" s="6">
        <f t="shared" si="136"/>
        <v>-74.526022761744827</v>
      </c>
      <c r="M787" s="60">
        <f t="shared" si="142"/>
        <v>7.3218534832688364E-2</v>
      </c>
      <c r="N787" s="61">
        <f t="shared" si="137"/>
        <v>1.3732185348326882</v>
      </c>
    </row>
    <row r="788" spans="1:14">
      <c r="A788" s="46">
        <v>37302</v>
      </c>
      <c r="B788" s="47">
        <v>0</v>
      </c>
      <c r="C788" s="48">
        <v>4.6262503992031611E-3</v>
      </c>
      <c r="D788" s="40">
        <f t="shared" si="138"/>
        <v>1.4694922336946008</v>
      </c>
      <c r="E788" s="5">
        <f t="shared" si="139"/>
        <v>14389.844673892017</v>
      </c>
      <c r="F788" s="9">
        <f t="shared" si="132"/>
        <v>0</v>
      </c>
      <c r="G788" s="5">
        <f t="shared" si="140"/>
        <v>0</v>
      </c>
      <c r="H788" s="35">
        <f t="shared" si="133"/>
        <v>92.525007984063222</v>
      </c>
      <c r="I788" s="5">
        <f t="shared" si="134"/>
        <v>0</v>
      </c>
      <c r="J788" s="39">
        <f t="shared" si="135"/>
        <v>0</v>
      </c>
      <c r="K788" s="39">
        <f t="shared" si="141"/>
        <v>0</v>
      </c>
      <c r="L788" s="6">
        <f t="shared" si="136"/>
        <v>-92.525007984063222</v>
      </c>
      <c r="M788" s="60">
        <f t="shared" si="142"/>
        <v>6.9492233694600891E-2</v>
      </c>
      <c r="N788" s="61">
        <f t="shared" si="137"/>
        <v>1.3694922336946007</v>
      </c>
    </row>
    <row r="789" spans="1:14">
      <c r="A789" s="46">
        <v>37303</v>
      </c>
      <c r="B789" s="47">
        <v>2.5399999999999999E-4</v>
      </c>
      <c r="C789" s="48">
        <v>3.9860329956176018E-3</v>
      </c>
      <c r="D789" s="40">
        <f t="shared" si="138"/>
        <v>1.4648659832953979</v>
      </c>
      <c r="E789" s="5">
        <f t="shared" si="139"/>
        <v>14297.319665907955</v>
      </c>
      <c r="F789" s="9">
        <f t="shared" si="132"/>
        <v>5.08</v>
      </c>
      <c r="G789" s="5">
        <f t="shared" si="140"/>
        <v>16.763999999999999</v>
      </c>
      <c r="H789" s="35">
        <f t="shared" si="133"/>
        <v>79.720659912352033</v>
      </c>
      <c r="I789" s="5">
        <f t="shared" si="134"/>
        <v>0</v>
      </c>
      <c r="J789" s="39">
        <f t="shared" si="135"/>
        <v>0</v>
      </c>
      <c r="K789" s="39">
        <f t="shared" si="141"/>
        <v>0</v>
      </c>
      <c r="L789" s="6">
        <f t="shared" si="136"/>
        <v>-57.876659912352032</v>
      </c>
      <c r="M789" s="60">
        <f t="shared" si="142"/>
        <v>6.4865983295397944E-2</v>
      </c>
      <c r="N789" s="61">
        <f t="shared" si="137"/>
        <v>1.3648659832953978</v>
      </c>
    </row>
    <row r="790" spans="1:14">
      <c r="A790" s="46">
        <v>37304</v>
      </c>
      <c r="B790" s="47">
        <v>0</v>
      </c>
      <c r="C790" s="48">
        <v>4.4939041155405935E-3</v>
      </c>
      <c r="D790" s="40">
        <f t="shared" si="138"/>
        <v>1.4619721502997802</v>
      </c>
      <c r="E790" s="5">
        <f t="shared" si="139"/>
        <v>14239.443005995603</v>
      </c>
      <c r="F790" s="9">
        <f t="shared" si="132"/>
        <v>0</v>
      </c>
      <c r="G790" s="5">
        <f t="shared" si="140"/>
        <v>0</v>
      </c>
      <c r="H790" s="35">
        <f t="shared" si="133"/>
        <v>89.878082310811877</v>
      </c>
      <c r="I790" s="5">
        <f t="shared" si="134"/>
        <v>0</v>
      </c>
      <c r="J790" s="39">
        <f t="shared" si="135"/>
        <v>0</v>
      </c>
      <c r="K790" s="39">
        <f t="shared" si="141"/>
        <v>0</v>
      </c>
      <c r="L790" s="6">
        <f t="shared" si="136"/>
        <v>-89.878082310811877</v>
      </c>
      <c r="M790" s="60">
        <f t="shared" si="142"/>
        <v>6.1972150299780315E-2</v>
      </c>
      <c r="N790" s="61">
        <f t="shared" si="137"/>
        <v>1.3619721502997801</v>
      </c>
    </row>
    <row r="791" spans="1:14">
      <c r="A791" s="46">
        <v>37305</v>
      </c>
      <c r="B791" s="47">
        <v>0</v>
      </c>
      <c r="C791" s="48">
        <v>3.9405975662470637E-3</v>
      </c>
      <c r="D791" s="40">
        <f t="shared" si="138"/>
        <v>1.4574782461842395</v>
      </c>
      <c r="E791" s="5">
        <f t="shared" si="139"/>
        <v>14149.564923684791</v>
      </c>
      <c r="F791" s="9">
        <f t="shared" si="132"/>
        <v>0</v>
      </c>
      <c r="G791" s="5">
        <f t="shared" si="140"/>
        <v>0</v>
      </c>
      <c r="H791" s="35">
        <f t="shared" si="133"/>
        <v>78.811951324941276</v>
      </c>
      <c r="I791" s="5">
        <f t="shared" si="134"/>
        <v>0</v>
      </c>
      <c r="J791" s="39">
        <f t="shared" si="135"/>
        <v>0</v>
      </c>
      <c r="K791" s="39">
        <f t="shared" si="141"/>
        <v>0</v>
      </c>
      <c r="L791" s="6">
        <f t="shared" si="136"/>
        <v>-78.811951324941276</v>
      </c>
      <c r="M791" s="60">
        <f t="shared" si="142"/>
        <v>5.7478246184239579E-2</v>
      </c>
      <c r="N791" s="61">
        <f t="shared" si="137"/>
        <v>1.3574782461842394</v>
      </c>
    </row>
    <row r="792" spans="1:14">
      <c r="A792" s="46">
        <v>37306</v>
      </c>
      <c r="B792" s="47">
        <v>0</v>
      </c>
      <c r="C792" s="48">
        <v>4.9555035534867373E-3</v>
      </c>
      <c r="D792" s="40">
        <f t="shared" si="138"/>
        <v>1.4535376486179925</v>
      </c>
      <c r="E792" s="5">
        <f t="shared" si="139"/>
        <v>14070.752972359849</v>
      </c>
      <c r="F792" s="9">
        <f t="shared" si="132"/>
        <v>0</v>
      </c>
      <c r="G792" s="5">
        <f t="shared" si="140"/>
        <v>0</v>
      </c>
      <c r="H792" s="35">
        <f t="shared" si="133"/>
        <v>99.110071069734744</v>
      </c>
      <c r="I792" s="5">
        <f t="shared" si="134"/>
        <v>0</v>
      </c>
      <c r="J792" s="39">
        <f t="shared" si="135"/>
        <v>0</v>
      </c>
      <c r="K792" s="39">
        <f t="shared" si="141"/>
        <v>0</v>
      </c>
      <c r="L792" s="6">
        <f t="shared" si="136"/>
        <v>-99.110071069734744</v>
      </c>
      <c r="M792" s="60">
        <f t="shared" si="142"/>
        <v>5.3537648617992595E-2</v>
      </c>
      <c r="N792" s="61">
        <f t="shared" si="137"/>
        <v>1.3535376486179924</v>
      </c>
    </row>
    <row r="793" spans="1:14">
      <c r="A793" s="46">
        <v>37307</v>
      </c>
      <c r="B793" s="47">
        <v>0</v>
      </c>
      <c r="C793" s="48">
        <v>4.9847732468986678E-3</v>
      </c>
      <c r="D793" s="40">
        <f t="shared" si="138"/>
        <v>1.4485821450645058</v>
      </c>
      <c r="E793" s="5">
        <f t="shared" si="139"/>
        <v>13971.642901290114</v>
      </c>
      <c r="F793" s="9">
        <f t="shared" si="132"/>
        <v>0</v>
      </c>
      <c r="G793" s="5">
        <f t="shared" si="140"/>
        <v>0</v>
      </c>
      <c r="H793" s="35">
        <f t="shared" si="133"/>
        <v>99.695464937973355</v>
      </c>
      <c r="I793" s="5">
        <f t="shared" si="134"/>
        <v>0</v>
      </c>
      <c r="J793" s="39">
        <f t="shared" si="135"/>
        <v>0</v>
      </c>
      <c r="K793" s="39">
        <f t="shared" si="141"/>
        <v>0</v>
      </c>
      <c r="L793" s="6">
        <f t="shared" si="136"/>
        <v>-99.695464937973355</v>
      </c>
      <c r="M793" s="60">
        <f t="shared" si="142"/>
        <v>4.8582145064505866E-2</v>
      </c>
      <c r="N793" s="61">
        <f t="shared" si="137"/>
        <v>1.3485821450645057</v>
      </c>
    </row>
    <row r="794" spans="1:14">
      <c r="A794" s="46">
        <v>37308</v>
      </c>
      <c r="B794" s="47">
        <v>1.016E-3</v>
      </c>
      <c r="C794" s="48">
        <v>3.9945598802793901E-3</v>
      </c>
      <c r="D794" s="40">
        <f t="shared" si="138"/>
        <v>1.4435973718176069</v>
      </c>
      <c r="E794" s="5">
        <f t="shared" si="139"/>
        <v>13871.94743635214</v>
      </c>
      <c r="F794" s="9">
        <f t="shared" si="132"/>
        <v>20.32</v>
      </c>
      <c r="G794" s="5">
        <f t="shared" si="140"/>
        <v>67.055999999999997</v>
      </c>
      <c r="H794" s="35">
        <f t="shared" si="133"/>
        <v>79.891197605587806</v>
      </c>
      <c r="I794" s="5">
        <f t="shared" si="134"/>
        <v>0</v>
      </c>
      <c r="J794" s="39">
        <f t="shared" si="135"/>
        <v>0</v>
      </c>
      <c r="K794" s="39">
        <f t="shared" si="141"/>
        <v>0</v>
      </c>
      <c r="L794" s="6">
        <f t="shared" si="136"/>
        <v>7.4848023944121991</v>
      </c>
      <c r="M794" s="60">
        <f t="shared" si="142"/>
        <v>4.3597371817607034E-2</v>
      </c>
      <c r="N794" s="61">
        <f t="shared" si="137"/>
        <v>1.3435973718176069</v>
      </c>
    </row>
    <row r="795" spans="1:14">
      <c r="A795" s="46">
        <v>37309</v>
      </c>
      <c r="B795" s="47">
        <v>0</v>
      </c>
      <c r="C795" s="48">
        <v>3.1126205430605227E-3</v>
      </c>
      <c r="D795" s="40">
        <f t="shared" si="138"/>
        <v>1.4439716119373276</v>
      </c>
      <c r="E795" s="5">
        <f t="shared" si="139"/>
        <v>13879.432238746553</v>
      </c>
      <c r="F795" s="9">
        <f t="shared" si="132"/>
        <v>0</v>
      </c>
      <c r="G795" s="5">
        <f t="shared" si="140"/>
        <v>0</v>
      </c>
      <c r="H795" s="35">
        <f t="shared" si="133"/>
        <v>62.252410861210457</v>
      </c>
      <c r="I795" s="5">
        <f t="shared" si="134"/>
        <v>0</v>
      </c>
      <c r="J795" s="39">
        <f t="shared" si="135"/>
        <v>0</v>
      </c>
      <c r="K795" s="39">
        <f t="shared" si="141"/>
        <v>0</v>
      </c>
      <c r="L795" s="6">
        <f t="shared" si="136"/>
        <v>-62.252410861210457</v>
      </c>
      <c r="M795" s="60">
        <f t="shared" si="142"/>
        <v>4.3971611937327681E-2</v>
      </c>
      <c r="N795" s="61">
        <f t="shared" si="137"/>
        <v>1.3439716119373275</v>
      </c>
    </row>
    <row r="796" spans="1:14">
      <c r="A796" s="46">
        <v>37310</v>
      </c>
      <c r="B796" s="47">
        <v>1.8541999999999999E-2</v>
      </c>
      <c r="C796" s="48">
        <v>2.4671344213582449E-3</v>
      </c>
      <c r="D796" s="40">
        <f t="shared" si="138"/>
        <v>1.4408589913942671</v>
      </c>
      <c r="E796" s="5">
        <f t="shared" si="139"/>
        <v>13817.179827885342</v>
      </c>
      <c r="F796" s="9">
        <f t="shared" si="132"/>
        <v>370.84</v>
      </c>
      <c r="G796" s="5">
        <f t="shared" si="140"/>
        <v>1223.7719999999999</v>
      </c>
      <c r="H796" s="35">
        <f t="shared" si="133"/>
        <v>49.342688427164902</v>
      </c>
      <c r="I796" s="5">
        <f t="shared" si="134"/>
        <v>0</v>
      </c>
      <c r="J796" s="39">
        <f t="shared" si="135"/>
        <v>0</v>
      </c>
      <c r="K796" s="39">
        <f t="shared" si="141"/>
        <v>0</v>
      </c>
      <c r="L796" s="6">
        <f t="shared" si="136"/>
        <v>1545.269311572835</v>
      </c>
      <c r="M796" s="60">
        <f t="shared" si="142"/>
        <v>4.0858991394267186E-2</v>
      </c>
      <c r="N796" s="61">
        <f t="shared" si="137"/>
        <v>1.340858991394267</v>
      </c>
    </row>
    <row r="797" spans="1:14">
      <c r="A797" s="46">
        <v>37311</v>
      </c>
      <c r="B797" s="47">
        <v>0</v>
      </c>
      <c r="C797" s="48">
        <v>3.8731346242241831E-3</v>
      </c>
      <c r="D797" s="40">
        <f t="shared" si="138"/>
        <v>1.5181224569729088</v>
      </c>
      <c r="E797" s="5">
        <f t="shared" si="139"/>
        <v>15362.449139458176</v>
      </c>
      <c r="F797" s="9">
        <f t="shared" si="132"/>
        <v>0</v>
      </c>
      <c r="G797" s="5">
        <f t="shared" si="140"/>
        <v>0</v>
      </c>
      <c r="H797" s="35">
        <f t="shared" si="133"/>
        <v>77.462692484483668</v>
      </c>
      <c r="I797" s="5">
        <f t="shared" si="134"/>
        <v>373.46409189428419</v>
      </c>
      <c r="J797" s="39">
        <f t="shared" si="135"/>
        <v>362.44913945817638</v>
      </c>
      <c r="K797" s="39">
        <f t="shared" si="141"/>
        <v>362.44913945817638</v>
      </c>
      <c r="L797" s="6">
        <f t="shared" si="136"/>
        <v>-439.91183194266006</v>
      </c>
      <c r="M797" s="60">
        <f t="shared" si="142"/>
        <v>0.11812245697290891</v>
      </c>
      <c r="N797" s="61">
        <f t="shared" si="137"/>
        <v>1.4181224569729087</v>
      </c>
    </row>
    <row r="798" spans="1:14">
      <c r="A798" s="46">
        <v>37312</v>
      </c>
      <c r="B798" s="47">
        <v>0</v>
      </c>
      <c r="C798" s="48">
        <v>4.8596244758518942E-3</v>
      </c>
      <c r="D798" s="40">
        <f t="shared" si="138"/>
        <v>1.4961268653757758</v>
      </c>
      <c r="E798" s="5">
        <f t="shared" si="139"/>
        <v>14922.537307515517</v>
      </c>
      <c r="F798" s="9">
        <f t="shared" si="132"/>
        <v>0</v>
      </c>
      <c r="G798" s="5">
        <f t="shared" si="140"/>
        <v>0</v>
      </c>
      <c r="H798" s="35">
        <f t="shared" si="133"/>
        <v>97.192489517037885</v>
      </c>
      <c r="I798" s="5">
        <f t="shared" si="134"/>
        <v>0</v>
      </c>
      <c r="J798" s="39">
        <f t="shared" si="135"/>
        <v>0</v>
      </c>
      <c r="K798" s="39">
        <f t="shared" si="141"/>
        <v>0</v>
      </c>
      <c r="L798" s="6">
        <f t="shared" si="136"/>
        <v>-97.192489517037885</v>
      </c>
      <c r="M798" s="60">
        <f t="shared" si="142"/>
        <v>9.6126865375775861E-2</v>
      </c>
      <c r="N798" s="61">
        <f t="shared" si="137"/>
        <v>1.3961268653757757</v>
      </c>
    </row>
    <row r="799" spans="1:14">
      <c r="A799" s="46">
        <v>37313</v>
      </c>
      <c r="B799" s="47">
        <v>0</v>
      </c>
      <c r="C799" s="48">
        <v>5.075889380085772E-3</v>
      </c>
      <c r="D799" s="40">
        <f t="shared" si="138"/>
        <v>1.4912672408999239</v>
      </c>
      <c r="E799" s="5">
        <f t="shared" si="139"/>
        <v>14825.344817998479</v>
      </c>
      <c r="F799" s="9">
        <f t="shared" si="132"/>
        <v>0</v>
      </c>
      <c r="G799" s="5">
        <f t="shared" si="140"/>
        <v>0</v>
      </c>
      <c r="H799" s="35">
        <f t="shared" si="133"/>
        <v>101.51778760171544</v>
      </c>
      <c r="I799" s="5">
        <f t="shared" si="134"/>
        <v>0</v>
      </c>
      <c r="J799" s="39">
        <f t="shared" si="135"/>
        <v>0</v>
      </c>
      <c r="K799" s="39">
        <f t="shared" si="141"/>
        <v>0</v>
      </c>
      <c r="L799" s="6">
        <f t="shared" si="136"/>
        <v>-101.51778760171544</v>
      </c>
      <c r="M799" s="60">
        <f t="shared" si="142"/>
        <v>9.1267240899923996E-2</v>
      </c>
      <c r="N799" s="61">
        <f t="shared" si="137"/>
        <v>1.3912672408999238</v>
      </c>
    </row>
    <row r="800" spans="1:14">
      <c r="A800" s="46">
        <v>37314</v>
      </c>
      <c r="B800" s="47">
        <v>0</v>
      </c>
      <c r="C800" s="48">
        <v>3.8058633596517481E-3</v>
      </c>
      <c r="D800" s="40">
        <f t="shared" si="138"/>
        <v>1.4861913515198384</v>
      </c>
      <c r="E800" s="5">
        <f t="shared" si="139"/>
        <v>14723.827030396764</v>
      </c>
      <c r="F800" s="9">
        <f t="shared" si="132"/>
        <v>0</v>
      </c>
      <c r="G800" s="5">
        <f t="shared" si="140"/>
        <v>0</v>
      </c>
      <c r="H800" s="35">
        <f t="shared" si="133"/>
        <v>76.117267193034962</v>
      </c>
      <c r="I800" s="5">
        <f t="shared" si="134"/>
        <v>0</v>
      </c>
      <c r="J800" s="39">
        <f t="shared" si="135"/>
        <v>0</v>
      </c>
      <c r="K800" s="39">
        <f t="shared" si="141"/>
        <v>0</v>
      </c>
      <c r="L800" s="6">
        <f t="shared" si="136"/>
        <v>-76.117267193034962</v>
      </c>
      <c r="M800" s="60">
        <f t="shared" si="142"/>
        <v>8.6191351519838477E-2</v>
      </c>
      <c r="N800" s="61">
        <f t="shared" si="137"/>
        <v>1.3861913515198383</v>
      </c>
    </row>
    <row r="801" spans="1:14">
      <c r="A801" s="46">
        <v>37315</v>
      </c>
      <c r="B801" s="47">
        <v>0</v>
      </c>
      <c r="C801" s="48">
        <v>2.8778866855466013E-3</v>
      </c>
      <c r="D801" s="40">
        <f t="shared" si="138"/>
        <v>1.4823854881601866</v>
      </c>
      <c r="E801" s="5">
        <f t="shared" si="139"/>
        <v>14647.709763203729</v>
      </c>
      <c r="F801" s="9">
        <f t="shared" si="132"/>
        <v>0</v>
      </c>
      <c r="G801" s="5">
        <f t="shared" si="140"/>
        <v>0</v>
      </c>
      <c r="H801" s="35">
        <f t="shared" si="133"/>
        <v>57.557733710932027</v>
      </c>
      <c r="I801" s="5">
        <f t="shared" si="134"/>
        <v>0</v>
      </c>
      <c r="J801" s="39">
        <f t="shared" si="135"/>
        <v>0</v>
      </c>
      <c r="K801" s="39">
        <f t="shared" si="141"/>
        <v>0</v>
      </c>
      <c r="L801" s="6">
        <f t="shared" si="136"/>
        <v>-57.557733710932027</v>
      </c>
      <c r="M801" s="60">
        <f t="shared" si="142"/>
        <v>8.2385488160186648E-2</v>
      </c>
      <c r="N801" s="61">
        <f t="shared" si="137"/>
        <v>1.3823854881601865</v>
      </c>
    </row>
    <row r="802" spans="1:14">
      <c r="A802" s="46">
        <v>37316</v>
      </c>
      <c r="B802" s="47">
        <v>0</v>
      </c>
      <c r="C802" s="48">
        <v>4.5192426263460086E-3</v>
      </c>
      <c r="D802" s="40">
        <f t="shared" si="138"/>
        <v>1.4795076014746398</v>
      </c>
      <c r="E802" s="5">
        <f t="shared" si="139"/>
        <v>14590.152029492798</v>
      </c>
      <c r="F802" s="9">
        <f t="shared" si="132"/>
        <v>0</v>
      </c>
      <c r="G802" s="5">
        <f t="shared" si="140"/>
        <v>0</v>
      </c>
      <c r="H802" s="35">
        <f t="shared" si="133"/>
        <v>90.38485252692017</v>
      </c>
      <c r="I802" s="5">
        <f t="shared" si="134"/>
        <v>0</v>
      </c>
      <c r="J802" s="39">
        <f t="shared" si="135"/>
        <v>0</v>
      </c>
      <c r="K802" s="39">
        <f t="shared" si="141"/>
        <v>0</v>
      </c>
      <c r="L802" s="6">
        <f t="shared" si="136"/>
        <v>-90.38485252692017</v>
      </c>
      <c r="M802" s="60">
        <f t="shared" si="142"/>
        <v>7.9507601474639866E-2</v>
      </c>
      <c r="N802" s="61">
        <f t="shared" si="137"/>
        <v>1.3795076014746397</v>
      </c>
    </row>
    <row r="803" spans="1:14">
      <c r="A803" s="46">
        <v>37317</v>
      </c>
      <c r="B803" s="47">
        <v>4.1655999999999999E-2</v>
      </c>
      <c r="C803" s="48">
        <v>4.3542138868367178E-3</v>
      </c>
      <c r="D803" s="40">
        <f t="shared" si="138"/>
        <v>1.4749883588482939</v>
      </c>
      <c r="E803" s="5">
        <f t="shared" si="139"/>
        <v>14499.767176965877</v>
      </c>
      <c r="F803" s="9">
        <f t="shared" si="132"/>
        <v>833.12</v>
      </c>
      <c r="G803" s="5">
        <f t="shared" si="140"/>
        <v>2749.2959999999998</v>
      </c>
      <c r="H803" s="35">
        <f t="shared" si="133"/>
        <v>87.08427773673435</v>
      </c>
      <c r="I803" s="5">
        <f t="shared" si="134"/>
        <v>0</v>
      </c>
      <c r="J803" s="39">
        <f t="shared" si="135"/>
        <v>0</v>
      </c>
      <c r="K803" s="39">
        <f t="shared" si="141"/>
        <v>0</v>
      </c>
      <c r="L803" s="6">
        <f t="shared" si="136"/>
        <v>3495.3317222632654</v>
      </c>
      <c r="M803" s="60">
        <f t="shared" si="142"/>
        <v>7.4988358848294023E-2</v>
      </c>
      <c r="N803" s="61">
        <f t="shared" si="137"/>
        <v>1.3749883588482938</v>
      </c>
    </row>
    <row r="804" spans="1:14">
      <c r="A804" s="46">
        <v>37318</v>
      </c>
      <c r="B804" s="47">
        <v>3.5559999999999994E-2</v>
      </c>
      <c r="C804" s="48">
        <v>5.2631901874011424E-3</v>
      </c>
      <c r="D804" s="40">
        <f t="shared" si="138"/>
        <v>1.649754944961457</v>
      </c>
      <c r="E804" s="5">
        <f t="shared" si="139"/>
        <v>17995.098899229142</v>
      </c>
      <c r="F804" s="9">
        <f t="shared" si="132"/>
        <v>711.19999999999993</v>
      </c>
      <c r="G804" s="5">
        <f t="shared" si="140"/>
        <v>2346.9599999999991</v>
      </c>
      <c r="H804" s="35">
        <f t="shared" si="133"/>
        <v>105.26380374802285</v>
      </c>
      <c r="I804" s="5">
        <f t="shared" si="134"/>
        <v>8871.4578426744029</v>
      </c>
      <c r="J804" s="39">
        <f t="shared" si="135"/>
        <v>2995.0988992291404</v>
      </c>
      <c r="K804" s="39">
        <f t="shared" si="141"/>
        <v>2995.0988992291404</v>
      </c>
      <c r="L804" s="6">
        <f t="shared" si="136"/>
        <v>-42.202702977164336</v>
      </c>
      <c r="M804" s="60">
        <f t="shared" si="142"/>
        <v>0.24975494496145711</v>
      </c>
      <c r="N804" s="61">
        <f t="shared" si="137"/>
        <v>1.5497549449614569</v>
      </c>
    </row>
    <row r="805" spans="1:14">
      <c r="A805" s="46">
        <v>37319</v>
      </c>
      <c r="B805" s="47">
        <v>0</v>
      </c>
      <c r="C805" s="48">
        <v>3.5430094330433483E-3</v>
      </c>
      <c r="D805" s="40">
        <f t="shared" si="138"/>
        <v>1.6476448098125991</v>
      </c>
      <c r="E805" s="5">
        <f t="shared" si="139"/>
        <v>17952.896196251979</v>
      </c>
      <c r="F805" s="9">
        <f t="shared" si="132"/>
        <v>0</v>
      </c>
      <c r="G805" s="5">
        <f t="shared" si="140"/>
        <v>0</v>
      </c>
      <c r="H805" s="35">
        <f t="shared" si="133"/>
        <v>70.860188660866967</v>
      </c>
      <c r="I805" s="5">
        <f t="shared" si="134"/>
        <v>8684.6138409265186</v>
      </c>
      <c r="J805" s="39">
        <f t="shared" si="135"/>
        <v>2952.8961962519816</v>
      </c>
      <c r="K805" s="39">
        <f t="shared" si="141"/>
        <v>2952.8961962519816</v>
      </c>
      <c r="L805" s="6">
        <f t="shared" si="136"/>
        <v>-3023.7563849128487</v>
      </c>
      <c r="M805" s="60">
        <f t="shared" si="142"/>
        <v>0.24764480981259918</v>
      </c>
      <c r="N805" s="61">
        <f t="shared" si="137"/>
        <v>1.547644809812599</v>
      </c>
    </row>
    <row r="806" spans="1:14">
      <c r="A806" s="46">
        <v>37320</v>
      </c>
      <c r="B806" s="47">
        <v>0</v>
      </c>
      <c r="C806" s="48">
        <v>4.1078945009520897E-3</v>
      </c>
      <c r="D806" s="40">
        <f t="shared" si="138"/>
        <v>1.4964569905669565</v>
      </c>
      <c r="E806" s="5">
        <f t="shared" si="139"/>
        <v>14929.13981133913</v>
      </c>
      <c r="F806" s="9">
        <f t="shared" si="132"/>
        <v>0</v>
      </c>
      <c r="G806" s="5">
        <f t="shared" si="140"/>
        <v>0</v>
      </c>
      <c r="H806" s="35">
        <f t="shared" si="133"/>
        <v>82.157890019041787</v>
      </c>
      <c r="I806" s="5">
        <f t="shared" si="134"/>
        <v>0</v>
      </c>
      <c r="J806" s="39">
        <f t="shared" si="135"/>
        <v>0</v>
      </c>
      <c r="K806" s="39">
        <f t="shared" si="141"/>
        <v>0</v>
      </c>
      <c r="L806" s="6">
        <f t="shared" si="136"/>
        <v>-82.157890019041787</v>
      </c>
      <c r="M806" s="60">
        <f t="shared" si="142"/>
        <v>9.6456990566956557E-2</v>
      </c>
      <c r="N806" s="61">
        <f t="shared" si="137"/>
        <v>1.3964569905669564</v>
      </c>
    </row>
    <row r="807" spans="1:14">
      <c r="A807" s="46">
        <v>37321</v>
      </c>
      <c r="B807" s="47">
        <v>0</v>
      </c>
      <c r="C807" s="48">
        <v>5.6767051825843701E-3</v>
      </c>
      <c r="D807" s="40">
        <f t="shared" si="138"/>
        <v>1.4923490960660044</v>
      </c>
      <c r="E807" s="5">
        <f t="shared" si="139"/>
        <v>14846.981921320088</v>
      </c>
      <c r="F807" s="9">
        <f t="shared" si="132"/>
        <v>0</v>
      </c>
      <c r="G807" s="5">
        <f t="shared" si="140"/>
        <v>0</v>
      </c>
      <c r="H807" s="35">
        <f t="shared" si="133"/>
        <v>113.5341036516874</v>
      </c>
      <c r="I807" s="5">
        <f t="shared" si="134"/>
        <v>0</v>
      </c>
      <c r="J807" s="39">
        <f t="shared" si="135"/>
        <v>0</v>
      </c>
      <c r="K807" s="39">
        <f t="shared" si="141"/>
        <v>0</v>
      </c>
      <c r="L807" s="6">
        <f t="shared" si="136"/>
        <v>-113.5341036516874</v>
      </c>
      <c r="M807" s="60">
        <f t="shared" si="142"/>
        <v>9.2349096066004499E-2</v>
      </c>
      <c r="N807" s="61">
        <f t="shared" si="137"/>
        <v>1.3923490960660043</v>
      </c>
    </row>
    <row r="808" spans="1:14">
      <c r="A808" s="46">
        <v>37322</v>
      </c>
      <c r="B808" s="47">
        <v>0</v>
      </c>
      <c r="C808" s="48">
        <v>5.4717918828627145E-3</v>
      </c>
      <c r="D808" s="40">
        <f t="shared" si="138"/>
        <v>1.4866723908834198</v>
      </c>
      <c r="E808" s="5">
        <f t="shared" si="139"/>
        <v>14733.447817668401</v>
      </c>
      <c r="F808" s="9">
        <f t="shared" si="132"/>
        <v>0</v>
      </c>
      <c r="G808" s="5">
        <f t="shared" si="140"/>
        <v>0</v>
      </c>
      <c r="H808" s="35">
        <f t="shared" si="133"/>
        <v>109.4358376572543</v>
      </c>
      <c r="I808" s="5">
        <f t="shared" si="134"/>
        <v>0</v>
      </c>
      <c r="J808" s="39">
        <f t="shared" si="135"/>
        <v>0</v>
      </c>
      <c r="K808" s="39">
        <f t="shared" si="141"/>
        <v>0</v>
      </c>
      <c r="L808" s="6">
        <f t="shared" si="136"/>
        <v>-109.4358376572543</v>
      </c>
      <c r="M808" s="60">
        <f t="shared" si="142"/>
        <v>8.6672390883419936E-2</v>
      </c>
      <c r="N808" s="61">
        <f t="shared" si="137"/>
        <v>1.3866723908834198</v>
      </c>
    </row>
    <row r="809" spans="1:14">
      <c r="A809" s="46">
        <v>37323</v>
      </c>
      <c r="B809" s="47">
        <v>0</v>
      </c>
      <c r="C809" s="48">
        <v>6.2167507712880161E-3</v>
      </c>
      <c r="D809" s="40">
        <f t="shared" si="138"/>
        <v>1.4812005990005572</v>
      </c>
      <c r="E809" s="5">
        <f t="shared" si="139"/>
        <v>14624.011980011146</v>
      </c>
      <c r="F809" s="9">
        <f t="shared" si="132"/>
        <v>0</v>
      </c>
      <c r="G809" s="5">
        <f t="shared" si="140"/>
        <v>0</v>
      </c>
      <c r="H809" s="35">
        <f t="shared" si="133"/>
        <v>124.33501542576032</v>
      </c>
      <c r="I809" s="5">
        <f t="shared" si="134"/>
        <v>0</v>
      </c>
      <c r="J809" s="39">
        <f t="shared" si="135"/>
        <v>0</v>
      </c>
      <c r="K809" s="39">
        <f t="shared" si="141"/>
        <v>0</v>
      </c>
      <c r="L809" s="6">
        <f t="shared" si="136"/>
        <v>-124.33501542576032</v>
      </c>
      <c r="M809" s="60">
        <f t="shared" si="142"/>
        <v>8.1200599000557316E-2</v>
      </c>
      <c r="N809" s="61">
        <f t="shared" si="137"/>
        <v>1.3812005990005571</v>
      </c>
    </row>
    <row r="810" spans="1:14">
      <c r="A810" s="46">
        <v>37324</v>
      </c>
      <c r="B810" s="47">
        <v>0</v>
      </c>
      <c r="C810" s="48">
        <v>6.3479240026279825E-3</v>
      </c>
      <c r="D810" s="40">
        <f t="shared" si="138"/>
        <v>1.4749838482292692</v>
      </c>
      <c r="E810" s="5">
        <f t="shared" si="139"/>
        <v>14499.676964585386</v>
      </c>
      <c r="F810" s="9">
        <f t="shared" si="132"/>
        <v>0</v>
      </c>
      <c r="G810" s="5">
        <f t="shared" si="140"/>
        <v>0</v>
      </c>
      <c r="H810" s="35">
        <f t="shared" si="133"/>
        <v>126.95848005255965</v>
      </c>
      <c r="I810" s="5">
        <f t="shared" si="134"/>
        <v>0</v>
      </c>
      <c r="J810" s="39">
        <f t="shared" si="135"/>
        <v>0</v>
      </c>
      <c r="K810" s="39">
        <f t="shared" si="141"/>
        <v>0</v>
      </c>
      <c r="L810" s="6">
        <f t="shared" si="136"/>
        <v>-126.95848005255965</v>
      </c>
      <c r="M810" s="60">
        <f t="shared" si="142"/>
        <v>7.498384822926929E-2</v>
      </c>
      <c r="N810" s="61">
        <f t="shared" si="137"/>
        <v>1.3749838482292691</v>
      </c>
    </row>
    <row r="811" spans="1:14">
      <c r="A811" s="46">
        <v>37325</v>
      </c>
      <c r="B811" s="47">
        <v>0</v>
      </c>
      <c r="C811" s="48">
        <v>5.7900822048065981E-3</v>
      </c>
      <c r="D811" s="40">
        <f t="shared" si="138"/>
        <v>1.4686359242266414</v>
      </c>
      <c r="E811" s="5">
        <f t="shared" si="139"/>
        <v>14372.718484532827</v>
      </c>
      <c r="F811" s="9">
        <f t="shared" si="132"/>
        <v>0</v>
      </c>
      <c r="G811" s="5">
        <f t="shared" si="140"/>
        <v>0</v>
      </c>
      <c r="H811" s="35">
        <f t="shared" si="133"/>
        <v>115.80164409613197</v>
      </c>
      <c r="I811" s="5">
        <f t="shared" si="134"/>
        <v>0</v>
      </c>
      <c r="J811" s="39">
        <f t="shared" si="135"/>
        <v>0</v>
      </c>
      <c r="K811" s="39">
        <f t="shared" si="141"/>
        <v>0</v>
      </c>
      <c r="L811" s="6">
        <f t="shared" si="136"/>
        <v>-115.80164409613197</v>
      </c>
      <c r="M811" s="60">
        <f t="shared" si="142"/>
        <v>6.8635924226641443E-2</v>
      </c>
      <c r="N811" s="61">
        <f t="shared" si="137"/>
        <v>1.3686359242266413</v>
      </c>
    </row>
    <row r="812" spans="1:14">
      <c r="A812" s="46">
        <v>37326</v>
      </c>
      <c r="B812" s="47">
        <v>0</v>
      </c>
      <c r="C812" s="48">
        <v>6.5798711219551267E-3</v>
      </c>
      <c r="D812" s="40">
        <f t="shared" si="138"/>
        <v>1.4628458420218347</v>
      </c>
      <c r="E812" s="5">
        <f t="shared" si="139"/>
        <v>14256.916840436694</v>
      </c>
      <c r="F812" s="9">
        <f t="shared" si="132"/>
        <v>0</v>
      </c>
      <c r="G812" s="5">
        <f t="shared" si="140"/>
        <v>0</v>
      </c>
      <c r="H812" s="35">
        <f t="shared" si="133"/>
        <v>131.59742243910253</v>
      </c>
      <c r="I812" s="5">
        <f t="shared" si="134"/>
        <v>0</v>
      </c>
      <c r="J812" s="39">
        <f t="shared" si="135"/>
        <v>0</v>
      </c>
      <c r="K812" s="39">
        <f t="shared" si="141"/>
        <v>0</v>
      </c>
      <c r="L812" s="6">
        <f t="shared" si="136"/>
        <v>-131.59742243910253</v>
      </c>
      <c r="M812" s="60">
        <f t="shared" si="142"/>
        <v>6.2845842021834741E-2</v>
      </c>
      <c r="N812" s="61">
        <f t="shared" si="137"/>
        <v>1.3628458420218346</v>
      </c>
    </row>
    <row r="813" spans="1:14">
      <c r="A813" s="46">
        <v>37327</v>
      </c>
      <c r="B813" s="47">
        <v>3.8099999999999996E-3</v>
      </c>
      <c r="C813" s="48">
        <v>6.1753219695526562E-3</v>
      </c>
      <c r="D813" s="40">
        <f t="shared" si="138"/>
        <v>1.4562659708998795</v>
      </c>
      <c r="E813" s="5">
        <f t="shared" si="139"/>
        <v>14125.319417997591</v>
      </c>
      <c r="F813" s="9">
        <f t="shared" si="132"/>
        <v>76.199999999999989</v>
      </c>
      <c r="G813" s="5">
        <f t="shared" si="140"/>
        <v>251.45999999999992</v>
      </c>
      <c r="H813" s="35">
        <f t="shared" si="133"/>
        <v>123.50643939105312</v>
      </c>
      <c r="I813" s="5">
        <f t="shared" si="134"/>
        <v>0</v>
      </c>
      <c r="J813" s="39">
        <f t="shared" si="135"/>
        <v>0</v>
      </c>
      <c r="K813" s="39">
        <f t="shared" si="141"/>
        <v>0</v>
      </c>
      <c r="L813" s="6">
        <f t="shared" si="136"/>
        <v>204.1535606089468</v>
      </c>
      <c r="M813" s="60">
        <f t="shared" si="142"/>
        <v>5.6265970899879614E-2</v>
      </c>
      <c r="N813" s="61">
        <f t="shared" si="137"/>
        <v>1.3562659708998794</v>
      </c>
    </row>
    <row r="814" spans="1:14">
      <c r="A814" s="46">
        <v>37328</v>
      </c>
      <c r="B814" s="47">
        <v>7.6199999999999998E-4</v>
      </c>
      <c r="C814" s="48">
        <v>5.2225240830640392E-3</v>
      </c>
      <c r="D814" s="40">
        <f t="shared" si="138"/>
        <v>1.4664736489303267</v>
      </c>
      <c r="E814" s="5">
        <f t="shared" si="139"/>
        <v>14329.472978606538</v>
      </c>
      <c r="F814" s="9">
        <f t="shared" si="132"/>
        <v>15.24</v>
      </c>
      <c r="G814" s="5">
        <f t="shared" si="140"/>
        <v>50.291999999999994</v>
      </c>
      <c r="H814" s="35">
        <f t="shared" si="133"/>
        <v>104.45048166128079</v>
      </c>
      <c r="I814" s="5">
        <f t="shared" si="134"/>
        <v>0</v>
      </c>
      <c r="J814" s="39">
        <f t="shared" si="135"/>
        <v>0</v>
      </c>
      <c r="K814" s="39">
        <f t="shared" si="141"/>
        <v>0</v>
      </c>
      <c r="L814" s="6">
        <f t="shared" si="136"/>
        <v>-38.918481661280794</v>
      </c>
      <c r="M814" s="60">
        <f t="shared" si="142"/>
        <v>6.6473648930326812E-2</v>
      </c>
      <c r="N814" s="61">
        <f t="shared" si="137"/>
        <v>1.3664736489303266</v>
      </c>
    </row>
    <row r="815" spans="1:14">
      <c r="A815" s="46">
        <v>37329</v>
      </c>
      <c r="B815" s="47">
        <v>2.5399999999999999E-4</v>
      </c>
      <c r="C815" s="48">
        <v>6.0038163544311306E-3</v>
      </c>
      <c r="D815" s="40">
        <f t="shared" si="138"/>
        <v>1.4645277248472628</v>
      </c>
      <c r="E815" s="5">
        <f t="shared" si="139"/>
        <v>14290.554496945257</v>
      </c>
      <c r="F815" s="9">
        <f t="shared" si="132"/>
        <v>5.08</v>
      </c>
      <c r="G815" s="5">
        <f t="shared" si="140"/>
        <v>16.763999999999999</v>
      </c>
      <c r="H815" s="35">
        <f t="shared" si="133"/>
        <v>120.07632708862262</v>
      </c>
      <c r="I815" s="5">
        <f t="shared" si="134"/>
        <v>0</v>
      </c>
      <c r="J815" s="39">
        <f t="shared" si="135"/>
        <v>0</v>
      </c>
      <c r="K815" s="39">
        <f t="shared" si="141"/>
        <v>0</v>
      </c>
      <c r="L815" s="6">
        <f t="shared" si="136"/>
        <v>-98.232327088622611</v>
      </c>
      <c r="M815" s="60">
        <f t="shared" si="142"/>
        <v>6.4527724847262879E-2</v>
      </c>
      <c r="N815" s="61">
        <f t="shared" si="137"/>
        <v>1.3645277248472627</v>
      </c>
    </row>
    <row r="816" spans="1:14">
      <c r="A816" s="46">
        <v>37330</v>
      </c>
      <c r="B816" s="47">
        <v>0</v>
      </c>
      <c r="C816" s="48">
        <v>7.1778164078450842E-3</v>
      </c>
      <c r="D816" s="40">
        <f t="shared" si="138"/>
        <v>1.4596161084928316</v>
      </c>
      <c r="E816" s="5">
        <f t="shared" si="139"/>
        <v>14192.322169856634</v>
      </c>
      <c r="F816" s="9">
        <f t="shared" si="132"/>
        <v>0</v>
      </c>
      <c r="G816" s="5">
        <f t="shared" si="140"/>
        <v>0</v>
      </c>
      <c r="H816" s="35">
        <f t="shared" si="133"/>
        <v>143.55632815690169</v>
      </c>
      <c r="I816" s="5">
        <f t="shared" si="134"/>
        <v>0</v>
      </c>
      <c r="J816" s="39">
        <f t="shared" si="135"/>
        <v>0</v>
      </c>
      <c r="K816" s="39">
        <f t="shared" si="141"/>
        <v>0</v>
      </c>
      <c r="L816" s="6">
        <f t="shared" si="136"/>
        <v>-143.55632815690169</v>
      </c>
      <c r="M816" s="60">
        <f t="shared" si="142"/>
        <v>5.9616108492831721E-2</v>
      </c>
      <c r="N816" s="61">
        <f t="shared" si="137"/>
        <v>1.3596161084928315</v>
      </c>
    </row>
    <row r="817" spans="1:14">
      <c r="A817" s="46">
        <v>37331</v>
      </c>
      <c r="B817" s="47">
        <v>0</v>
      </c>
      <c r="C817" s="48">
        <v>6.958790679441911E-3</v>
      </c>
      <c r="D817" s="40">
        <f t="shared" si="138"/>
        <v>1.4524382920849865</v>
      </c>
      <c r="E817" s="5">
        <f t="shared" si="139"/>
        <v>14048.765841699733</v>
      </c>
      <c r="F817" s="9">
        <f t="shared" si="132"/>
        <v>0</v>
      </c>
      <c r="G817" s="5">
        <f t="shared" si="140"/>
        <v>0</v>
      </c>
      <c r="H817" s="35">
        <f t="shared" si="133"/>
        <v>139.17581358883822</v>
      </c>
      <c r="I817" s="5">
        <f t="shared" si="134"/>
        <v>0</v>
      </c>
      <c r="J817" s="39">
        <f t="shared" si="135"/>
        <v>0</v>
      </c>
      <c r="K817" s="39">
        <f t="shared" si="141"/>
        <v>0</v>
      </c>
      <c r="L817" s="6">
        <f t="shared" si="136"/>
        <v>-139.17581358883822</v>
      </c>
      <c r="M817" s="60">
        <f t="shared" si="142"/>
        <v>5.2438292084986626E-2</v>
      </c>
      <c r="N817" s="61">
        <f t="shared" si="137"/>
        <v>1.3524382920849864</v>
      </c>
    </row>
    <row r="818" spans="1:14">
      <c r="A818" s="46">
        <v>37332</v>
      </c>
      <c r="B818" s="47">
        <v>0</v>
      </c>
      <c r="C818" s="48">
        <v>6.8757219216336006E-3</v>
      </c>
      <c r="D818" s="40">
        <f t="shared" si="138"/>
        <v>1.4454795014055448</v>
      </c>
      <c r="E818" s="5">
        <f t="shared" si="139"/>
        <v>13909.590028110895</v>
      </c>
      <c r="F818" s="9">
        <f t="shared" si="132"/>
        <v>0</v>
      </c>
      <c r="G818" s="5">
        <f t="shared" si="140"/>
        <v>0</v>
      </c>
      <c r="H818" s="35">
        <f t="shared" si="133"/>
        <v>137.51443843267202</v>
      </c>
      <c r="I818" s="5">
        <f t="shared" si="134"/>
        <v>0</v>
      </c>
      <c r="J818" s="39">
        <f t="shared" si="135"/>
        <v>0</v>
      </c>
      <c r="K818" s="39">
        <f t="shared" si="141"/>
        <v>0</v>
      </c>
      <c r="L818" s="6">
        <f t="shared" si="136"/>
        <v>-137.51443843267202</v>
      </c>
      <c r="M818" s="60">
        <f t="shared" si="142"/>
        <v>4.5479501405544909E-2</v>
      </c>
      <c r="N818" s="61">
        <f t="shared" si="137"/>
        <v>1.3454795014055447</v>
      </c>
    </row>
    <row r="819" spans="1:14">
      <c r="A819" s="46">
        <v>37333</v>
      </c>
      <c r="B819" s="47">
        <v>0</v>
      </c>
      <c r="C819" s="48">
        <v>7.1097505622892323E-3</v>
      </c>
      <c r="D819" s="40">
        <f t="shared" si="138"/>
        <v>1.438603779483911</v>
      </c>
      <c r="E819" s="5">
        <f t="shared" si="139"/>
        <v>13772.075589678223</v>
      </c>
      <c r="F819" s="9">
        <f t="shared" si="132"/>
        <v>0</v>
      </c>
      <c r="G819" s="5">
        <f t="shared" si="140"/>
        <v>0</v>
      </c>
      <c r="H819" s="35">
        <f t="shared" si="133"/>
        <v>142.19501124578466</v>
      </c>
      <c r="I819" s="5">
        <f t="shared" si="134"/>
        <v>0</v>
      </c>
      <c r="J819" s="39">
        <f t="shared" si="135"/>
        <v>0</v>
      </c>
      <c r="K819" s="39">
        <f t="shared" si="141"/>
        <v>0</v>
      </c>
      <c r="L819" s="6">
        <f t="shared" si="136"/>
        <v>-142.19501124578466</v>
      </c>
      <c r="M819" s="60">
        <f t="shared" si="142"/>
        <v>3.8603779483911138E-2</v>
      </c>
      <c r="N819" s="61">
        <f t="shared" si="137"/>
        <v>1.338603779483911</v>
      </c>
    </row>
    <row r="820" spans="1:14">
      <c r="A820" s="46">
        <v>37334</v>
      </c>
      <c r="B820" s="47">
        <v>0</v>
      </c>
      <c r="C820" s="48">
        <v>7.2356002044906692E-3</v>
      </c>
      <c r="D820" s="40">
        <f t="shared" si="138"/>
        <v>1.4314940289216218</v>
      </c>
      <c r="E820" s="5">
        <f t="shared" si="139"/>
        <v>13629.880578432438</v>
      </c>
      <c r="F820" s="9">
        <f t="shared" si="132"/>
        <v>0</v>
      </c>
      <c r="G820" s="5">
        <f t="shared" si="140"/>
        <v>0</v>
      </c>
      <c r="H820" s="35">
        <f t="shared" si="133"/>
        <v>144.71200408981338</v>
      </c>
      <c r="I820" s="5">
        <f t="shared" si="134"/>
        <v>0</v>
      </c>
      <c r="J820" s="39">
        <f t="shared" si="135"/>
        <v>0</v>
      </c>
      <c r="K820" s="39">
        <f t="shared" si="141"/>
        <v>0</v>
      </c>
      <c r="L820" s="6">
        <f t="shared" si="136"/>
        <v>-144.71200408981338</v>
      </c>
      <c r="M820" s="60">
        <f t="shared" si="142"/>
        <v>3.1494028921621897E-2</v>
      </c>
      <c r="N820" s="61">
        <f t="shared" si="137"/>
        <v>1.3314940289216217</v>
      </c>
    </row>
    <row r="821" spans="1:14">
      <c r="A821" s="46">
        <v>37335</v>
      </c>
      <c r="B821" s="47">
        <v>0</v>
      </c>
      <c r="C821" s="48">
        <v>6.3181733246618459E-3</v>
      </c>
      <c r="D821" s="40">
        <f t="shared" si="138"/>
        <v>1.4242584287171312</v>
      </c>
      <c r="E821" s="5">
        <f t="shared" si="139"/>
        <v>13485.168574342624</v>
      </c>
      <c r="F821" s="9">
        <f t="shared" si="132"/>
        <v>0</v>
      </c>
      <c r="G821" s="5">
        <f t="shared" si="140"/>
        <v>0</v>
      </c>
      <c r="H821" s="35">
        <f t="shared" si="133"/>
        <v>126.36346649323691</v>
      </c>
      <c r="I821" s="5">
        <f t="shared" si="134"/>
        <v>0</v>
      </c>
      <c r="J821" s="39">
        <f t="shared" si="135"/>
        <v>0</v>
      </c>
      <c r="K821" s="39">
        <f t="shared" si="141"/>
        <v>0</v>
      </c>
      <c r="L821" s="6">
        <f t="shared" si="136"/>
        <v>-126.36346649323691</v>
      </c>
      <c r="M821" s="60">
        <f t="shared" si="142"/>
        <v>2.4258428717131242E-2</v>
      </c>
      <c r="N821" s="61">
        <f t="shared" si="137"/>
        <v>1.3242584287171311</v>
      </c>
    </row>
    <row r="822" spans="1:14">
      <c r="A822" s="46">
        <v>37336</v>
      </c>
      <c r="B822" s="47">
        <v>0</v>
      </c>
      <c r="C822" s="48">
        <v>5.8281617455511981E-3</v>
      </c>
      <c r="D822" s="40">
        <f t="shared" si="138"/>
        <v>1.4179402553924694</v>
      </c>
      <c r="E822" s="5">
        <f t="shared" si="139"/>
        <v>13358.805107849388</v>
      </c>
      <c r="F822" s="9">
        <f t="shared" si="132"/>
        <v>0</v>
      </c>
      <c r="G822" s="5">
        <f t="shared" si="140"/>
        <v>0</v>
      </c>
      <c r="H822" s="35">
        <f t="shared" si="133"/>
        <v>116.56323491102397</v>
      </c>
      <c r="I822" s="5">
        <f t="shared" si="134"/>
        <v>0</v>
      </c>
      <c r="J822" s="39">
        <f t="shared" si="135"/>
        <v>0</v>
      </c>
      <c r="K822" s="39">
        <f t="shared" si="141"/>
        <v>0</v>
      </c>
      <c r="L822" s="6">
        <f t="shared" si="136"/>
        <v>-116.56323491102397</v>
      </c>
      <c r="M822" s="60">
        <f t="shared" si="142"/>
        <v>1.7940255392469462E-2</v>
      </c>
      <c r="N822" s="61">
        <f t="shared" si="137"/>
        <v>1.3179402553924693</v>
      </c>
    </row>
    <row r="823" spans="1:14">
      <c r="A823" s="46">
        <v>37337</v>
      </c>
      <c r="B823" s="47">
        <v>0</v>
      </c>
      <c r="C823" s="48">
        <v>5.3680364904841842E-3</v>
      </c>
      <c r="D823" s="40">
        <f t="shared" si="138"/>
        <v>1.4121120936469183</v>
      </c>
      <c r="E823" s="5">
        <f t="shared" si="139"/>
        <v>13242.241872938364</v>
      </c>
      <c r="F823" s="9">
        <f t="shared" si="132"/>
        <v>0</v>
      </c>
      <c r="G823" s="5">
        <f t="shared" si="140"/>
        <v>0</v>
      </c>
      <c r="H823" s="35">
        <f t="shared" si="133"/>
        <v>107.36072980968369</v>
      </c>
      <c r="I823" s="5">
        <f t="shared" si="134"/>
        <v>0</v>
      </c>
      <c r="J823" s="39">
        <f t="shared" si="135"/>
        <v>0</v>
      </c>
      <c r="K823" s="39">
        <f t="shared" si="141"/>
        <v>0</v>
      </c>
      <c r="L823" s="6">
        <f t="shared" si="136"/>
        <v>-107.36072980968369</v>
      </c>
      <c r="M823" s="60">
        <f t="shared" si="142"/>
        <v>1.2112093646918343E-2</v>
      </c>
      <c r="N823" s="61">
        <f t="shared" si="137"/>
        <v>1.3121120936469182</v>
      </c>
    </row>
    <row r="824" spans="1:14">
      <c r="A824" s="46">
        <v>37338</v>
      </c>
      <c r="B824" s="47">
        <v>0</v>
      </c>
      <c r="C824" s="48">
        <v>5.6494492823370695E-3</v>
      </c>
      <c r="D824" s="40">
        <f t="shared" si="138"/>
        <v>1.406744057156434</v>
      </c>
      <c r="E824" s="5">
        <f t="shared" si="139"/>
        <v>13134.881143128681</v>
      </c>
      <c r="F824" s="9">
        <f t="shared" si="132"/>
        <v>0</v>
      </c>
      <c r="G824" s="5">
        <f t="shared" si="140"/>
        <v>0</v>
      </c>
      <c r="H824" s="35">
        <f t="shared" si="133"/>
        <v>112.98898564674138</v>
      </c>
      <c r="I824" s="5">
        <f t="shared" si="134"/>
        <v>0</v>
      </c>
      <c r="J824" s="39">
        <f t="shared" si="135"/>
        <v>0</v>
      </c>
      <c r="K824" s="39">
        <f t="shared" si="141"/>
        <v>0</v>
      </c>
      <c r="L824" s="6">
        <f t="shared" si="136"/>
        <v>-112.98898564674138</v>
      </c>
      <c r="M824" s="60">
        <f t="shared" si="142"/>
        <v>6.7440571564341134E-3</v>
      </c>
      <c r="N824" s="61">
        <f t="shared" si="137"/>
        <v>1.3067440571564339</v>
      </c>
    </row>
    <row r="825" spans="1:14">
      <c r="A825" s="46">
        <v>37339</v>
      </c>
      <c r="B825" s="47">
        <v>0</v>
      </c>
      <c r="C825" s="48">
        <v>7.0560449195592257E-3</v>
      </c>
      <c r="D825" s="40">
        <f t="shared" si="138"/>
        <v>1.4010946078740969</v>
      </c>
      <c r="E825" s="5">
        <f t="shared" si="139"/>
        <v>13021.89215748194</v>
      </c>
      <c r="F825" s="9">
        <f t="shared" si="132"/>
        <v>0</v>
      </c>
      <c r="G825" s="5">
        <f t="shared" si="140"/>
        <v>0</v>
      </c>
      <c r="H825" s="35">
        <f t="shared" si="133"/>
        <v>141.12089839118451</v>
      </c>
      <c r="I825" s="5">
        <f t="shared" si="134"/>
        <v>0</v>
      </c>
      <c r="J825" s="39">
        <f t="shared" si="135"/>
        <v>0</v>
      </c>
      <c r="K825" s="39">
        <f t="shared" si="141"/>
        <v>0</v>
      </c>
      <c r="L825" s="6">
        <f t="shared" si="136"/>
        <v>-141.12089839118451</v>
      </c>
      <c r="M825" s="60">
        <f t="shared" si="142"/>
        <v>1.0946078740969867E-3</v>
      </c>
      <c r="N825" s="61">
        <f t="shared" si="137"/>
        <v>1.3010946078740968</v>
      </c>
    </row>
    <row r="826" spans="1:14">
      <c r="A826" s="46">
        <v>37340</v>
      </c>
      <c r="B826" s="47">
        <v>5.0799999999999999E-4</v>
      </c>
      <c r="C826" s="48">
        <v>6.8236813482614699E-3</v>
      </c>
      <c r="D826" s="40">
        <f t="shared" si="138"/>
        <v>1.3880771259090756</v>
      </c>
      <c r="E826" s="5">
        <f t="shared" si="139"/>
        <v>12880.771259090756</v>
      </c>
      <c r="F826" s="9">
        <f t="shared" si="132"/>
        <v>10.16</v>
      </c>
      <c r="G826" s="5">
        <f t="shared" si="140"/>
        <v>33.527999999999999</v>
      </c>
      <c r="H826" s="35">
        <f t="shared" si="133"/>
        <v>136.47362696522939</v>
      </c>
      <c r="I826" s="5">
        <f t="shared" si="134"/>
        <v>0</v>
      </c>
      <c r="J826" s="39">
        <f t="shared" si="135"/>
        <v>0</v>
      </c>
      <c r="K826" s="39">
        <f t="shared" si="141"/>
        <v>0</v>
      </c>
      <c r="L826" s="6">
        <f t="shared" si="136"/>
        <v>-92.785626965229383</v>
      </c>
      <c r="M826" s="60">
        <f t="shared" si="142"/>
        <v>-1.1922874090924296E-2</v>
      </c>
      <c r="N826" s="61">
        <f t="shared" si="137"/>
        <v>1.2880771259090755</v>
      </c>
    </row>
    <row r="827" spans="1:14">
      <c r="A827" s="46">
        <v>37341</v>
      </c>
      <c r="B827" s="47">
        <v>2.5399999999999999E-4</v>
      </c>
      <c r="C827" s="48">
        <v>6.954008441351512E-3</v>
      </c>
      <c r="D827" s="40">
        <f t="shared" si="138"/>
        <v>1.3787985632125526</v>
      </c>
      <c r="E827" s="5">
        <f t="shared" si="139"/>
        <v>12787.985632125527</v>
      </c>
      <c r="F827" s="9">
        <f t="shared" si="132"/>
        <v>5.08</v>
      </c>
      <c r="G827" s="5">
        <f t="shared" si="140"/>
        <v>16.763999999999999</v>
      </c>
      <c r="H827" s="35">
        <f t="shared" si="133"/>
        <v>139.08016882703023</v>
      </c>
      <c r="I827" s="5">
        <f t="shared" si="134"/>
        <v>0</v>
      </c>
      <c r="J827" s="39">
        <f t="shared" si="135"/>
        <v>0</v>
      </c>
      <c r="K827" s="39">
        <f t="shared" si="141"/>
        <v>0</v>
      </c>
      <c r="L827" s="6">
        <f t="shared" si="136"/>
        <v>-117.23616882703024</v>
      </c>
      <c r="M827" s="60">
        <f t="shared" si="142"/>
        <v>-2.1201436787447347E-2</v>
      </c>
      <c r="N827" s="61">
        <f t="shared" si="137"/>
        <v>1.2787985632125525</v>
      </c>
    </row>
    <row r="828" spans="1:14">
      <c r="A828" s="46">
        <v>37342</v>
      </c>
      <c r="B828" s="47">
        <v>7.6199999999999998E-4</v>
      </c>
      <c r="C828" s="48">
        <v>6.5157967208464597E-3</v>
      </c>
      <c r="D828" s="40">
        <f t="shared" si="138"/>
        <v>1.3670749463298497</v>
      </c>
      <c r="E828" s="5">
        <f t="shared" si="139"/>
        <v>12670.749463298496</v>
      </c>
      <c r="F828" s="9">
        <f t="shared" si="132"/>
        <v>15.24</v>
      </c>
      <c r="G828" s="5">
        <f t="shared" si="140"/>
        <v>50.291999999999994</v>
      </c>
      <c r="H828" s="35">
        <f t="shared" si="133"/>
        <v>130.3159344169292</v>
      </c>
      <c r="I828" s="5">
        <f t="shared" si="134"/>
        <v>0</v>
      </c>
      <c r="J828" s="39">
        <f t="shared" si="135"/>
        <v>0</v>
      </c>
      <c r="K828" s="39">
        <f t="shared" si="141"/>
        <v>0</v>
      </c>
      <c r="L828" s="6">
        <f t="shared" si="136"/>
        <v>-64.783934416929199</v>
      </c>
      <c r="M828" s="60">
        <f t="shared" si="142"/>
        <v>-3.2925053670150195E-2</v>
      </c>
      <c r="N828" s="61">
        <f t="shared" si="137"/>
        <v>1.2670749463298496</v>
      </c>
    </row>
    <row r="829" spans="1:14">
      <c r="A829" s="46">
        <v>37343</v>
      </c>
      <c r="B829" s="47">
        <v>0</v>
      </c>
      <c r="C829" s="48">
        <v>6.9169344421623575E-3</v>
      </c>
      <c r="D829" s="40">
        <f t="shared" si="138"/>
        <v>1.3605965528881567</v>
      </c>
      <c r="E829" s="5">
        <f t="shared" si="139"/>
        <v>12605.965528881567</v>
      </c>
      <c r="F829" s="9">
        <f t="shared" si="132"/>
        <v>0</v>
      </c>
      <c r="G829" s="5">
        <f t="shared" si="140"/>
        <v>0</v>
      </c>
      <c r="H829" s="35">
        <f t="shared" si="133"/>
        <v>138.33868884324716</v>
      </c>
      <c r="I829" s="5">
        <f t="shared" si="134"/>
        <v>0</v>
      </c>
      <c r="J829" s="39">
        <f t="shared" si="135"/>
        <v>0</v>
      </c>
      <c r="K829" s="39">
        <f t="shared" si="141"/>
        <v>0</v>
      </c>
      <c r="L829" s="6">
        <f t="shared" si="136"/>
        <v>-138.33868884324716</v>
      </c>
      <c r="M829" s="60">
        <f t="shared" si="142"/>
        <v>-3.9403447111843182E-2</v>
      </c>
      <c r="N829" s="61">
        <f t="shared" si="137"/>
        <v>1.2605965528881566</v>
      </c>
    </row>
    <row r="830" spans="1:14">
      <c r="A830" s="46">
        <v>37344</v>
      </c>
      <c r="B830" s="47">
        <v>0</v>
      </c>
      <c r="C830" s="48">
        <v>7.1805108712638295E-3</v>
      </c>
      <c r="D830" s="40">
        <f t="shared" si="138"/>
        <v>1.346762684003832</v>
      </c>
      <c r="E830" s="5">
        <f t="shared" si="139"/>
        <v>12467.62684003832</v>
      </c>
      <c r="F830" s="9">
        <f t="shared" si="132"/>
        <v>0</v>
      </c>
      <c r="G830" s="5">
        <f t="shared" si="140"/>
        <v>0</v>
      </c>
      <c r="H830" s="35">
        <f t="shared" si="133"/>
        <v>143.6102174252766</v>
      </c>
      <c r="I830" s="5">
        <f t="shared" si="134"/>
        <v>0</v>
      </c>
      <c r="J830" s="39">
        <f t="shared" si="135"/>
        <v>0</v>
      </c>
      <c r="K830" s="39">
        <f t="shared" si="141"/>
        <v>0</v>
      </c>
      <c r="L830" s="6">
        <f t="shared" si="136"/>
        <v>-143.6102174252766</v>
      </c>
      <c r="M830" s="60">
        <f t="shared" si="142"/>
        <v>-5.3237315996167878E-2</v>
      </c>
      <c r="N830" s="61">
        <f t="shared" si="137"/>
        <v>1.2467626840038319</v>
      </c>
    </row>
    <row r="831" spans="1:14">
      <c r="A831" s="46">
        <v>37345</v>
      </c>
      <c r="B831" s="47">
        <v>0</v>
      </c>
      <c r="C831" s="48">
        <v>7.2331184908946636E-3</v>
      </c>
      <c r="D831" s="40">
        <f t="shared" si="138"/>
        <v>1.3324016622613042</v>
      </c>
      <c r="E831" s="5">
        <f t="shared" si="139"/>
        <v>12324.016622613042</v>
      </c>
      <c r="F831" s="9">
        <f t="shared" si="132"/>
        <v>0</v>
      </c>
      <c r="G831" s="5">
        <f t="shared" si="140"/>
        <v>0</v>
      </c>
      <c r="H831" s="35">
        <f t="shared" si="133"/>
        <v>144.66236981789328</v>
      </c>
      <c r="I831" s="5">
        <f t="shared" si="134"/>
        <v>0</v>
      </c>
      <c r="J831" s="39">
        <f t="shared" si="135"/>
        <v>0</v>
      </c>
      <c r="K831" s="39">
        <f t="shared" si="141"/>
        <v>0</v>
      </c>
      <c r="L831" s="6">
        <f t="shared" si="136"/>
        <v>-144.66236981789328</v>
      </c>
      <c r="M831" s="60">
        <f t="shared" si="142"/>
        <v>-6.7598337738695724E-2</v>
      </c>
      <c r="N831" s="61">
        <f t="shared" si="137"/>
        <v>1.2324016622613041</v>
      </c>
    </row>
    <row r="832" spans="1:14">
      <c r="A832" s="46">
        <v>37346</v>
      </c>
      <c r="B832" s="47">
        <v>0</v>
      </c>
      <c r="C832" s="48">
        <v>6.0235621714657753E-3</v>
      </c>
      <c r="D832" s="40">
        <f t="shared" si="138"/>
        <v>1.3179354252795148</v>
      </c>
      <c r="E832" s="5">
        <f t="shared" si="139"/>
        <v>12179.354252795149</v>
      </c>
      <c r="F832" s="9">
        <f t="shared" si="132"/>
        <v>0</v>
      </c>
      <c r="G832" s="5">
        <f t="shared" si="140"/>
        <v>0</v>
      </c>
      <c r="H832" s="35">
        <f t="shared" si="133"/>
        <v>120.47124342931551</v>
      </c>
      <c r="I832" s="5">
        <f t="shared" si="134"/>
        <v>0</v>
      </c>
      <c r="J832" s="39">
        <f t="shared" si="135"/>
        <v>0</v>
      </c>
      <c r="K832" s="39">
        <f t="shared" si="141"/>
        <v>0</v>
      </c>
      <c r="L832" s="6">
        <f t="shared" si="136"/>
        <v>-120.47124342931551</v>
      </c>
      <c r="M832" s="60">
        <f t="shared" si="142"/>
        <v>-8.2064574720485117E-2</v>
      </c>
      <c r="N832" s="61">
        <f t="shared" si="137"/>
        <v>1.2179354252795147</v>
      </c>
    </row>
    <row r="833" spans="1:14">
      <c r="A833" s="46">
        <v>37347</v>
      </c>
      <c r="B833" s="47">
        <v>7.6199999999999998E-4</v>
      </c>
      <c r="C833" s="48">
        <v>5.5630640478116439E-3</v>
      </c>
      <c r="D833" s="40">
        <f t="shared" si="138"/>
        <v>1.3058883009365831</v>
      </c>
      <c r="E833" s="5">
        <f t="shared" si="139"/>
        <v>12058.883009365833</v>
      </c>
      <c r="F833" s="9">
        <f t="shared" si="132"/>
        <v>15.24</v>
      </c>
      <c r="G833" s="5">
        <f t="shared" si="140"/>
        <v>50.291999999999994</v>
      </c>
      <c r="H833" s="35">
        <f t="shared" si="133"/>
        <v>111.26128095623288</v>
      </c>
      <c r="I833" s="5">
        <f t="shared" si="134"/>
        <v>0</v>
      </c>
      <c r="J833" s="39">
        <f t="shared" si="135"/>
        <v>0</v>
      </c>
      <c r="K833" s="39">
        <f t="shared" si="141"/>
        <v>0</v>
      </c>
      <c r="L833" s="6">
        <f t="shared" si="136"/>
        <v>-45.729280956232884</v>
      </c>
      <c r="M833" s="60">
        <f t="shared" si="142"/>
        <v>-9.4111699063416765E-2</v>
      </c>
      <c r="N833" s="61">
        <f t="shared" si="137"/>
        <v>1.2058883009365831</v>
      </c>
    </row>
    <row r="834" spans="1:14">
      <c r="A834" s="46">
        <v>37348</v>
      </c>
      <c r="B834" s="47">
        <v>2.5399999999999999E-4</v>
      </c>
      <c r="C834" s="48">
        <v>7.9473624678641601E-3</v>
      </c>
      <c r="D834" s="40">
        <f t="shared" si="138"/>
        <v>1.3013153728409599</v>
      </c>
      <c r="E834" s="5">
        <f t="shared" si="139"/>
        <v>12013.153728409599</v>
      </c>
      <c r="F834" s="9">
        <f t="shared" si="132"/>
        <v>5.08</v>
      </c>
      <c r="G834" s="5">
        <f t="shared" si="140"/>
        <v>16.763999999999999</v>
      </c>
      <c r="H834" s="35">
        <f t="shared" si="133"/>
        <v>158.9472493572832</v>
      </c>
      <c r="I834" s="5">
        <f t="shared" si="134"/>
        <v>0</v>
      </c>
      <c r="J834" s="39">
        <f t="shared" si="135"/>
        <v>0</v>
      </c>
      <c r="K834" s="39">
        <f t="shared" si="141"/>
        <v>0</v>
      </c>
      <c r="L834" s="6">
        <f t="shared" si="136"/>
        <v>-137.1032493572832</v>
      </c>
      <c r="M834" s="60">
        <f t="shared" si="142"/>
        <v>-9.8684627159040028E-2</v>
      </c>
      <c r="N834" s="61">
        <f t="shared" si="137"/>
        <v>1.2013153728409598</v>
      </c>
    </row>
    <row r="835" spans="1:14">
      <c r="A835" s="46">
        <v>37349</v>
      </c>
      <c r="B835" s="47">
        <v>2.5399999999999999E-4</v>
      </c>
      <c r="C835" s="48">
        <v>5.6355840153524007E-3</v>
      </c>
      <c r="D835" s="40">
        <f t="shared" si="138"/>
        <v>1.2876050479052314</v>
      </c>
      <c r="E835" s="5">
        <f t="shared" si="139"/>
        <v>11876.050479052315</v>
      </c>
      <c r="F835" s="9">
        <f t="shared" si="132"/>
        <v>5.08</v>
      </c>
      <c r="G835" s="5">
        <f t="shared" si="140"/>
        <v>16.763999999999999</v>
      </c>
      <c r="H835" s="35">
        <f t="shared" si="133"/>
        <v>112.71168030704801</v>
      </c>
      <c r="I835" s="5">
        <f t="shared" si="134"/>
        <v>0</v>
      </c>
      <c r="J835" s="39">
        <f t="shared" si="135"/>
        <v>0</v>
      </c>
      <c r="K835" s="39">
        <f t="shared" si="141"/>
        <v>0</v>
      </c>
      <c r="L835" s="6">
        <f t="shared" si="136"/>
        <v>-90.867680307048005</v>
      </c>
      <c r="M835" s="60">
        <f t="shared" si="142"/>
        <v>-0.11239495209476846</v>
      </c>
      <c r="N835" s="61">
        <f t="shared" si="137"/>
        <v>1.1876050479052314</v>
      </c>
    </row>
    <row r="836" spans="1:14">
      <c r="A836" s="46">
        <v>37350</v>
      </c>
      <c r="B836" s="47">
        <v>0</v>
      </c>
      <c r="C836" s="48">
        <v>6.4592593891821268E-3</v>
      </c>
      <c r="D836" s="40">
        <f t="shared" si="138"/>
        <v>1.2785182798745267</v>
      </c>
      <c r="E836" s="5">
        <f t="shared" si="139"/>
        <v>11785.182798745267</v>
      </c>
      <c r="F836" s="9">
        <f t="shared" si="132"/>
        <v>0</v>
      </c>
      <c r="G836" s="5">
        <f t="shared" si="140"/>
        <v>0</v>
      </c>
      <c r="H836" s="35">
        <f t="shared" si="133"/>
        <v>129.18518778364253</v>
      </c>
      <c r="I836" s="5">
        <f t="shared" si="134"/>
        <v>0</v>
      </c>
      <c r="J836" s="39">
        <f t="shared" si="135"/>
        <v>0</v>
      </c>
      <c r="K836" s="39">
        <f t="shared" si="141"/>
        <v>0</v>
      </c>
      <c r="L836" s="6">
        <f t="shared" si="136"/>
        <v>-129.18518778364253</v>
      </c>
      <c r="M836" s="60">
        <f t="shared" si="142"/>
        <v>-0.1214817201254732</v>
      </c>
      <c r="N836" s="61">
        <f t="shared" si="137"/>
        <v>1.1785182798745266</v>
      </c>
    </row>
    <row r="837" spans="1:14">
      <c r="A837" s="46">
        <v>37351</v>
      </c>
      <c r="B837" s="47">
        <v>0</v>
      </c>
      <c r="C837" s="48">
        <v>6.6569193263365817E-3</v>
      </c>
      <c r="D837" s="40">
        <f t="shared" si="138"/>
        <v>1.2655997610961625</v>
      </c>
      <c r="E837" s="5">
        <f t="shared" si="139"/>
        <v>11655.997610961624</v>
      </c>
      <c r="F837" s="9">
        <f t="shared" si="132"/>
        <v>0</v>
      </c>
      <c r="G837" s="5">
        <f t="shared" si="140"/>
        <v>0</v>
      </c>
      <c r="H837" s="35">
        <f t="shared" si="133"/>
        <v>133.13838652673164</v>
      </c>
      <c r="I837" s="5">
        <f t="shared" si="134"/>
        <v>0</v>
      </c>
      <c r="J837" s="39">
        <f t="shared" si="135"/>
        <v>0</v>
      </c>
      <c r="K837" s="39">
        <f t="shared" si="141"/>
        <v>0</v>
      </c>
      <c r="L837" s="6">
        <f t="shared" si="136"/>
        <v>-133.13838652673164</v>
      </c>
      <c r="M837" s="60">
        <f t="shared" si="142"/>
        <v>-0.13440023890383745</v>
      </c>
      <c r="N837" s="61">
        <f t="shared" si="137"/>
        <v>1.1655997610961624</v>
      </c>
    </row>
    <row r="838" spans="1:14">
      <c r="A838" s="46">
        <v>37352</v>
      </c>
      <c r="B838" s="47">
        <v>0</v>
      </c>
      <c r="C838" s="48">
        <v>7.1508626487346311E-3</v>
      </c>
      <c r="D838" s="40">
        <f t="shared" si="138"/>
        <v>1.2522859224434892</v>
      </c>
      <c r="E838" s="5">
        <f t="shared" si="139"/>
        <v>11522.859224434893</v>
      </c>
      <c r="F838" s="9">
        <f t="shared" si="132"/>
        <v>0</v>
      </c>
      <c r="G838" s="5">
        <f t="shared" si="140"/>
        <v>0</v>
      </c>
      <c r="H838" s="35">
        <f t="shared" si="133"/>
        <v>143.01725297469261</v>
      </c>
      <c r="I838" s="5">
        <f t="shared" si="134"/>
        <v>0</v>
      </c>
      <c r="J838" s="39">
        <f t="shared" si="135"/>
        <v>0</v>
      </c>
      <c r="K838" s="39">
        <f t="shared" si="141"/>
        <v>0</v>
      </c>
      <c r="L838" s="6">
        <f t="shared" si="136"/>
        <v>-143.01725297469261</v>
      </c>
      <c r="M838" s="60">
        <f t="shared" si="142"/>
        <v>-0.14771407755651067</v>
      </c>
      <c r="N838" s="61">
        <f t="shared" si="137"/>
        <v>1.1522859224434892</v>
      </c>
    </row>
    <row r="839" spans="1:14">
      <c r="A839" s="46">
        <v>37353</v>
      </c>
      <c r="B839" s="47">
        <v>0</v>
      </c>
      <c r="C839" s="48">
        <v>7.2399928607039497E-3</v>
      </c>
      <c r="D839" s="40">
        <f t="shared" si="138"/>
        <v>1.2379841971460201</v>
      </c>
      <c r="E839" s="5">
        <f t="shared" si="139"/>
        <v>11379.841971460201</v>
      </c>
      <c r="F839" s="9">
        <f t="shared" si="132"/>
        <v>0</v>
      </c>
      <c r="G839" s="5">
        <f t="shared" si="140"/>
        <v>0</v>
      </c>
      <c r="H839" s="35">
        <f t="shared" si="133"/>
        <v>144.799857214079</v>
      </c>
      <c r="I839" s="5">
        <f t="shared" si="134"/>
        <v>0</v>
      </c>
      <c r="J839" s="39">
        <f t="shared" si="135"/>
        <v>0</v>
      </c>
      <c r="K839" s="39">
        <f t="shared" si="141"/>
        <v>0</v>
      </c>
      <c r="L839" s="6">
        <f t="shared" si="136"/>
        <v>-144.799857214079</v>
      </c>
      <c r="M839" s="60">
        <f t="shared" si="142"/>
        <v>-0.16201580285397976</v>
      </c>
      <c r="N839" s="61">
        <f t="shared" si="137"/>
        <v>1.1379841971460201</v>
      </c>
    </row>
    <row r="840" spans="1:14">
      <c r="A840" s="46">
        <v>37354</v>
      </c>
      <c r="B840" s="47">
        <v>0</v>
      </c>
      <c r="C840" s="48">
        <v>7.3412273877599766E-3</v>
      </c>
      <c r="D840" s="40">
        <f t="shared" si="138"/>
        <v>1.2235042114246122</v>
      </c>
      <c r="E840" s="5">
        <f t="shared" si="139"/>
        <v>11235.042114246122</v>
      </c>
      <c r="F840" s="9">
        <f t="shared" si="132"/>
        <v>0</v>
      </c>
      <c r="G840" s="5">
        <f t="shared" si="140"/>
        <v>0</v>
      </c>
      <c r="H840" s="35">
        <f t="shared" si="133"/>
        <v>146.82454775519952</v>
      </c>
      <c r="I840" s="5">
        <f t="shared" si="134"/>
        <v>0</v>
      </c>
      <c r="J840" s="39">
        <f t="shared" si="135"/>
        <v>0</v>
      </c>
      <c r="K840" s="39">
        <f t="shared" si="141"/>
        <v>0</v>
      </c>
      <c r="L840" s="6">
        <f t="shared" si="136"/>
        <v>-146.82454775519952</v>
      </c>
      <c r="M840" s="60">
        <f t="shared" si="142"/>
        <v>-0.17649578857538772</v>
      </c>
      <c r="N840" s="61">
        <f t="shared" si="137"/>
        <v>1.1235042114246121</v>
      </c>
    </row>
    <row r="841" spans="1:14">
      <c r="A841" s="46">
        <v>37355</v>
      </c>
      <c r="B841" s="47">
        <v>0</v>
      </c>
      <c r="C841" s="48">
        <v>7.7784842042050873E-3</v>
      </c>
      <c r="D841" s="40">
        <f t="shared" si="138"/>
        <v>1.2088217566490922</v>
      </c>
      <c r="E841" s="5">
        <f t="shared" si="139"/>
        <v>11088.217566490923</v>
      </c>
      <c r="F841" s="9">
        <f t="shared" si="132"/>
        <v>0</v>
      </c>
      <c r="G841" s="5">
        <f t="shared" si="140"/>
        <v>0</v>
      </c>
      <c r="H841" s="35">
        <f t="shared" si="133"/>
        <v>155.56968408410174</v>
      </c>
      <c r="I841" s="5">
        <f t="shared" si="134"/>
        <v>0</v>
      </c>
      <c r="J841" s="39">
        <f t="shared" si="135"/>
        <v>0</v>
      </c>
      <c r="K841" s="39">
        <f t="shared" si="141"/>
        <v>0</v>
      </c>
      <c r="L841" s="6">
        <f t="shared" si="136"/>
        <v>-155.56968408410174</v>
      </c>
      <c r="M841" s="60">
        <f t="shared" si="142"/>
        <v>-0.19117824335090772</v>
      </c>
      <c r="N841" s="61">
        <f t="shared" si="137"/>
        <v>1.1088217566490921</v>
      </c>
    </row>
    <row r="842" spans="1:14">
      <c r="A842" s="46">
        <v>37356</v>
      </c>
      <c r="B842" s="47">
        <v>7.6199999999999998E-4</v>
      </c>
      <c r="C842" s="48">
        <v>6.3112244067534441E-3</v>
      </c>
      <c r="D842" s="40">
        <f t="shared" si="138"/>
        <v>1.1932647882406822</v>
      </c>
      <c r="E842" s="5">
        <f t="shared" si="139"/>
        <v>10932.647882406822</v>
      </c>
      <c r="F842" s="9">
        <f t="shared" si="132"/>
        <v>15.24</v>
      </c>
      <c r="G842" s="5">
        <f t="shared" si="140"/>
        <v>50.291999999999994</v>
      </c>
      <c r="H842" s="35">
        <f t="shared" si="133"/>
        <v>126.22448813506888</v>
      </c>
      <c r="I842" s="5">
        <f t="shared" si="134"/>
        <v>0</v>
      </c>
      <c r="J842" s="39">
        <f t="shared" si="135"/>
        <v>0</v>
      </c>
      <c r="K842" s="39">
        <f t="shared" si="141"/>
        <v>0</v>
      </c>
      <c r="L842" s="6">
        <f t="shared" si="136"/>
        <v>-60.692488135068885</v>
      </c>
      <c r="M842" s="60">
        <f t="shared" si="142"/>
        <v>-0.20673521175931775</v>
      </c>
      <c r="N842" s="61">
        <f t="shared" si="137"/>
        <v>1.0932647882406821</v>
      </c>
    </row>
    <row r="843" spans="1:14">
      <c r="A843" s="46">
        <v>37357</v>
      </c>
      <c r="B843" s="47">
        <v>0</v>
      </c>
      <c r="C843" s="48">
        <v>5.6967922557433787E-3</v>
      </c>
      <c r="D843" s="40">
        <f t="shared" si="138"/>
        <v>1.1871955394271752</v>
      </c>
      <c r="E843" s="5">
        <f t="shared" si="139"/>
        <v>10871.955394271752</v>
      </c>
      <c r="F843" s="9">
        <f t="shared" si="132"/>
        <v>0</v>
      </c>
      <c r="G843" s="5">
        <f t="shared" si="140"/>
        <v>0</v>
      </c>
      <c r="H843" s="35">
        <f t="shared" si="133"/>
        <v>113.93584511486758</v>
      </c>
      <c r="I843" s="5">
        <f t="shared" si="134"/>
        <v>0</v>
      </c>
      <c r="J843" s="39">
        <f t="shared" si="135"/>
        <v>0</v>
      </c>
      <c r="K843" s="39">
        <f t="shared" si="141"/>
        <v>0</v>
      </c>
      <c r="L843" s="6">
        <f t="shared" si="136"/>
        <v>-113.93584511486758</v>
      </c>
      <c r="M843" s="60">
        <f t="shared" si="142"/>
        <v>-0.21280446057282476</v>
      </c>
      <c r="N843" s="61">
        <f t="shared" si="137"/>
        <v>1.0871955394271751</v>
      </c>
    </row>
    <row r="844" spans="1:14">
      <c r="A844" s="46">
        <v>37358</v>
      </c>
      <c r="B844" s="47">
        <v>0</v>
      </c>
      <c r="C844" s="48">
        <v>6.0523262005029964E-3</v>
      </c>
      <c r="D844" s="40">
        <f t="shared" si="138"/>
        <v>1.1758019549156884</v>
      </c>
      <c r="E844" s="5">
        <f t="shared" si="139"/>
        <v>10758.019549156885</v>
      </c>
      <c r="F844" s="9">
        <f t="shared" ref="F844:F907" si="143">B844*($D$6+$D$5)*10000</f>
        <v>0</v>
      </c>
      <c r="G844" s="5">
        <f t="shared" si="140"/>
        <v>0</v>
      </c>
      <c r="H844" s="35">
        <f t="shared" ref="H844:H907" si="144">C844*($D$6+$D$5)*10000</f>
        <v>121.04652401005993</v>
      </c>
      <c r="I844" s="5">
        <f t="shared" ref="I844:I907" si="145">IF(D844&lt;$L$4,0,(2/3*$L$6*SQRT(2*$L$7)*$L$5*(D844-$L$4)^(3/2))*24*60*60)</f>
        <v>0</v>
      </c>
      <c r="J844" s="39">
        <f t="shared" ref="J844:J907" si="146">IF(D844&lt;$L$4,0,(D844-$L$4)*10000*($D$6+$D$5))</f>
        <v>0</v>
      </c>
      <c r="K844" s="39">
        <f t="shared" si="141"/>
        <v>0</v>
      </c>
      <c r="L844" s="6">
        <f t="shared" ref="L844:L907" si="147">F844+G844-H844-K844</f>
        <v>-121.04652401005993</v>
      </c>
      <c r="M844" s="60">
        <f t="shared" si="142"/>
        <v>-0.22419804508431151</v>
      </c>
      <c r="N844" s="61">
        <f t="shared" ref="N844:N907" si="148">IF(D844&lt;$D$7,0,D844-$D$7)</f>
        <v>1.0758019549156883</v>
      </c>
    </row>
    <row r="845" spans="1:14">
      <c r="A845" s="46">
        <v>37359</v>
      </c>
      <c r="B845" s="47">
        <v>7.1120000000000003E-3</v>
      </c>
      <c r="C845" s="48">
        <v>4.6526620963712895E-3</v>
      </c>
      <c r="D845" s="40">
        <f t="shared" ref="D845:D908" si="149">IF(E845&lt;$D$5*10000*($D$8-$D$7),(E845+$D$7*$D$5*10000)/($D$5*10000),(E845+$D$7*$D$5*10000+$D$8*$D$6*10000)/($D$5*10000+$D$6*10000))</f>
        <v>1.1636973025146824</v>
      </c>
      <c r="E845" s="5">
        <f t="shared" ref="E845:E908" si="150">E844+L844</f>
        <v>10636.973025146825</v>
      </c>
      <c r="F845" s="9">
        <f t="shared" si="143"/>
        <v>142.24</v>
      </c>
      <c r="G845" s="5">
        <f t="shared" ref="G845:G908" si="151">B845*$I$8*$D$4*10000</f>
        <v>469.392</v>
      </c>
      <c r="H845" s="35">
        <f t="shared" si="144"/>
        <v>93.053241927425788</v>
      </c>
      <c r="I845" s="5">
        <f t="shared" si="145"/>
        <v>0</v>
      </c>
      <c r="J845" s="39">
        <f t="shared" si="146"/>
        <v>0</v>
      </c>
      <c r="K845" s="39">
        <f t="shared" ref="K845:K908" si="152">IF(I845&gt;J845,J845,I845)</f>
        <v>0</v>
      </c>
      <c r="L845" s="6">
        <f t="shared" si="147"/>
        <v>518.57875807257426</v>
      </c>
      <c r="M845" s="60">
        <f t="shared" ref="M845:M908" si="153">D845-$D$8</f>
        <v>-0.23630269748531751</v>
      </c>
      <c r="N845" s="61">
        <f t="shared" si="148"/>
        <v>1.0636973025146823</v>
      </c>
    </row>
    <row r="846" spans="1:14">
      <c r="A846" s="46">
        <v>37360</v>
      </c>
      <c r="B846" s="47">
        <v>2.5399999999999999E-4</v>
      </c>
      <c r="C846" s="48">
        <v>7.2550492519796606E-3</v>
      </c>
      <c r="D846" s="40">
        <f t="shared" si="149"/>
        <v>1.2155551783219398</v>
      </c>
      <c r="E846" s="5">
        <f t="shared" si="150"/>
        <v>11155.551783219398</v>
      </c>
      <c r="F846" s="9">
        <f t="shared" si="143"/>
        <v>5.08</v>
      </c>
      <c r="G846" s="5">
        <f t="shared" si="151"/>
        <v>16.763999999999999</v>
      </c>
      <c r="H846" s="35">
        <f t="shared" si="144"/>
        <v>145.10098503959321</v>
      </c>
      <c r="I846" s="5">
        <f t="shared" si="145"/>
        <v>0</v>
      </c>
      <c r="J846" s="39">
        <f t="shared" si="146"/>
        <v>0</v>
      </c>
      <c r="K846" s="39">
        <f t="shared" si="152"/>
        <v>0</v>
      </c>
      <c r="L846" s="6">
        <f t="shared" si="147"/>
        <v>-123.25698503959322</v>
      </c>
      <c r="M846" s="60">
        <f t="shared" si="153"/>
        <v>-0.18444482167806009</v>
      </c>
      <c r="N846" s="61">
        <f t="shared" si="148"/>
        <v>1.1155551783219397</v>
      </c>
    </row>
    <row r="847" spans="1:14">
      <c r="A847" s="46">
        <v>37361</v>
      </c>
      <c r="B847" s="47">
        <v>0</v>
      </c>
      <c r="C847" s="48">
        <v>8.1593410353137438E-3</v>
      </c>
      <c r="D847" s="40">
        <f t="shared" si="149"/>
        <v>1.2032294798179803</v>
      </c>
      <c r="E847" s="5">
        <f t="shared" si="150"/>
        <v>11032.294798179804</v>
      </c>
      <c r="F847" s="9">
        <f t="shared" si="143"/>
        <v>0</v>
      </c>
      <c r="G847" s="5">
        <f t="shared" si="151"/>
        <v>0</v>
      </c>
      <c r="H847" s="35">
        <f t="shared" si="144"/>
        <v>163.18682070627489</v>
      </c>
      <c r="I847" s="5">
        <f t="shared" si="145"/>
        <v>0</v>
      </c>
      <c r="J847" s="39">
        <f t="shared" si="146"/>
        <v>0</v>
      </c>
      <c r="K847" s="39">
        <f t="shared" si="152"/>
        <v>0</v>
      </c>
      <c r="L847" s="6">
        <f t="shared" si="147"/>
        <v>-163.18682070627489</v>
      </c>
      <c r="M847" s="60">
        <f t="shared" si="153"/>
        <v>-0.19677052018201957</v>
      </c>
      <c r="N847" s="61">
        <f t="shared" si="148"/>
        <v>1.1032294798179803</v>
      </c>
    </row>
    <row r="848" spans="1:14">
      <c r="A848" s="46">
        <v>37362</v>
      </c>
      <c r="B848" s="47">
        <v>0</v>
      </c>
      <c r="C848" s="48">
        <v>8.0610715864998152E-3</v>
      </c>
      <c r="D848" s="40">
        <f t="shared" si="149"/>
        <v>1.186910797747353</v>
      </c>
      <c r="E848" s="5">
        <f t="shared" si="150"/>
        <v>10869.10797747353</v>
      </c>
      <c r="F848" s="9">
        <f t="shared" si="143"/>
        <v>0</v>
      </c>
      <c r="G848" s="5">
        <f t="shared" si="151"/>
        <v>0</v>
      </c>
      <c r="H848" s="35">
        <f t="shared" si="144"/>
        <v>161.22143172999631</v>
      </c>
      <c r="I848" s="5">
        <f t="shared" si="145"/>
        <v>0</v>
      </c>
      <c r="J848" s="39">
        <f t="shared" si="146"/>
        <v>0</v>
      </c>
      <c r="K848" s="39">
        <f t="shared" si="152"/>
        <v>0</v>
      </c>
      <c r="L848" s="6">
        <f t="shared" si="147"/>
        <v>-161.22143172999631</v>
      </c>
      <c r="M848" s="60">
        <f t="shared" si="153"/>
        <v>-0.21308920225264694</v>
      </c>
      <c r="N848" s="61">
        <f t="shared" si="148"/>
        <v>1.0869107977473529</v>
      </c>
    </row>
    <row r="849" spans="1:14">
      <c r="A849" s="46">
        <v>37363</v>
      </c>
      <c r="B849" s="47">
        <v>0</v>
      </c>
      <c r="C849" s="48">
        <v>8.1739611722085534E-3</v>
      </c>
      <c r="D849" s="40">
        <f t="shared" si="149"/>
        <v>1.1707886545743533</v>
      </c>
      <c r="E849" s="5">
        <f t="shared" si="150"/>
        <v>10707.886545743533</v>
      </c>
      <c r="F849" s="9">
        <f t="shared" si="143"/>
        <v>0</v>
      </c>
      <c r="G849" s="5">
        <f t="shared" si="151"/>
        <v>0</v>
      </c>
      <c r="H849" s="35">
        <f t="shared" si="144"/>
        <v>163.47922344417105</v>
      </c>
      <c r="I849" s="5">
        <f t="shared" si="145"/>
        <v>0</v>
      </c>
      <c r="J849" s="39">
        <f t="shared" si="146"/>
        <v>0</v>
      </c>
      <c r="K849" s="39">
        <f t="shared" si="152"/>
        <v>0</v>
      </c>
      <c r="L849" s="6">
        <f t="shared" si="147"/>
        <v>-163.47922344417105</v>
      </c>
      <c r="M849" s="60">
        <f t="shared" si="153"/>
        <v>-0.22921134542564658</v>
      </c>
      <c r="N849" s="61">
        <f t="shared" si="148"/>
        <v>1.0707886545743532</v>
      </c>
    </row>
    <row r="850" spans="1:14">
      <c r="A850" s="46">
        <v>37364</v>
      </c>
      <c r="B850" s="47">
        <v>0</v>
      </c>
      <c r="C850" s="48">
        <v>8.0104483740630651E-3</v>
      </c>
      <c r="D850" s="40">
        <f t="shared" si="149"/>
        <v>1.1544407322299364</v>
      </c>
      <c r="E850" s="5">
        <f t="shared" si="150"/>
        <v>10544.407322299363</v>
      </c>
      <c r="F850" s="9">
        <f t="shared" si="143"/>
        <v>0</v>
      </c>
      <c r="G850" s="5">
        <f t="shared" si="151"/>
        <v>0</v>
      </c>
      <c r="H850" s="35">
        <f t="shared" si="144"/>
        <v>160.20896748126131</v>
      </c>
      <c r="I850" s="5">
        <f t="shared" si="145"/>
        <v>0</v>
      </c>
      <c r="J850" s="39">
        <f t="shared" si="146"/>
        <v>0</v>
      </c>
      <c r="K850" s="39">
        <f t="shared" si="152"/>
        <v>0</v>
      </c>
      <c r="L850" s="6">
        <f t="shared" si="147"/>
        <v>-160.20896748126131</v>
      </c>
      <c r="M850" s="60">
        <f t="shared" si="153"/>
        <v>-0.24555926777006354</v>
      </c>
      <c r="N850" s="61">
        <f t="shared" si="148"/>
        <v>1.0544407322299363</v>
      </c>
    </row>
    <row r="851" spans="1:14">
      <c r="A851" s="46">
        <v>37365</v>
      </c>
      <c r="B851" s="47">
        <v>0</v>
      </c>
      <c r="C851" s="48">
        <v>8.8498225492404728E-3</v>
      </c>
      <c r="D851" s="40">
        <f t="shared" si="149"/>
        <v>1.1384198354818102</v>
      </c>
      <c r="E851" s="5">
        <f t="shared" si="150"/>
        <v>10384.198354818102</v>
      </c>
      <c r="F851" s="9">
        <f t="shared" si="143"/>
        <v>0</v>
      </c>
      <c r="G851" s="5">
        <f t="shared" si="151"/>
        <v>0</v>
      </c>
      <c r="H851" s="35">
        <f t="shared" si="144"/>
        <v>176.99645098480946</v>
      </c>
      <c r="I851" s="5">
        <f t="shared" si="145"/>
        <v>0</v>
      </c>
      <c r="J851" s="39">
        <f t="shared" si="146"/>
        <v>0</v>
      </c>
      <c r="K851" s="39">
        <f t="shared" si="152"/>
        <v>0</v>
      </c>
      <c r="L851" s="6">
        <f t="shared" si="147"/>
        <v>-176.99645098480946</v>
      </c>
      <c r="M851" s="60">
        <f t="shared" si="153"/>
        <v>-0.26158016451818966</v>
      </c>
      <c r="N851" s="61">
        <f t="shared" si="148"/>
        <v>1.0384198354818102</v>
      </c>
    </row>
    <row r="852" spans="1:14">
      <c r="A852" s="46">
        <v>37366</v>
      </c>
      <c r="B852" s="47">
        <v>2.5399999999999999E-4</v>
      </c>
      <c r="C852" s="48">
        <v>8.0427983909714083E-3</v>
      </c>
      <c r="D852" s="40">
        <f t="shared" si="149"/>
        <v>1.1207201903833293</v>
      </c>
      <c r="E852" s="5">
        <f t="shared" si="150"/>
        <v>10207.201903833293</v>
      </c>
      <c r="F852" s="9">
        <f t="shared" si="143"/>
        <v>5.08</v>
      </c>
      <c r="G852" s="5">
        <f t="shared" si="151"/>
        <v>16.763999999999999</v>
      </c>
      <c r="H852" s="35">
        <f t="shared" si="144"/>
        <v>160.85596781942817</v>
      </c>
      <c r="I852" s="5">
        <f t="shared" si="145"/>
        <v>0</v>
      </c>
      <c r="J852" s="39">
        <f t="shared" si="146"/>
        <v>0</v>
      </c>
      <c r="K852" s="39">
        <f t="shared" si="152"/>
        <v>0</v>
      </c>
      <c r="L852" s="6">
        <f t="shared" si="147"/>
        <v>-139.01196781942818</v>
      </c>
      <c r="M852" s="60">
        <f t="shared" si="153"/>
        <v>-0.27927980961667065</v>
      </c>
      <c r="N852" s="61">
        <f t="shared" si="148"/>
        <v>1.0207201903833292</v>
      </c>
    </row>
    <row r="853" spans="1:14">
      <c r="A853" s="46">
        <v>37367</v>
      </c>
      <c r="B853" s="47">
        <v>0</v>
      </c>
      <c r="C853" s="48">
        <v>8.3565532908921238E-3</v>
      </c>
      <c r="D853" s="40">
        <f t="shared" si="149"/>
        <v>1.1068189936013866</v>
      </c>
      <c r="E853" s="5">
        <f t="shared" si="150"/>
        <v>10068.189936013865</v>
      </c>
      <c r="F853" s="9">
        <f t="shared" si="143"/>
        <v>0</v>
      </c>
      <c r="G853" s="5">
        <f t="shared" si="151"/>
        <v>0</v>
      </c>
      <c r="H853" s="35">
        <f t="shared" si="144"/>
        <v>167.13106581784248</v>
      </c>
      <c r="I853" s="5">
        <f t="shared" si="145"/>
        <v>0</v>
      </c>
      <c r="J853" s="39">
        <f t="shared" si="146"/>
        <v>0</v>
      </c>
      <c r="K853" s="39">
        <f t="shared" si="152"/>
        <v>0</v>
      </c>
      <c r="L853" s="6">
        <f t="shared" si="147"/>
        <v>-167.13106581784248</v>
      </c>
      <c r="M853" s="60">
        <f t="shared" si="153"/>
        <v>-0.29318100639861333</v>
      </c>
      <c r="N853" s="61">
        <f t="shared" si="148"/>
        <v>1.0068189936013865</v>
      </c>
    </row>
    <row r="854" spans="1:14">
      <c r="A854" s="46">
        <v>37368</v>
      </c>
      <c r="B854" s="47">
        <v>0</v>
      </c>
      <c r="C854" s="48">
        <v>8.3858181090806453E-3</v>
      </c>
      <c r="D854" s="40">
        <f t="shared" si="149"/>
        <v>1.0901058870196023</v>
      </c>
      <c r="E854" s="5">
        <f t="shared" si="150"/>
        <v>9901.0588701960223</v>
      </c>
      <c r="F854" s="9">
        <f t="shared" si="143"/>
        <v>0</v>
      </c>
      <c r="G854" s="5">
        <f t="shared" si="151"/>
        <v>0</v>
      </c>
      <c r="H854" s="35">
        <f t="shared" si="144"/>
        <v>167.71636218161291</v>
      </c>
      <c r="I854" s="5">
        <f t="shared" si="145"/>
        <v>0</v>
      </c>
      <c r="J854" s="39">
        <f t="shared" si="146"/>
        <v>0</v>
      </c>
      <c r="K854" s="39">
        <f t="shared" si="152"/>
        <v>0</v>
      </c>
      <c r="L854" s="6">
        <f t="shared" si="147"/>
        <v>-167.71636218161291</v>
      </c>
      <c r="M854" s="60">
        <f t="shared" si="153"/>
        <v>-0.3098941129803976</v>
      </c>
      <c r="N854" s="61">
        <f t="shared" si="148"/>
        <v>0.99010588701960234</v>
      </c>
    </row>
    <row r="855" spans="1:14">
      <c r="A855" s="46">
        <v>37369</v>
      </c>
      <c r="B855" s="47">
        <v>0</v>
      </c>
      <c r="C855" s="48">
        <v>7.4794683383741095E-3</v>
      </c>
      <c r="D855" s="40">
        <f t="shared" si="149"/>
        <v>1.073334250801441</v>
      </c>
      <c r="E855" s="5">
        <f t="shared" si="150"/>
        <v>9733.3425080144098</v>
      </c>
      <c r="F855" s="9">
        <f t="shared" si="143"/>
        <v>0</v>
      </c>
      <c r="G855" s="5">
        <f t="shared" si="151"/>
        <v>0</v>
      </c>
      <c r="H855" s="35">
        <f t="shared" si="144"/>
        <v>149.5893667674822</v>
      </c>
      <c r="I855" s="5">
        <f t="shared" si="145"/>
        <v>0</v>
      </c>
      <c r="J855" s="39">
        <f t="shared" si="146"/>
        <v>0</v>
      </c>
      <c r="K855" s="39">
        <f t="shared" si="152"/>
        <v>0</v>
      </c>
      <c r="L855" s="6">
        <f t="shared" si="147"/>
        <v>-149.5893667674822</v>
      </c>
      <c r="M855" s="60">
        <f t="shared" si="153"/>
        <v>-0.32666574919855895</v>
      </c>
      <c r="N855" s="61">
        <f t="shared" si="148"/>
        <v>0.97333425080144098</v>
      </c>
    </row>
    <row r="856" spans="1:14">
      <c r="A856" s="46">
        <v>37370</v>
      </c>
      <c r="B856" s="47">
        <v>0</v>
      </c>
      <c r="C856" s="48">
        <v>8.6086561691303444E-3</v>
      </c>
      <c r="D856" s="40">
        <f t="shared" si="149"/>
        <v>1.0583753141246928</v>
      </c>
      <c r="E856" s="5">
        <f t="shared" si="150"/>
        <v>9583.753141246927</v>
      </c>
      <c r="F856" s="9">
        <f t="shared" si="143"/>
        <v>0</v>
      </c>
      <c r="G856" s="5">
        <f t="shared" si="151"/>
        <v>0</v>
      </c>
      <c r="H856" s="35">
        <f t="shared" si="144"/>
        <v>172.17312338260689</v>
      </c>
      <c r="I856" s="5">
        <f t="shared" si="145"/>
        <v>0</v>
      </c>
      <c r="J856" s="39">
        <f t="shared" si="146"/>
        <v>0</v>
      </c>
      <c r="K856" s="39">
        <f t="shared" si="152"/>
        <v>0</v>
      </c>
      <c r="L856" s="6">
        <f t="shared" si="147"/>
        <v>-172.17312338260689</v>
      </c>
      <c r="M856" s="60">
        <f t="shared" si="153"/>
        <v>-0.34162468587530714</v>
      </c>
      <c r="N856" s="61">
        <f t="shared" si="148"/>
        <v>0.95837531412469279</v>
      </c>
    </row>
    <row r="857" spans="1:14">
      <c r="A857" s="46">
        <v>37371</v>
      </c>
      <c r="B857" s="47">
        <v>0</v>
      </c>
      <c r="C857" s="48">
        <v>7.2854258045031827E-3</v>
      </c>
      <c r="D857" s="40">
        <f t="shared" si="149"/>
        <v>1.0411580017864321</v>
      </c>
      <c r="E857" s="5">
        <f t="shared" si="150"/>
        <v>9411.5800178643203</v>
      </c>
      <c r="F857" s="9">
        <f t="shared" si="143"/>
        <v>0</v>
      </c>
      <c r="G857" s="5">
        <f t="shared" si="151"/>
        <v>0</v>
      </c>
      <c r="H857" s="35">
        <f t="shared" si="144"/>
        <v>145.70851609006365</v>
      </c>
      <c r="I857" s="5">
        <f t="shared" si="145"/>
        <v>0</v>
      </c>
      <c r="J857" s="39">
        <f t="shared" si="146"/>
        <v>0</v>
      </c>
      <c r="K857" s="39">
        <f t="shared" si="152"/>
        <v>0</v>
      </c>
      <c r="L857" s="6">
        <f t="shared" si="147"/>
        <v>-145.70851609006365</v>
      </c>
      <c r="M857" s="60">
        <f t="shared" si="153"/>
        <v>-0.35884199821356777</v>
      </c>
      <c r="N857" s="61">
        <f t="shared" si="148"/>
        <v>0.94115800178643216</v>
      </c>
    </row>
    <row r="858" spans="1:14">
      <c r="A858" s="46">
        <v>37372</v>
      </c>
      <c r="B858" s="47">
        <v>0</v>
      </c>
      <c r="C858" s="48">
        <v>8.0747657969335307E-3</v>
      </c>
      <c r="D858" s="40">
        <f t="shared" si="149"/>
        <v>1.0265871501774255</v>
      </c>
      <c r="E858" s="5">
        <f t="shared" si="150"/>
        <v>9265.8715017742561</v>
      </c>
      <c r="F858" s="9">
        <f t="shared" si="143"/>
        <v>0</v>
      </c>
      <c r="G858" s="5">
        <f t="shared" si="151"/>
        <v>0</v>
      </c>
      <c r="H858" s="35">
        <f t="shared" si="144"/>
        <v>161.49531593867061</v>
      </c>
      <c r="I858" s="5">
        <f t="shared" si="145"/>
        <v>0</v>
      </c>
      <c r="J858" s="39">
        <f t="shared" si="146"/>
        <v>0</v>
      </c>
      <c r="K858" s="39">
        <f t="shared" si="152"/>
        <v>0</v>
      </c>
      <c r="L858" s="6">
        <f t="shared" si="147"/>
        <v>-161.49531593867061</v>
      </c>
      <c r="M858" s="60">
        <f t="shared" si="153"/>
        <v>-0.37341284982257439</v>
      </c>
      <c r="N858" s="61">
        <f t="shared" si="148"/>
        <v>0.92658715017742554</v>
      </c>
    </row>
    <row r="859" spans="1:14">
      <c r="A859" s="46">
        <v>37373</v>
      </c>
      <c r="B859" s="47">
        <v>0</v>
      </c>
      <c r="C859" s="48">
        <v>8.0279333642966477E-3</v>
      </c>
      <c r="D859" s="40">
        <f t="shared" si="149"/>
        <v>1.0104376185835584</v>
      </c>
      <c r="E859" s="5">
        <f t="shared" si="150"/>
        <v>9104.3761858355847</v>
      </c>
      <c r="F859" s="9">
        <f t="shared" si="143"/>
        <v>0</v>
      </c>
      <c r="G859" s="5">
        <f t="shared" si="151"/>
        <v>0</v>
      </c>
      <c r="H859" s="35">
        <f t="shared" si="144"/>
        <v>160.55866728593296</v>
      </c>
      <c r="I859" s="5">
        <f t="shared" si="145"/>
        <v>0</v>
      </c>
      <c r="J859" s="39">
        <f t="shared" si="146"/>
        <v>0</v>
      </c>
      <c r="K859" s="39">
        <f t="shared" si="152"/>
        <v>0</v>
      </c>
      <c r="L859" s="6">
        <f t="shared" si="147"/>
        <v>-160.55866728593296</v>
      </c>
      <c r="M859" s="60">
        <f t="shared" si="153"/>
        <v>-0.38956238141644151</v>
      </c>
      <c r="N859" s="61">
        <f t="shared" si="148"/>
        <v>0.91043761858355843</v>
      </c>
    </row>
    <row r="860" spans="1:14">
      <c r="A860" s="46">
        <v>37374</v>
      </c>
      <c r="B860" s="47">
        <v>0</v>
      </c>
      <c r="C860" s="48">
        <v>7.7784425033393025E-3</v>
      </c>
      <c r="D860" s="40">
        <f t="shared" si="149"/>
        <v>0.99438175185496513</v>
      </c>
      <c r="E860" s="5">
        <f t="shared" si="150"/>
        <v>8943.8175185496511</v>
      </c>
      <c r="F860" s="9">
        <f t="shared" si="143"/>
        <v>0</v>
      </c>
      <c r="G860" s="5">
        <f t="shared" si="151"/>
        <v>0</v>
      </c>
      <c r="H860" s="35">
        <f t="shared" si="144"/>
        <v>155.56885006678604</v>
      </c>
      <c r="I860" s="5">
        <f t="shared" si="145"/>
        <v>0</v>
      </c>
      <c r="J860" s="39">
        <f t="shared" si="146"/>
        <v>0</v>
      </c>
      <c r="K860" s="39">
        <f t="shared" si="152"/>
        <v>0</v>
      </c>
      <c r="L860" s="6">
        <f t="shared" si="147"/>
        <v>-155.56885006678604</v>
      </c>
      <c r="M860" s="60">
        <f t="shared" si="153"/>
        <v>-0.40561824814503478</v>
      </c>
      <c r="N860" s="61">
        <f t="shared" si="148"/>
        <v>0.89438175185496516</v>
      </c>
    </row>
    <row r="861" spans="1:14">
      <c r="A861" s="46">
        <v>37375</v>
      </c>
      <c r="B861" s="47">
        <v>0</v>
      </c>
      <c r="C861" s="48">
        <v>7.0815326372872661E-3</v>
      </c>
      <c r="D861" s="40">
        <f t="shared" si="149"/>
        <v>0.97882486684828651</v>
      </c>
      <c r="E861" s="5">
        <f t="shared" si="150"/>
        <v>8788.2486684828655</v>
      </c>
      <c r="F861" s="9">
        <f t="shared" si="143"/>
        <v>0</v>
      </c>
      <c r="G861" s="5">
        <f t="shared" si="151"/>
        <v>0</v>
      </c>
      <c r="H861" s="35">
        <f t="shared" si="144"/>
        <v>141.63065274574532</v>
      </c>
      <c r="I861" s="5">
        <f t="shared" si="145"/>
        <v>0</v>
      </c>
      <c r="J861" s="39">
        <f t="shared" si="146"/>
        <v>0</v>
      </c>
      <c r="K861" s="39">
        <f t="shared" si="152"/>
        <v>0</v>
      </c>
      <c r="L861" s="6">
        <f t="shared" si="147"/>
        <v>-141.63065274574532</v>
      </c>
      <c r="M861" s="60">
        <f t="shared" si="153"/>
        <v>-0.4211751331517134</v>
      </c>
      <c r="N861" s="61">
        <f t="shared" si="148"/>
        <v>0.87882486684828653</v>
      </c>
    </row>
    <row r="862" spans="1:14">
      <c r="A862" s="46">
        <v>37376</v>
      </c>
      <c r="B862" s="47">
        <v>0</v>
      </c>
      <c r="C862" s="48">
        <v>7.7570011814916667E-3</v>
      </c>
      <c r="D862" s="40">
        <f t="shared" si="149"/>
        <v>0.96466180157371195</v>
      </c>
      <c r="E862" s="5">
        <f t="shared" si="150"/>
        <v>8646.61801573712</v>
      </c>
      <c r="F862" s="9">
        <f t="shared" si="143"/>
        <v>0</v>
      </c>
      <c r="G862" s="5">
        <f t="shared" si="151"/>
        <v>0</v>
      </c>
      <c r="H862" s="35">
        <f t="shared" si="144"/>
        <v>155.14002362983334</v>
      </c>
      <c r="I862" s="5">
        <f t="shared" si="145"/>
        <v>0</v>
      </c>
      <c r="J862" s="39">
        <f t="shared" si="146"/>
        <v>0</v>
      </c>
      <c r="K862" s="39">
        <f t="shared" si="152"/>
        <v>0</v>
      </c>
      <c r="L862" s="6">
        <f t="shared" si="147"/>
        <v>-155.14002362983334</v>
      </c>
      <c r="M862" s="60">
        <f t="shared" si="153"/>
        <v>-0.43533819842628796</v>
      </c>
      <c r="N862" s="61">
        <f t="shared" si="148"/>
        <v>0.86466180157371197</v>
      </c>
    </row>
    <row r="863" spans="1:14">
      <c r="A863" s="46">
        <v>37377</v>
      </c>
      <c r="B863" s="47">
        <v>0</v>
      </c>
      <c r="C863" s="48">
        <v>7.6515642754800706E-3</v>
      </c>
      <c r="D863" s="40">
        <f t="shared" si="149"/>
        <v>0.94914779921072856</v>
      </c>
      <c r="E863" s="5">
        <f t="shared" si="150"/>
        <v>8491.4779921072859</v>
      </c>
      <c r="F863" s="9">
        <f t="shared" si="143"/>
        <v>0</v>
      </c>
      <c r="G863" s="5">
        <f t="shared" si="151"/>
        <v>0</v>
      </c>
      <c r="H863" s="35">
        <f t="shared" si="144"/>
        <v>153.03128550960142</v>
      </c>
      <c r="I863" s="5">
        <f t="shared" si="145"/>
        <v>0</v>
      </c>
      <c r="J863" s="39">
        <f t="shared" si="146"/>
        <v>0</v>
      </c>
      <c r="K863" s="39">
        <f t="shared" si="152"/>
        <v>0</v>
      </c>
      <c r="L863" s="6">
        <f t="shared" si="147"/>
        <v>-153.03128550960142</v>
      </c>
      <c r="M863" s="60">
        <f t="shared" si="153"/>
        <v>-0.45085220078927135</v>
      </c>
      <c r="N863" s="61">
        <f t="shared" si="148"/>
        <v>0.84914779921072858</v>
      </c>
    </row>
    <row r="864" spans="1:14">
      <c r="A864" s="46">
        <v>37378</v>
      </c>
      <c r="B864" s="47">
        <v>0</v>
      </c>
      <c r="C864" s="48">
        <v>7.7838982680185406E-3</v>
      </c>
      <c r="D864" s="40">
        <f t="shared" si="149"/>
        <v>0.93384467065976839</v>
      </c>
      <c r="E864" s="5">
        <f t="shared" si="150"/>
        <v>8338.4467065976842</v>
      </c>
      <c r="F864" s="9">
        <f t="shared" si="143"/>
        <v>0</v>
      </c>
      <c r="G864" s="5">
        <f t="shared" si="151"/>
        <v>0</v>
      </c>
      <c r="H864" s="35">
        <f t="shared" si="144"/>
        <v>155.67796536037082</v>
      </c>
      <c r="I864" s="5">
        <f t="shared" si="145"/>
        <v>0</v>
      </c>
      <c r="J864" s="39">
        <f t="shared" si="146"/>
        <v>0</v>
      </c>
      <c r="K864" s="39">
        <f t="shared" si="152"/>
        <v>0</v>
      </c>
      <c r="L864" s="6">
        <f t="shared" si="147"/>
        <v>-155.67796536037082</v>
      </c>
      <c r="M864" s="60">
        <f t="shared" si="153"/>
        <v>-0.46615532934023152</v>
      </c>
      <c r="N864" s="61">
        <f t="shared" si="148"/>
        <v>0.83384467065976842</v>
      </c>
    </row>
    <row r="865" spans="1:14">
      <c r="A865" s="46">
        <v>37379</v>
      </c>
      <c r="B865" s="47">
        <v>0</v>
      </c>
      <c r="C865" s="48">
        <v>8.6727402688117558E-3</v>
      </c>
      <c r="D865" s="40">
        <f t="shared" si="149"/>
        <v>0.91827687412373127</v>
      </c>
      <c r="E865" s="5">
        <f t="shared" si="150"/>
        <v>8182.7687412373134</v>
      </c>
      <c r="F865" s="9">
        <f t="shared" si="143"/>
        <v>0</v>
      </c>
      <c r="G865" s="5">
        <f t="shared" si="151"/>
        <v>0</v>
      </c>
      <c r="H865" s="35">
        <f t="shared" si="144"/>
        <v>173.45480537623513</v>
      </c>
      <c r="I865" s="5">
        <f t="shared" si="145"/>
        <v>0</v>
      </c>
      <c r="J865" s="39">
        <f t="shared" si="146"/>
        <v>0</v>
      </c>
      <c r="K865" s="39">
        <f t="shared" si="152"/>
        <v>0</v>
      </c>
      <c r="L865" s="6">
        <f t="shared" si="147"/>
        <v>-173.45480537623513</v>
      </c>
      <c r="M865" s="60">
        <f t="shared" si="153"/>
        <v>-0.48172312587626864</v>
      </c>
      <c r="N865" s="61">
        <f t="shared" si="148"/>
        <v>0.81827687412373129</v>
      </c>
    </row>
    <row r="866" spans="1:14">
      <c r="A866" s="46">
        <v>37380</v>
      </c>
      <c r="B866" s="47">
        <v>0</v>
      </c>
      <c r="C866" s="48">
        <v>9.4379048884948892E-3</v>
      </c>
      <c r="D866" s="40">
        <f t="shared" si="149"/>
        <v>0.90093139358610785</v>
      </c>
      <c r="E866" s="5">
        <f t="shared" si="150"/>
        <v>8009.3139358610779</v>
      </c>
      <c r="F866" s="9">
        <f t="shared" si="143"/>
        <v>0</v>
      </c>
      <c r="G866" s="5">
        <f t="shared" si="151"/>
        <v>0</v>
      </c>
      <c r="H866" s="35">
        <f t="shared" si="144"/>
        <v>188.75809776989777</v>
      </c>
      <c r="I866" s="5">
        <f t="shared" si="145"/>
        <v>0</v>
      </c>
      <c r="J866" s="39">
        <f t="shared" si="146"/>
        <v>0</v>
      </c>
      <c r="K866" s="39">
        <f t="shared" si="152"/>
        <v>0</v>
      </c>
      <c r="L866" s="6">
        <f t="shared" si="147"/>
        <v>-188.75809776989777</v>
      </c>
      <c r="M866" s="60">
        <f t="shared" si="153"/>
        <v>-0.49906860641389206</v>
      </c>
      <c r="N866" s="61">
        <f t="shared" si="148"/>
        <v>0.80093139358610788</v>
      </c>
    </row>
    <row r="867" spans="1:14">
      <c r="A867" s="46">
        <v>37381</v>
      </c>
      <c r="B867" s="47">
        <v>0</v>
      </c>
      <c r="C867" s="48">
        <v>7.7589834735495196E-3</v>
      </c>
      <c r="D867" s="40">
        <f t="shared" si="149"/>
        <v>0.88205558380911786</v>
      </c>
      <c r="E867" s="5">
        <f t="shared" si="150"/>
        <v>7820.5558380911798</v>
      </c>
      <c r="F867" s="9">
        <f t="shared" si="143"/>
        <v>0</v>
      </c>
      <c r="G867" s="5">
        <f t="shared" si="151"/>
        <v>0</v>
      </c>
      <c r="H867" s="35">
        <f t="shared" si="144"/>
        <v>155.1796694709904</v>
      </c>
      <c r="I867" s="5">
        <f t="shared" si="145"/>
        <v>0</v>
      </c>
      <c r="J867" s="39">
        <f t="shared" si="146"/>
        <v>0</v>
      </c>
      <c r="K867" s="39">
        <f t="shared" si="152"/>
        <v>0</v>
      </c>
      <c r="L867" s="6">
        <f t="shared" si="147"/>
        <v>-155.1796694709904</v>
      </c>
      <c r="M867" s="60">
        <f t="shared" si="153"/>
        <v>-0.51794441619088205</v>
      </c>
      <c r="N867" s="61">
        <f t="shared" si="148"/>
        <v>0.78205558380911788</v>
      </c>
    </row>
    <row r="868" spans="1:14">
      <c r="A868" s="46">
        <v>37382</v>
      </c>
      <c r="B868" s="47">
        <v>0</v>
      </c>
      <c r="C868" s="48">
        <v>7.9392803956760474E-3</v>
      </c>
      <c r="D868" s="40">
        <f t="shared" si="149"/>
        <v>0.86653761686201902</v>
      </c>
      <c r="E868" s="5">
        <f t="shared" si="150"/>
        <v>7665.3761686201897</v>
      </c>
      <c r="F868" s="9">
        <f t="shared" si="143"/>
        <v>0</v>
      </c>
      <c r="G868" s="5">
        <f t="shared" si="151"/>
        <v>0</v>
      </c>
      <c r="H868" s="35">
        <f t="shared" si="144"/>
        <v>158.78560791352095</v>
      </c>
      <c r="I868" s="5">
        <f t="shared" si="145"/>
        <v>0</v>
      </c>
      <c r="J868" s="39">
        <f t="shared" si="146"/>
        <v>0</v>
      </c>
      <c r="K868" s="39">
        <f t="shared" si="152"/>
        <v>0</v>
      </c>
      <c r="L868" s="6">
        <f t="shared" si="147"/>
        <v>-158.78560791352095</v>
      </c>
      <c r="M868" s="60">
        <f t="shared" si="153"/>
        <v>-0.53346238313798089</v>
      </c>
      <c r="N868" s="61">
        <f t="shared" si="148"/>
        <v>0.76653761686201904</v>
      </c>
    </row>
    <row r="869" spans="1:14">
      <c r="A869" s="46">
        <v>37383</v>
      </c>
      <c r="B869" s="47">
        <v>0</v>
      </c>
      <c r="C869" s="48">
        <v>9.6268423788934878E-3</v>
      </c>
      <c r="D869" s="40">
        <f t="shared" si="149"/>
        <v>0.85065905607066683</v>
      </c>
      <c r="E869" s="5">
        <f t="shared" si="150"/>
        <v>7506.5905607066688</v>
      </c>
      <c r="F869" s="9">
        <f t="shared" si="143"/>
        <v>0</v>
      </c>
      <c r="G869" s="5">
        <f t="shared" si="151"/>
        <v>0</v>
      </c>
      <c r="H869" s="35">
        <f t="shared" si="144"/>
        <v>192.53684757786976</v>
      </c>
      <c r="I869" s="5">
        <f t="shared" si="145"/>
        <v>0</v>
      </c>
      <c r="J869" s="39">
        <f t="shared" si="146"/>
        <v>0</v>
      </c>
      <c r="K869" s="39">
        <f t="shared" si="152"/>
        <v>0</v>
      </c>
      <c r="L869" s="6">
        <f t="shared" si="147"/>
        <v>-192.53684757786976</v>
      </c>
      <c r="M869" s="60">
        <f t="shared" si="153"/>
        <v>-0.54934094392933308</v>
      </c>
      <c r="N869" s="61">
        <f t="shared" si="148"/>
        <v>0.75065905607066685</v>
      </c>
    </row>
    <row r="870" spans="1:14">
      <c r="A870" s="46">
        <v>37384</v>
      </c>
      <c r="B870" s="47">
        <v>0</v>
      </c>
      <c r="C870" s="48">
        <v>9.6974476155739214E-3</v>
      </c>
      <c r="D870" s="40">
        <f t="shared" si="149"/>
        <v>0.83140537131288006</v>
      </c>
      <c r="E870" s="5">
        <f t="shared" si="150"/>
        <v>7314.0537131287992</v>
      </c>
      <c r="F870" s="9">
        <f t="shared" si="143"/>
        <v>0</v>
      </c>
      <c r="G870" s="5">
        <f t="shared" si="151"/>
        <v>0</v>
      </c>
      <c r="H870" s="35">
        <f t="shared" si="144"/>
        <v>193.94895231147842</v>
      </c>
      <c r="I870" s="5">
        <f t="shared" si="145"/>
        <v>0</v>
      </c>
      <c r="J870" s="39">
        <f t="shared" si="146"/>
        <v>0</v>
      </c>
      <c r="K870" s="39">
        <f t="shared" si="152"/>
        <v>0</v>
      </c>
      <c r="L870" s="6">
        <f t="shared" si="147"/>
        <v>-193.94895231147842</v>
      </c>
      <c r="M870" s="60">
        <f t="shared" si="153"/>
        <v>-0.56859462868711985</v>
      </c>
      <c r="N870" s="61">
        <f t="shared" si="148"/>
        <v>0.73140537131288008</v>
      </c>
    </row>
    <row r="871" spans="1:14">
      <c r="A871" s="46">
        <v>37385</v>
      </c>
      <c r="B871" s="47">
        <v>0</v>
      </c>
      <c r="C871" s="48">
        <v>9.2172336327584689E-3</v>
      </c>
      <c r="D871" s="40">
        <f t="shared" si="149"/>
        <v>0.81201047608173216</v>
      </c>
      <c r="E871" s="5">
        <f t="shared" si="150"/>
        <v>7120.1047608173212</v>
      </c>
      <c r="F871" s="9">
        <f t="shared" si="143"/>
        <v>0</v>
      </c>
      <c r="G871" s="5">
        <f t="shared" si="151"/>
        <v>0</v>
      </c>
      <c r="H871" s="35">
        <f t="shared" si="144"/>
        <v>184.34467265516938</v>
      </c>
      <c r="I871" s="5">
        <f t="shared" si="145"/>
        <v>0</v>
      </c>
      <c r="J871" s="39">
        <f t="shared" si="146"/>
        <v>0</v>
      </c>
      <c r="K871" s="39">
        <f t="shared" si="152"/>
        <v>0</v>
      </c>
      <c r="L871" s="6">
        <f t="shared" si="147"/>
        <v>-184.34467265516938</v>
      </c>
      <c r="M871" s="60">
        <f t="shared" si="153"/>
        <v>-0.58798952391826775</v>
      </c>
      <c r="N871" s="61">
        <f t="shared" si="148"/>
        <v>0.71201047608173218</v>
      </c>
    </row>
    <row r="872" spans="1:14">
      <c r="A872" s="46">
        <v>37386</v>
      </c>
      <c r="B872" s="47">
        <v>0</v>
      </c>
      <c r="C872" s="48">
        <v>9.036576653975557E-3</v>
      </c>
      <c r="D872" s="40">
        <f t="shared" si="149"/>
        <v>0.79357600881621515</v>
      </c>
      <c r="E872" s="5">
        <f t="shared" si="150"/>
        <v>6935.760088162152</v>
      </c>
      <c r="F872" s="9">
        <f t="shared" si="143"/>
        <v>0</v>
      </c>
      <c r="G872" s="5">
        <f t="shared" si="151"/>
        <v>0</v>
      </c>
      <c r="H872" s="35">
        <f t="shared" si="144"/>
        <v>180.73153307951114</v>
      </c>
      <c r="I872" s="5">
        <f t="shared" si="145"/>
        <v>0</v>
      </c>
      <c r="J872" s="39">
        <f t="shared" si="146"/>
        <v>0</v>
      </c>
      <c r="K872" s="39">
        <f t="shared" si="152"/>
        <v>0</v>
      </c>
      <c r="L872" s="6">
        <f t="shared" si="147"/>
        <v>-180.73153307951114</v>
      </c>
      <c r="M872" s="60">
        <f t="shared" si="153"/>
        <v>-0.60642399118378476</v>
      </c>
      <c r="N872" s="61">
        <f t="shared" si="148"/>
        <v>0.69357600881621517</v>
      </c>
    </row>
    <row r="873" spans="1:14">
      <c r="A873" s="46">
        <v>37387</v>
      </c>
      <c r="B873" s="47">
        <v>0</v>
      </c>
      <c r="C873" s="48">
        <v>9.3874455477297447E-3</v>
      </c>
      <c r="D873" s="40">
        <f t="shared" si="149"/>
        <v>0.77550285550826414</v>
      </c>
      <c r="E873" s="5">
        <f t="shared" si="150"/>
        <v>6755.0285550826411</v>
      </c>
      <c r="F873" s="9">
        <f t="shared" si="143"/>
        <v>0</v>
      </c>
      <c r="G873" s="5">
        <f t="shared" si="151"/>
        <v>0</v>
      </c>
      <c r="H873" s="35">
        <f t="shared" si="144"/>
        <v>187.74891095459489</v>
      </c>
      <c r="I873" s="5">
        <f t="shared" si="145"/>
        <v>0</v>
      </c>
      <c r="J873" s="39">
        <f t="shared" si="146"/>
        <v>0</v>
      </c>
      <c r="K873" s="39">
        <f t="shared" si="152"/>
        <v>0</v>
      </c>
      <c r="L873" s="6">
        <f t="shared" si="147"/>
        <v>-187.74891095459489</v>
      </c>
      <c r="M873" s="60">
        <f t="shared" si="153"/>
        <v>-0.62449714449173577</v>
      </c>
      <c r="N873" s="61">
        <f t="shared" si="148"/>
        <v>0.67550285550826417</v>
      </c>
    </row>
    <row r="874" spans="1:14">
      <c r="A874" s="46">
        <v>37388</v>
      </c>
      <c r="B874" s="47">
        <v>0</v>
      </c>
      <c r="C874" s="48">
        <v>9.5687797480934617E-3</v>
      </c>
      <c r="D874" s="40">
        <f t="shared" si="149"/>
        <v>0.75672796441280465</v>
      </c>
      <c r="E874" s="5">
        <f t="shared" si="150"/>
        <v>6567.2796441280461</v>
      </c>
      <c r="F874" s="9">
        <f t="shared" si="143"/>
        <v>0</v>
      </c>
      <c r="G874" s="5">
        <f t="shared" si="151"/>
        <v>0</v>
      </c>
      <c r="H874" s="35">
        <f t="shared" si="144"/>
        <v>191.37559496186924</v>
      </c>
      <c r="I874" s="5">
        <f t="shared" si="145"/>
        <v>0</v>
      </c>
      <c r="J874" s="39">
        <f t="shared" si="146"/>
        <v>0</v>
      </c>
      <c r="K874" s="39">
        <f t="shared" si="152"/>
        <v>0</v>
      </c>
      <c r="L874" s="6">
        <f t="shared" si="147"/>
        <v>-191.37559496186924</v>
      </c>
      <c r="M874" s="60">
        <f t="shared" si="153"/>
        <v>-0.64327203558719526</v>
      </c>
      <c r="N874" s="61">
        <f t="shared" si="148"/>
        <v>0.65672796441280468</v>
      </c>
    </row>
    <row r="875" spans="1:14">
      <c r="A875" s="46">
        <v>37389</v>
      </c>
      <c r="B875" s="47">
        <v>0</v>
      </c>
      <c r="C875" s="48">
        <v>7.7331347908200874E-3</v>
      </c>
      <c r="D875" s="40">
        <f t="shared" si="149"/>
        <v>0.73759040491661776</v>
      </c>
      <c r="E875" s="5">
        <f t="shared" si="150"/>
        <v>6375.9040491661772</v>
      </c>
      <c r="F875" s="9">
        <f t="shared" si="143"/>
        <v>0</v>
      </c>
      <c r="G875" s="5">
        <f t="shared" si="151"/>
        <v>0</v>
      </c>
      <c r="H875" s="35">
        <f t="shared" si="144"/>
        <v>154.66269581640174</v>
      </c>
      <c r="I875" s="5">
        <f t="shared" si="145"/>
        <v>0</v>
      </c>
      <c r="J875" s="39">
        <f t="shared" si="146"/>
        <v>0</v>
      </c>
      <c r="K875" s="39">
        <f t="shared" si="152"/>
        <v>0</v>
      </c>
      <c r="L875" s="6">
        <f t="shared" si="147"/>
        <v>-154.66269581640174</v>
      </c>
      <c r="M875" s="60">
        <f t="shared" si="153"/>
        <v>-0.66240959508338215</v>
      </c>
      <c r="N875" s="61">
        <f t="shared" si="148"/>
        <v>0.63759040491661778</v>
      </c>
    </row>
    <row r="876" spans="1:14">
      <c r="A876" s="46">
        <v>37390</v>
      </c>
      <c r="B876" s="47">
        <v>5.0799999999999999E-4</v>
      </c>
      <c r="C876" s="48">
        <v>8.5526177671749297E-3</v>
      </c>
      <c r="D876" s="40">
        <f t="shared" si="149"/>
        <v>0.72212413533497755</v>
      </c>
      <c r="E876" s="5">
        <f t="shared" si="150"/>
        <v>6221.2413533497756</v>
      </c>
      <c r="F876" s="9">
        <f t="shared" si="143"/>
        <v>10.16</v>
      </c>
      <c r="G876" s="5">
        <f t="shared" si="151"/>
        <v>33.527999999999999</v>
      </c>
      <c r="H876" s="35">
        <f t="shared" si="144"/>
        <v>171.05235534349859</v>
      </c>
      <c r="I876" s="5">
        <f t="shared" si="145"/>
        <v>0</v>
      </c>
      <c r="J876" s="39">
        <f t="shared" si="146"/>
        <v>0</v>
      </c>
      <c r="K876" s="39">
        <f t="shared" si="152"/>
        <v>0</v>
      </c>
      <c r="L876" s="6">
        <f t="shared" si="147"/>
        <v>-127.36435534349859</v>
      </c>
      <c r="M876" s="60">
        <f t="shared" si="153"/>
        <v>-0.67787586466502237</v>
      </c>
      <c r="N876" s="61">
        <f t="shared" si="148"/>
        <v>0.62212413533497757</v>
      </c>
    </row>
    <row r="877" spans="1:14">
      <c r="A877" s="46">
        <v>37391</v>
      </c>
      <c r="B877" s="47">
        <v>0</v>
      </c>
      <c r="C877" s="48">
        <v>9.3087863243422019E-3</v>
      </c>
      <c r="D877" s="40">
        <f t="shared" si="149"/>
        <v>0.70938769980062766</v>
      </c>
      <c r="E877" s="5">
        <f t="shared" si="150"/>
        <v>6093.8769980062771</v>
      </c>
      <c r="F877" s="9">
        <f t="shared" si="143"/>
        <v>0</v>
      </c>
      <c r="G877" s="5">
        <f t="shared" si="151"/>
        <v>0</v>
      </c>
      <c r="H877" s="35">
        <f t="shared" si="144"/>
        <v>186.17572648684404</v>
      </c>
      <c r="I877" s="5">
        <f t="shared" si="145"/>
        <v>0</v>
      </c>
      <c r="J877" s="39">
        <f t="shared" si="146"/>
        <v>0</v>
      </c>
      <c r="K877" s="39">
        <f t="shared" si="152"/>
        <v>0</v>
      </c>
      <c r="L877" s="6">
        <f t="shared" si="147"/>
        <v>-186.17572648684404</v>
      </c>
      <c r="M877" s="60">
        <f t="shared" si="153"/>
        <v>-0.69061230019937225</v>
      </c>
      <c r="N877" s="61">
        <f t="shared" si="148"/>
        <v>0.60938769980062768</v>
      </c>
    </row>
    <row r="878" spans="1:14">
      <c r="A878" s="46">
        <v>37392</v>
      </c>
      <c r="B878" s="47">
        <v>0</v>
      </c>
      <c r="C878" s="48">
        <v>1.0073201443184828E-2</v>
      </c>
      <c r="D878" s="40">
        <f t="shared" si="149"/>
        <v>0.6907701271519433</v>
      </c>
      <c r="E878" s="5">
        <f t="shared" si="150"/>
        <v>5907.7012715194332</v>
      </c>
      <c r="F878" s="9">
        <f t="shared" si="143"/>
        <v>0</v>
      </c>
      <c r="G878" s="5">
        <f t="shared" si="151"/>
        <v>0</v>
      </c>
      <c r="H878" s="35">
        <f t="shared" si="144"/>
        <v>201.46402886369657</v>
      </c>
      <c r="I878" s="5">
        <f t="shared" si="145"/>
        <v>0</v>
      </c>
      <c r="J878" s="39">
        <f t="shared" si="146"/>
        <v>0</v>
      </c>
      <c r="K878" s="39">
        <f t="shared" si="152"/>
        <v>0</v>
      </c>
      <c r="L878" s="6">
        <f t="shared" si="147"/>
        <v>-201.46402886369657</v>
      </c>
      <c r="M878" s="60">
        <f t="shared" si="153"/>
        <v>-0.70922987284805661</v>
      </c>
      <c r="N878" s="61">
        <f t="shared" si="148"/>
        <v>0.59077012715194333</v>
      </c>
    </row>
    <row r="879" spans="1:14">
      <c r="A879" s="46">
        <v>37393</v>
      </c>
      <c r="B879" s="47">
        <v>0</v>
      </c>
      <c r="C879" s="48">
        <v>9.3053155432166017E-3</v>
      </c>
      <c r="D879" s="40">
        <f t="shared" si="149"/>
        <v>0.67062372426557371</v>
      </c>
      <c r="E879" s="5">
        <f t="shared" si="150"/>
        <v>5706.2372426557367</v>
      </c>
      <c r="F879" s="9">
        <f t="shared" si="143"/>
        <v>0</v>
      </c>
      <c r="G879" s="5">
        <f t="shared" si="151"/>
        <v>0</v>
      </c>
      <c r="H879" s="35">
        <f t="shared" si="144"/>
        <v>186.10631086433204</v>
      </c>
      <c r="I879" s="5">
        <f t="shared" si="145"/>
        <v>0</v>
      </c>
      <c r="J879" s="39">
        <f t="shared" si="146"/>
        <v>0</v>
      </c>
      <c r="K879" s="39">
        <f t="shared" si="152"/>
        <v>0</v>
      </c>
      <c r="L879" s="6">
        <f t="shared" si="147"/>
        <v>-186.10631086433204</v>
      </c>
      <c r="M879" s="60">
        <f t="shared" si="153"/>
        <v>-0.7293762757344262</v>
      </c>
      <c r="N879" s="61">
        <f t="shared" si="148"/>
        <v>0.57062372426557373</v>
      </c>
    </row>
    <row r="880" spans="1:14">
      <c r="A880" s="46">
        <v>37394</v>
      </c>
      <c r="B880" s="47">
        <v>2.0320000000000001E-2</v>
      </c>
      <c r="C880" s="48">
        <v>7.0357369693675002E-3</v>
      </c>
      <c r="D880" s="40">
        <f t="shared" si="149"/>
        <v>0.65201309317914047</v>
      </c>
      <c r="E880" s="5">
        <f t="shared" si="150"/>
        <v>5520.1309317914047</v>
      </c>
      <c r="F880" s="9">
        <f t="shared" si="143"/>
        <v>406.40000000000003</v>
      </c>
      <c r="G880" s="5">
        <f t="shared" si="151"/>
        <v>1341.1200000000001</v>
      </c>
      <c r="H880" s="35">
        <f t="shared" si="144"/>
        <v>140.71473938734999</v>
      </c>
      <c r="I880" s="5">
        <f t="shared" si="145"/>
        <v>0</v>
      </c>
      <c r="J880" s="39">
        <f t="shared" si="146"/>
        <v>0</v>
      </c>
      <c r="K880" s="39">
        <f t="shared" si="152"/>
        <v>0</v>
      </c>
      <c r="L880" s="6">
        <f t="shared" si="147"/>
        <v>1606.8052606126503</v>
      </c>
      <c r="M880" s="60">
        <f t="shared" si="153"/>
        <v>-0.74798690682085944</v>
      </c>
      <c r="N880" s="61">
        <f t="shared" si="148"/>
        <v>0.55201309317914049</v>
      </c>
    </row>
    <row r="881" spans="1:14">
      <c r="A881" s="46">
        <v>37395</v>
      </c>
      <c r="B881" s="47">
        <v>1.2700000000000001E-3</v>
      </c>
      <c r="C881" s="48">
        <v>5.9221952950948963E-3</v>
      </c>
      <c r="D881" s="40">
        <f t="shared" si="149"/>
        <v>0.81269361924040551</v>
      </c>
      <c r="E881" s="5">
        <f t="shared" si="150"/>
        <v>7126.936192404055</v>
      </c>
      <c r="F881" s="9">
        <f t="shared" si="143"/>
        <v>25.400000000000002</v>
      </c>
      <c r="G881" s="5">
        <f t="shared" si="151"/>
        <v>83.820000000000007</v>
      </c>
      <c r="H881" s="35">
        <f t="shared" si="144"/>
        <v>118.44390590189792</v>
      </c>
      <c r="I881" s="5">
        <f t="shared" si="145"/>
        <v>0</v>
      </c>
      <c r="J881" s="39">
        <f t="shared" si="146"/>
        <v>0</v>
      </c>
      <c r="K881" s="39">
        <f t="shared" si="152"/>
        <v>0</v>
      </c>
      <c r="L881" s="6">
        <f t="shared" si="147"/>
        <v>-9.2239059018979077</v>
      </c>
      <c r="M881" s="60">
        <f t="shared" si="153"/>
        <v>-0.5873063807595944</v>
      </c>
      <c r="N881" s="61">
        <f t="shared" si="148"/>
        <v>0.71269361924040553</v>
      </c>
    </row>
    <row r="882" spans="1:14">
      <c r="A882" s="46">
        <v>37396</v>
      </c>
      <c r="B882" s="47">
        <v>0</v>
      </c>
      <c r="C882" s="48">
        <v>7.1220418294316648E-3</v>
      </c>
      <c r="D882" s="40">
        <f t="shared" si="149"/>
        <v>0.81177122865021578</v>
      </c>
      <c r="E882" s="5">
        <f t="shared" si="150"/>
        <v>7117.7122865021574</v>
      </c>
      <c r="F882" s="9">
        <f t="shared" si="143"/>
        <v>0</v>
      </c>
      <c r="G882" s="5">
        <f t="shared" si="151"/>
        <v>0</v>
      </c>
      <c r="H882" s="35">
        <f t="shared" si="144"/>
        <v>142.44083658863329</v>
      </c>
      <c r="I882" s="5">
        <f t="shared" si="145"/>
        <v>0</v>
      </c>
      <c r="J882" s="39">
        <f t="shared" si="146"/>
        <v>0</v>
      </c>
      <c r="K882" s="39">
        <f t="shared" si="152"/>
        <v>0</v>
      </c>
      <c r="L882" s="6">
        <f t="shared" si="147"/>
        <v>-142.44083658863329</v>
      </c>
      <c r="M882" s="60">
        <f t="shared" si="153"/>
        <v>-0.58822877134978413</v>
      </c>
      <c r="N882" s="61">
        <f t="shared" si="148"/>
        <v>0.7117712286502158</v>
      </c>
    </row>
    <row r="883" spans="1:14">
      <c r="A883" s="46">
        <v>37397</v>
      </c>
      <c r="B883" s="47">
        <v>0</v>
      </c>
      <c r="C883" s="48">
        <v>7.7741673403847987E-3</v>
      </c>
      <c r="D883" s="40">
        <f t="shared" si="149"/>
        <v>0.79752714499135247</v>
      </c>
      <c r="E883" s="5">
        <f t="shared" si="150"/>
        <v>6975.2714499135245</v>
      </c>
      <c r="F883" s="9">
        <f t="shared" si="143"/>
        <v>0</v>
      </c>
      <c r="G883" s="5">
        <f t="shared" si="151"/>
        <v>0</v>
      </c>
      <c r="H883" s="35">
        <f t="shared" si="144"/>
        <v>155.48334680769597</v>
      </c>
      <c r="I883" s="5">
        <f t="shared" si="145"/>
        <v>0</v>
      </c>
      <c r="J883" s="39">
        <f t="shared" si="146"/>
        <v>0</v>
      </c>
      <c r="K883" s="39">
        <f t="shared" si="152"/>
        <v>0</v>
      </c>
      <c r="L883" s="6">
        <f t="shared" si="147"/>
        <v>-155.48334680769597</v>
      </c>
      <c r="M883" s="60">
        <f t="shared" si="153"/>
        <v>-0.60247285500864745</v>
      </c>
      <c r="N883" s="61">
        <f t="shared" si="148"/>
        <v>0.69752714499135249</v>
      </c>
    </row>
    <row r="884" spans="1:14">
      <c r="A884" s="46">
        <v>37398</v>
      </c>
      <c r="B884" s="47">
        <v>0</v>
      </c>
      <c r="C884" s="48">
        <v>7.6504587824651089E-3</v>
      </c>
      <c r="D884" s="40">
        <f t="shared" si="149"/>
        <v>0.78197881031058292</v>
      </c>
      <c r="E884" s="5">
        <f t="shared" si="150"/>
        <v>6819.7881031058287</v>
      </c>
      <c r="F884" s="9">
        <f t="shared" si="143"/>
        <v>0</v>
      </c>
      <c r="G884" s="5">
        <f t="shared" si="151"/>
        <v>0</v>
      </c>
      <c r="H884" s="35">
        <f t="shared" si="144"/>
        <v>153.00917564930216</v>
      </c>
      <c r="I884" s="5">
        <f t="shared" si="145"/>
        <v>0</v>
      </c>
      <c r="J884" s="39">
        <f t="shared" si="146"/>
        <v>0</v>
      </c>
      <c r="K884" s="39">
        <f t="shared" si="152"/>
        <v>0</v>
      </c>
      <c r="L884" s="6">
        <f t="shared" si="147"/>
        <v>-153.00917564930216</v>
      </c>
      <c r="M884" s="60">
        <f t="shared" si="153"/>
        <v>-0.61802118968941699</v>
      </c>
      <c r="N884" s="61">
        <f t="shared" si="148"/>
        <v>0.68197881031058294</v>
      </c>
    </row>
    <row r="885" spans="1:14">
      <c r="A885" s="46">
        <v>37399</v>
      </c>
      <c r="B885" s="47">
        <v>0</v>
      </c>
      <c r="C885" s="48">
        <v>7.8318641481870503E-3</v>
      </c>
      <c r="D885" s="40">
        <f t="shared" si="149"/>
        <v>0.76667789274565268</v>
      </c>
      <c r="E885" s="5">
        <f t="shared" si="150"/>
        <v>6666.7789274565266</v>
      </c>
      <c r="F885" s="9">
        <f t="shared" si="143"/>
        <v>0</v>
      </c>
      <c r="G885" s="5">
        <f t="shared" si="151"/>
        <v>0</v>
      </c>
      <c r="H885" s="35">
        <f t="shared" si="144"/>
        <v>156.637282963741</v>
      </c>
      <c r="I885" s="5">
        <f t="shared" si="145"/>
        <v>0</v>
      </c>
      <c r="J885" s="39">
        <f t="shared" si="146"/>
        <v>0</v>
      </c>
      <c r="K885" s="39">
        <f t="shared" si="152"/>
        <v>0</v>
      </c>
      <c r="L885" s="6">
        <f t="shared" si="147"/>
        <v>-156.637282963741</v>
      </c>
      <c r="M885" s="60">
        <f t="shared" si="153"/>
        <v>-0.63332210725434723</v>
      </c>
      <c r="N885" s="61">
        <f t="shared" si="148"/>
        <v>0.6666778927456527</v>
      </c>
    </row>
    <row r="886" spans="1:14">
      <c r="A886" s="46">
        <v>37400</v>
      </c>
      <c r="B886" s="47">
        <v>0</v>
      </c>
      <c r="C886" s="48">
        <v>9.4611650262241154E-3</v>
      </c>
      <c r="D886" s="40">
        <f t="shared" si="149"/>
        <v>0.75101416444927849</v>
      </c>
      <c r="E886" s="5">
        <f t="shared" si="150"/>
        <v>6510.1416444927854</v>
      </c>
      <c r="F886" s="9">
        <f t="shared" si="143"/>
        <v>0</v>
      </c>
      <c r="G886" s="5">
        <f t="shared" si="151"/>
        <v>0</v>
      </c>
      <c r="H886" s="35">
        <f t="shared" si="144"/>
        <v>189.22330052448231</v>
      </c>
      <c r="I886" s="5">
        <f t="shared" si="145"/>
        <v>0</v>
      </c>
      <c r="J886" s="39">
        <f t="shared" si="146"/>
        <v>0</v>
      </c>
      <c r="K886" s="39">
        <f t="shared" si="152"/>
        <v>0</v>
      </c>
      <c r="L886" s="6">
        <f t="shared" si="147"/>
        <v>-189.22330052448231</v>
      </c>
      <c r="M886" s="60">
        <f t="shared" si="153"/>
        <v>-0.64898583555072142</v>
      </c>
      <c r="N886" s="61">
        <f t="shared" si="148"/>
        <v>0.65101416444927851</v>
      </c>
    </row>
    <row r="887" spans="1:14">
      <c r="A887" s="46">
        <v>37401</v>
      </c>
      <c r="B887" s="47">
        <v>0</v>
      </c>
      <c r="C887" s="48">
        <v>9.1372676358094772E-3</v>
      </c>
      <c r="D887" s="40">
        <f t="shared" si="149"/>
        <v>0.73209183439683034</v>
      </c>
      <c r="E887" s="5">
        <f t="shared" si="150"/>
        <v>6320.9183439683029</v>
      </c>
      <c r="F887" s="9">
        <f t="shared" si="143"/>
        <v>0</v>
      </c>
      <c r="G887" s="5">
        <f t="shared" si="151"/>
        <v>0</v>
      </c>
      <c r="H887" s="35">
        <f t="shared" si="144"/>
        <v>182.74535271618956</v>
      </c>
      <c r="I887" s="5">
        <f t="shared" si="145"/>
        <v>0</v>
      </c>
      <c r="J887" s="39">
        <f t="shared" si="146"/>
        <v>0</v>
      </c>
      <c r="K887" s="39">
        <f t="shared" si="152"/>
        <v>0</v>
      </c>
      <c r="L887" s="6">
        <f t="shared" si="147"/>
        <v>-182.74535271618956</v>
      </c>
      <c r="M887" s="60">
        <f t="shared" si="153"/>
        <v>-0.66790816560316957</v>
      </c>
      <c r="N887" s="61">
        <f t="shared" si="148"/>
        <v>0.63209183439683037</v>
      </c>
    </row>
    <row r="888" spans="1:14">
      <c r="A888" s="46">
        <v>37402</v>
      </c>
      <c r="B888" s="47">
        <v>0</v>
      </c>
      <c r="C888" s="48">
        <v>9.6439673951780498E-3</v>
      </c>
      <c r="D888" s="40">
        <f t="shared" si="149"/>
        <v>0.7138172991252113</v>
      </c>
      <c r="E888" s="5">
        <f t="shared" si="150"/>
        <v>6138.1729912521132</v>
      </c>
      <c r="F888" s="9">
        <f t="shared" si="143"/>
        <v>0</v>
      </c>
      <c r="G888" s="5">
        <f t="shared" si="151"/>
        <v>0</v>
      </c>
      <c r="H888" s="35">
        <f t="shared" si="144"/>
        <v>192.87934790356098</v>
      </c>
      <c r="I888" s="5">
        <f t="shared" si="145"/>
        <v>0</v>
      </c>
      <c r="J888" s="39">
        <f t="shared" si="146"/>
        <v>0</v>
      </c>
      <c r="K888" s="39">
        <f t="shared" si="152"/>
        <v>0</v>
      </c>
      <c r="L888" s="6">
        <f t="shared" si="147"/>
        <v>-192.87934790356098</v>
      </c>
      <c r="M888" s="60">
        <f t="shared" si="153"/>
        <v>-0.68618270087478861</v>
      </c>
      <c r="N888" s="61">
        <f t="shared" si="148"/>
        <v>0.61381729912521132</v>
      </c>
    </row>
    <row r="889" spans="1:14">
      <c r="A889" s="46">
        <v>37403</v>
      </c>
      <c r="B889" s="47">
        <v>0</v>
      </c>
      <c r="C889" s="48">
        <v>8.7205905994294855E-3</v>
      </c>
      <c r="D889" s="40">
        <f t="shared" si="149"/>
        <v>0.69452936433485524</v>
      </c>
      <c r="E889" s="5">
        <f t="shared" si="150"/>
        <v>5945.293643348552</v>
      </c>
      <c r="F889" s="9">
        <f t="shared" si="143"/>
        <v>0</v>
      </c>
      <c r="G889" s="5">
        <f t="shared" si="151"/>
        <v>0</v>
      </c>
      <c r="H889" s="35">
        <f t="shared" si="144"/>
        <v>174.4118119885897</v>
      </c>
      <c r="I889" s="5">
        <f t="shared" si="145"/>
        <v>0</v>
      </c>
      <c r="J889" s="39">
        <f t="shared" si="146"/>
        <v>0</v>
      </c>
      <c r="K889" s="39">
        <f t="shared" si="152"/>
        <v>0</v>
      </c>
      <c r="L889" s="6">
        <f t="shared" si="147"/>
        <v>-174.4118119885897</v>
      </c>
      <c r="M889" s="60">
        <f t="shared" si="153"/>
        <v>-0.70547063566514467</v>
      </c>
      <c r="N889" s="61">
        <f t="shared" si="148"/>
        <v>0.59452936433485526</v>
      </c>
    </row>
    <row r="890" spans="1:14">
      <c r="A890" s="46">
        <v>37404</v>
      </c>
      <c r="B890" s="47">
        <v>0</v>
      </c>
      <c r="C890" s="48">
        <v>8.4289667302784085E-3</v>
      </c>
      <c r="D890" s="40">
        <f t="shared" si="149"/>
        <v>0.67708818313599617</v>
      </c>
      <c r="E890" s="5">
        <f t="shared" si="150"/>
        <v>5770.8818313599622</v>
      </c>
      <c r="F890" s="9">
        <f t="shared" si="143"/>
        <v>0</v>
      </c>
      <c r="G890" s="5">
        <f t="shared" si="151"/>
        <v>0</v>
      </c>
      <c r="H890" s="35">
        <f t="shared" si="144"/>
        <v>168.57933460556816</v>
      </c>
      <c r="I890" s="5">
        <f t="shared" si="145"/>
        <v>0</v>
      </c>
      <c r="J890" s="39">
        <f t="shared" si="146"/>
        <v>0</v>
      </c>
      <c r="K890" s="39">
        <f t="shared" si="152"/>
        <v>0</v>
      </c>
      <c r="L890" s="6">
        <f t="shared" si="147"/>
        <v>-168.57933460556816</v>
      </c>
      <c r="M890" s="60">
        <f t="shared" si="153"/>
        <v>-0.72291181686400374</v>
      </c>
      <c r="N890" s="61">
        <f t="shared" si="148"/>
        <v>0.57708818313599619</v>
      </c>
    </row>
    <row r="891" spans="1:14">
      <c r="A891" s="46">
        <v>37405</v>
      </c>
      <c r="B891" s="47">
        <v>0</v>
      </c>
      <c r="C891" s="48">
        <v>8.4602101457164104E-3</v>
      </c>
      <c r="D891" s="40">
        <f t="shared" si="149"/>
        <v>0.66023024967543942</v>
      </c>
      <c r="E891" s="5">
        <f t="shared" si="150"/>
        <v>5602.3024967543943</v>
      </c>
      <c r="F891" s="9">
        <f t="shared" si="143"/>
        <v>0</v>
      </c>
      <c r="G891" s="5">
        <f t="shared" si="151"/>
        <v>0</v>
      </c>
      <c r="H891" s="35">
        <f t="shared" si="144"/>
        <v>169.20420291432822</v>
      </c>
      <c r="I891" s="5">
        <f t="shared" si="145"/>
        <v>0</v>
      </c>
      <c r="J891" s="39">
        <f t="shared" si="146"/>
        <v>0</v>
      </c>
      <c r="K891" s="39">
        <f t="shared" si="152"/>
        <v>0</v>
      </c>
      <c r="L891" s="6">
        <f t="shared" si="147"/>
        <v>-169.20420291432822</v>
      </c>
      <c r="M891" s="60">
        <f t="shared" si="153"/>
        <v>-0.73976975032456049</v>
      </c>
      <c r="N891" s="61">
        <f t="shared" si="148"/>
        <v>0.56023024967543944</v>
      </c>
    </row>
    <row r="892" spans="1:14">
      <c r="A892" s="46">
        <v>37406</v>
      </c>
      <c r="B892" s="47">
        <v>5.0799999999999999E-4</v>
      </c>
      <c r="C892" s="48">
        <v>8.7954791202139223E-3</v>
      </c>
      <c r="D892" s="40">
        <f t="shared" si="149"/>
        <v>0.6433098293840066</v>
      </c>
      <c r="E892" s="5">
        <f t="shared" si="150"/>
        <v>5433.0982938400657</v>
      </c>
      <c r="F892" s="9">
        <f t="shared" si="143"/>
        <v>10.16</v>
      </c>
      <c r="G892" s="5">
        <f t="shared" si="151"/>
        <v>33.527999999999999</v>
      </c>
      <c r="H892" s="35">
        <f t="shared" si="144"/>
        <v>175.90958240427844</v>
      </c>
      <c r="I892" s="5">
        <f t="shared" si="145"/>
        <v>0</v>
      </c>
      <c r="J892" s="39">
        <f t="shared" si="146"/>
        <v>0</v>
      </c>
      <c r="K892" s="39">
        <f t="shared" si="152"/>
        <v>0</v>
      </c>
      <c r="L892" s="6">
        <f t="shared" si="147"/>
        <v>-132.22158240427842</v>
      </c>
      <c r="M892" s="60">
        <f t="shared" si="153"/>
        <v>-0.75669017061599331</v>
      </c>
      <c r="N892" s="61">
        <f t="shared" si="148"/>
        <v>0.54330982938400663</v>
      </c>
    </row>
    <row r="893" spans="1:14">
      <c r="A893" s="46">
        <v>37407</v>
      </c>
      <c r="B893" s="47">
        <v>1.7018000000000002E-2</v>
      </c>
      <c r="C893" s="48">
        <v>8.9994728150704206E-3</v>
      </c>
      <c r="D893" s="40">
        <f t="shared" si="149"/>
        <v>0.63008767114357866</v>
      </c>
      <c r="E893" s="5">
        <f t="shared" si="150"/>
        <v>5300.876711435787</v>
      </c>
      <c r="F893" s="9">
        <f t="shared" si="143"/>
        <v>340.36</v>
      </c>
      <c r="G893" s="5">
        <f t="shared" si="151"/>
        <v>1123.1879999999999</v>
      </c>
      <c r="H893" s="35">
        <f t="shared" si="144"/>
        <v>179.98945630140841</v>
      </c>
      <c r="I893" s="5">
        <f t="shared" si="145"/>
        <v>0</v>
      </c>
      <c r="J893" s="39">
        <f t="shared" si="146"/>
        <v>0</v>
      </c>
      <c r="K893" s="39">
        <f t="shared" si="152"/>
        <v>0</v>
      </c>
      <c r="L893" s="6">
        <f t="shared" si="147"/>
        <v>1283.5585436985914</v>
      </c>
      <c r="M893" s="60">
        <f t="shared" si="153"/>
        <v>-0.76991232885642125</v>
      </c>
      <c r="N893" s="61">
        <f t="shared" si="148"/>
        <v>0.53008767114357869</v>
      </c>
    </row>
    <row r="894" spans="1:14">
      <c r="A894" s="46">
        <v>37408</v>
      </c>
      <c r="B894" s="47">
        <v>0</v>
      </c>
      <c r="C894" s="48">
        <v>1.0185124363579746E-2</v>
      </c>
      <c r="D894" s="40">
        <f t="shared" si="149"/>
        <v>0.75844352551343786</v>
      </c>
      <c r="E894" s="5">
        <f t="shared" si="150"/>
        <v>6584.4352551343782</v>
      </c>
      <c r="F894" s="9">
        <f t="shared" si="143"/>
        <v>0</v>
      </c>
      <c r="G894" s="5">
        <f t="shared" si="151"/>
        <v>0</v>
      </c>
      <c r="H894" s="35">
        <f t="shared" si="144"/>
        <v>203.70248727159492</v>
      </c>
      <c r="I894" s="5">
        <f t="shared" si="145"/>
        <v>0</v>
      </c>
      <c r="J894" s="39">
        <f t="shared" si="146"/>
        <v>0</v>
      </c>
      <c r="K894" s="39">
        <f t="shared" si="152"/>
        <v>0</v>
      </c>
      <c r="L894" s="6">
        <f t="shared" si="147"/>
        <v>-203.70248727159492</v>
      </c>
      <c r="M894" s="60">
        <f t="shared" si="153"/>
        <v>-0.64155647448656206</v>
      </c>
      <c r="N894" s="61">
        <f t="shared" si="148"/>
        <v>0.65844352551343788</v>
      </c>
    </row>
    <row r="895" spans="1:14">
      <c r="A895" s="46">
        <v>37409</v>
      </c>
      <c r="B895" s="47">
        <v>2.5399999999999999E-4</v>
      </c>
      <c r="C895" s="48">
        <v>1.0092915561725192E-2</v>
      </c>
      <c r="D895" s="40">
        <f t="shared" si="149"/>
        <v>0.73807327678627832</v>
      </c>
      <c r="E895" s="5">
        <f t="shared" si="150"/>
        <v>6380.7327678627835</v>
      </c>
      <c r="F895" s="9">
        <f t="shared" si="143"/>
        <v>5.08</v>
      </c>
      <c r="G895" s="5">
        <f t="shared" si="151"/>
        <v>16.763999999999999</v>
      </c>
      <c r="H895" s="35">
        <f t="shared" si="144"/>
        <v>201.85831123450384</v>
      </c>
      <c r="I895" s="5">
        <f t="shared" si="145"/>
        <v>0</v>
      </c>
      <c r="J895" s="39">
        <f t="shared" si="146"/>
        <v>0</v>
      </c>
      <c r="K895" s="39">
        <f t="shared" si="152"/>
        <v>0</v>
      </c>
      <c r="L895" s="6">
        <f t="shared" si="147"/>
        <v>-180.01431123450385</v>
      </c>
      <c r="M895" s="60">
        <f t="shared" si="153"/>
        <v>-0.66192672321372159</v>
      </c>
      <c r="N895" s="61">
        <f t="shared" si="148"/>
        <v>0.63807327678627834</v>
      </c>
    </row>
    <row r="896" spans="1:14">
      <c r="A896" s="46">
        <v>37410</v>
      </c>
      <c r="B896" s="47">
        <v>1.7780000000000001E-3</v>
      </c>
      <c r="C896" s="48">
        <v>1.0167364524539996E-2</v>
      </c>
      <c r="D896" s="40">
        <f t="shared" si="149"/>
        <v>0.72007184566282789</v>
      </c>
      <c r="E896" s="5">
        <f t="shared" si="150"/>
        <v>6200.7184566282795</v>
      </c>
      <c r="F896" s="9">
        <f t="shared" si="143"/>
        <v>35.56</v>
      </c>
      <c r="G896" s="5">
        <f t="shared" si="151"/>
        <v>117.348</v>
      </c>
      <c r="H896" s="35">
        <f t="shared" si="144"/>
        <v>203.34729049079994</v>
      </c>
      <c r="I896" s="5">
        <f t="shared" si="145"/>
        <v>0</v>
      </c>
      <c r="J896" s="39">
        <f t="shared" si="146"/>
        <v>0</v>
      </c>
      <c r="K896" s="39">
        <f t="shared" si="152"/>
        <v>0</v>
      </c>
      <c r="L896" s="6">
        <f t="shared" si="147"/>
        <v>-50.43929049079992</v>
      </c>
      <c r="M896" s="60">
        <f t="shared" si="153"/>
        <v>-0.67992815433717202</v>
      </c>
      <c r="N896" s="61">
        <f t="shared" si="148"/>
        <v>0.62007184566282791</v>
      </c>
    </row>
    <row r="897" spans="1:14">
      <c r="A897" s="46">
        <v>37411</v>
      </c>
      <c r="B897" s="47">
        <v>0</v>
      </c>
      <c r="C897" s="48">
        <v>9.3562519943706807E-3</v>
      </c>
      <c r="D897" s="40">
        <f t="shared" si="149"/>
        <v>0.71502791661374798</v>
      </c>
      <c r="E897" s="5">
        <f t="shared" si="150"/>
        <v>6150.2791661374795</v>
      </c>
      <c r="F897" s="9">
        <f t="shared" si="143"/>
        <v>0</v>
      </c>
      <c r="G897" s="5">
        <f t="shared" si="151"/>
        <v>0</v>
      </c>
      <c r="H897" s="35">
        <f t="shared" si="144"/>
        <v>187.12503988741361</v>
      </c>
      <c r="I897" s="5">
        <f t="shared" si="145"/>
        <v>0</v>
      </c>
      <c r="J897" s="39">
        <f t="shared" si="146"/>
        <v>0</v>
      </c>
      <c r="K897" s="39">
        <f t="shared" si="152"/>
        <v>0</v>
      </c>
      <c r="L897" s="6">
        <f t="shared" si="147"/>
        <v>-187.12503988741361</v>
      </c>
      <c r="M897" s="60">
        <f t="shared" si="153"/>
        <v>-0.68497208338625193</v>
      </c>
      <c r="N897" s="61">
        <f t="shared" si="148"/>
        <v>0.615027916613748</v>
      </c>
    </row>
    <row r="898" spans="1:14">
      <c r="A898" s="46">
        <v>37412</v>
      </c>
      <c r="B898" s="47">
        <v>0</v>
      </c>
      <c r="C898" s="48">
        <v>9.1189354640228704E-3</v>
      </c>
      <c r="D898" s="40">
        <f t="shared" si="149"/>
        <v>0.69631541262500662</v>
      </c>
      <c r="E898" s="5">
        <f t="shared" si="150"/>
        <v>5963.1541262500659</v>
      </c>
      <c r="F898" s="9">
        <f t="shared" si="143"/>
        <v>0</v>
      </c>
      <c r="G898" s="5">
        <f t="shared" si="151"/>
        <v>0</v>
      </c>
      <c r="H898" s="35">
        <f t="shared" si="144"/>
        <v>182.3787092804574</v>
      </c>
      <c r="I898" s="5">
        <f t="shared" si="145"/>
        <v>0</v>
      </c>
      <c r="J898" s="39">
        <f t="shared" si="146"/>
        <v>0</v>
      </c>
      <c r="K898" s="39">
        <f t="shared" si="152"/>
        <v>0</v>
      </c>
      <c r="L898" s="6">
        <f t="shared" si="147"/>
        <v>-182.3787092804574</v>
      </c>
      <c r="M898" s="60">
        <f t="shared" si="153"/>
        <v>-0.70368458737499329</v>
      </c>
      <c r="N898" s="61">
        <f t="shared" si="148"/>
        <v>0.59631541262500665</v>
      </c>
    </row>
    <row r="899" spans="1:14">
      <c r="A899" s="46">
        <v>37413</v>
      </c>
      <c r="B899" s="47">
        <v>8.6359999999999996E-3</v>
      </c>
      <c r="C899" s="48">
        <v>7.6659956918980841E-3</v>
      </c>
      <c r="D899" s="40">
        <f t="shared" si="149"/>
        <v>0.67807754169696077</v>
      </c>
      <c r="E899" s="5">
        <f t="shared" si="150"/>
        <v>5780.7754169696082</v>
      </c>
      <c r="F899" s="9">
        <f t="shared" si="143"/>
        <v>172.72</v>
      </c>
      <c r="G899" s="5">
        <f t="shared" si="151"/>
        <v>569.97599999999989</v>
      </c>
      <c r="H899" s="35">
        <f t="shared" si="144"/>
        <v>153.31991383796168</v>
      </c>
      <c r="I899" s="5">
        <f t="shared" si="145"/>
        <v>0</v>
      </c>
      <c r="J899" s="39">
        <f t="shared" si="146"/>
        <v>0</v>
      </c>
      <c r="K899" s="39">
        <f t="shared" si="152"/>
        <v>0</v>
      </c>
      <c r="L899" s="6">
        <f t="shared" si="147"/>
        <v>589.37608616203829</v>
      </c>
      <c r="M899" s="60">
        <f t="shared" si="153"/>
        <v>-0.72192245830303914</v>
      </c>
      <c r="N899" s="61">
        <f t="shared" si="148"/>
        <v>0.57807754169696079</v>
      </c>
    </row>
    <row r="900" spans="1:14">
      <c r="A900" s="46">
        <v>37414</v>
      </c>
      <c r="B900" s="47">
        <v>1.016E-3</v>
      </c>
      <c r="C900" s="48">
        <v>8.4524914536005871E-3</v>
      </c>
      <c r="D900" s="40">
        <f t="shared" si="149"/>
        <v>0.73701515031316467</v>
      </c>
      <c r="E900" s="5">
        <f t="shared" si="150"/>
        <v>6370.1515031316467</v>
      </c>
      <c r="F900" s="9">
        <f t="shared" si="143"/>
        <v>20.32</v>
      </c>
      <c r="G900" s="5">
        <f t="shared" si="151"/>
        <v>67.055999999999997</v>
      </c>
      <c r="H900" s="35">
        <f t="shared" si="144"/>
        <v>169.04982907201173</v>
      </c>
      <c r="I900" s="5">
        <f t="shared" si="145"/>
        <v>0</v>
      </c>
      <c r="J900" s="39">
        <f t="shared" si="146"/>
        <v>0</v>
      </c>
      <c r="K900" s="39">
        <f t="shared" si="152"/>
        <v>0</v>
      </c>
      <c r="L900" s="6">
        <f t="shared" si="147"/>
        <v>-81.673829072011728</v>
      </c>
      <c r="M900" s="60">
        <f t="shared" si="153"/>
        <v>-0.66298484968683524</v>
      </c>
      <c r="N900" s="61">
        <f t="shared" si="148"/>
        <v>0.63701515031316469</v>
      </c>
    </row>
    <row r="901" spans="1:14">
      <c r="A901" s="46">
        <v>37415</v>
      </c>
      <c r="B901" s="47">
        <v>1.2699999999999999E-2</v>
      </c>
      <c r="C901" s="48">
        <v>7.0190578652159982E-3</v>
      </c>
      <c r="D901" s="40">
        <f t="shared" si="149"/>
        <v>0.72884776740596358</v>
      </c>
      <c r="E901" s="5">
        <f t="shared" si="150"/>
        <v>6288.4776740596353</v>
      </c>
      <c r="F901" s="9">
        <f t="shared" si="143"/>
        <v>254</v>
      </c>
      <c r="G901" s="5">
        <f t="shared" si="151"/>
        <v>838.19999999999993</v>
      </c>
      <c r="H901" s="35">
        <f t="shared" si="144"/>
        <v>140.38115730431997</v>
      </c>
      <c r="I901" s="5">
        <f t="shared" si="145"/>
        <v>0</v>
      </c>
      <c r="J901" s="39">
        <f t="shared" si="146"/>
        <v>0</v>
      </c>
      <c r="K901" s="39">
        <f t="shared" si="152"/>
        <v>0</v>
      </c>
      <c r="L901" s="6">
        <f t="shared" si="147"/>
        <v>951.8188426956799</v>
      </c>
      <c r="M901" s="60">
        <f t="shared" si="153"/>
        <v>-0.67115223259403634</v>
      </c>
      <c r="N901" s="61">
        <f t="shared" si="148"/>
        <v>0.6288477674059636</v>
      </c>
    </row>
    <row r="902" spans="1:14">
      <c r="A902" s="46">
        <v>37416</v>
      </c>
      <c r="B902" s="47">
        <v>7.6199999999999998E-4</v>
      </c>
      <c r="C902" s="48">
        <v>7.5310057322220663E-3</v>
      </c>
      <c r="D902" s="40">
        <f t="shared" si="149"/>
        <v>0.82402965167553155</v>
      </c>
      <c r="E902" s="5">
        <f t="shared" si="150"/>
        <v>7240.2965167553157</v>
      </c>
      <c r="F902" s="9">
        <f t="shared" si="143"/>
        <v>15.24</v>
      </c>
      <c r="G902" s="5">
        <f t="shared" si="151"/>
        <v>50.291999999999994</v>
      </c>
      <c r="H902" s="35">
        <f t="shared" si="144"/>
        <v>150.62011464444132</v>
      </c>
      <c r="I902" s="5">
        <f t="shared" si="145"/>
        <v>0</v>
      </c>
      <c r="J902" s="39">
        <f t="shared" si="146"/>
        <v>0</v>
      </c>
      <c r="K902" s="39">
        <f t="shared" si="152"/>
        <v>0</v>
      </c>
      <c r="L902" s="6">
        <f t="shared" si="147"/>
        <v>-85.088114644441319</v>
      </c>
      <c r="M902" s="60">
        <f t="shared" si="153"/>
        <v>-0.57597034832446836</v>
      </c>
      <c r="N902" s="61">
        <f t="shared" si="148"/>
        <v>0.72402965167553157</v>
      </c>
    </row>
    <row r="903" spans="1:14">
      <c r="A903" s="46">
        <v>37417</v>
      </c>
      <c r="B903" s="47">
        <v>1.016E-3</v>
      </c>
      <c r="C903" s="48">
        <v>7.4060321281904425E-3</v>
      </c>
      <c r="D903" s="40">
        <f t="shared" si="149"/>
        <v>0.81552084021108739</v>
      </c>
      <c r="E903" s="5">
        <f t="shared" si="150"/>
        <v>7155.208402110874</v>
      </c>
      <c r="F903" s="9">
        <f t="shared" si="143"/>
        <v>20.32</v>
      </c>
      <c r="G903" s="5">
        <f t="shared" si="151"/>
        <v>67.055999999999997</v>
      </c>
      <c r="H903" s="35">
        <f t="shared" si="144"/>
        <v>148.12064256380884</v>
      </c>
      <c r="I903" s="5">
        <f t="shared" si="145"/>
        <v>0</v>
      </c>
      <c r="J903" s="39">
        <f t="shared" si="146"/>
        <v>0</v>
      </c>
      <c r="K903" s="39">
        <f t="shared" si="152"/>
        <v>0</v>
      </c>
      <c r="L903" s="6">
        <f t="shared" si="147"/>
        <v>-60.744642563808839</v>
      </c>
      <c r="M903" s="60">
        <f t="shared" si="153"/>
        <v>-0.58447915978891252</v>
      </c>
      <c r="N903" s="61">
        <f t="shared" si="148"/>
        <v>0.71552084021108742</v>
      </c>
    </row>
    <row r="904" spans="1:14">
      <c r="A904" s="46">
        <v>37418</v>
      </c>
      <c r="B904" s="47">
        <v>0</v>
      </c>
      <c r="C904" s="48">
        <v>6.5817038736237805E-3</v>
      </c>
      <c r="D904" s="40">
        <f t="shared" si="149"/>
        <v>0.80944637595470648</v>
      </c>
      <c r="E904" s="5">
        <f t="shared" si="150"/>
        <v>7094.4637595470649</v>
      </c>
      <c r="F904" s="9">
        <f t="shared" si="143"/>
        <v>0</v>
      </c>
      <c r="G904" s="5">
        <f t="shared" si="151"/>
        <v>0</v>
      </c>
      <c r="H904" s="35">
        <f t="shared" si="144"/>
        <v>131.63407747247561</v>
      </c>
      <c r="I904" s="5">
        <f t="shared" si="145"/>
        <v>0</v>
      </c>
      <c r="J904" s="39">
        <f t="shared" si="146"/>
        <v>0</v>
      </c>
      <c r="K904" s="39">
        <f t="shared" si="152"/>
        <v>0</v>
      </c>
      <c r="L904" s="6">
        <f t="shared" si="147"/>
        <v>-131.63407747247561</v>
      </c>
      <c r="M904" s="60">
        <f t="shared" si="153"/>
        <v>-0.59055362404529343</v>
      </c>
      <c r="N904" s="61">
        <f t="shared" si="148"/>
        <v>0.7094463759547065</v>
      </c>
    </row>
    <row r="905" spans="1:14">
      <c r="A905" s="46">
        <v>37419</v>
      </c>
      <c r="B905" s="47">
        <v>0</v>
      </c>
      <c r="C905" s="48">
        <v>9.0441294819799643E-3</v>
      </c>
      <c r="D905" s="40">
        <f t="shared" si="149"/>
        <v>0.79628296820745892</v>
      </c>
      <c r="E905" s="5">
        <f t="shared" si="150"/>
        <v>6962.8296820745891</v>
      </c>
      <c r="F905" s="9">
        <f t="shared" si="143"/>
        <v>0</v>
      </c>
      <c r="G905" s="5">
        <f t="shared" si="151"/>
        <v>0</v>
      </c>
      <c r="H905" s="35">
        <f t="shared" si="144"/>
        <v>180.88258963959927</v>
      </c>
      <c r="I905" s="5">
        <f t="shared" si="145"/>
        <v>0</v>
      </c>
      <c r="J905" s="39">
        <f t="shared" si="146"/>
        <v>0</v>
      </c>
      <c r="K905" s="39">
        <f t="shared" si="152"/>
        <v>0</v>
      </c>
      <c r="L905" s="6">
        <f t="shared" si="147"/>
        <v>-180.88258963959927</v>
      </c>
      <c r="M905" s="60">
        <f t="shared" si="153"/>
        <v>-0.60371703179254099</v>
      </c>
      <c r="N905" s="61">
        <f t="shared" si="148"/>
        <v>0.69628296820745894</v>
      </c>
    </row>
    <row r="906" spans="1:14">
      <c r="A906" s="46">
        <v>37420</v>
      </c>
      <c r="B906" s="47">
        <v>0</v>
      </c>
      <c r="C906" s="48">
        <v>9.3054072344939572E-3</v>
      </c>
      <c r="D906" s="40">
        <f t="shared" si="149"/>
        <v>0.77819470924349898</v>
      </c>
      <c r="E906" s="5">
        <f t="shared" si="150"/>
        <v>6781.9470924349898</v>
      </c>
      <c r="F906" s="9">
        <f t="shared" si="143"/>
        <v>0</v>
      </c>
      <c r="G906" s="5">
        <f t="shared" si="151"/>
        <v>0</v>
      </c>
      <c r="H906" s="35">
        <f t="shared" si="144"/>
        <v>186.10814468987914</v>
      </c>
      <c r="I906" s="5">
        <f t="shared" si="145"/>
        <v>0</v>
      </c>
      <c r="J906" s="39">
        <f t="shared" si="146"/>
        <v>0</v>
      </c>
      <c r="K906" s="39">
        <f t="shared" si="152"/>
        <v>0</v>
      </c>
      <c r="L906" s="6">
        <f t="shared" si="147"/>
        <v>-186.10814468987914</v>
      </c>
      <c r="M906" s="60">
        <f t="shared" si="153"/>
        <v>-0.62180529075650093</v>
      </c>
      <c r="N906" s="61">
        <f t="shared" si="148"/>
        <v>0.67819470924349901</v>
      </c>
    </row>
    <row r="907" spans="1:14">
      <c r="A907" s="46">
        <v>37421</v>
      </c>
      <c r="B907" s="47">
        <v>0</v>
      </c>
      <c r="C907" s="48">
        <v>9.4354447957303821E-3</v>
      </c>
      <c r="D907" s="40">
        <f t="shared" si="149"/>
        <v>0.75958389477451105</v>
      </c>
      <c r="E907" s="5">
        <f t="shared" si="150"/>
        <v>6595.838947745111</v>
      </c>
      <c r="F907" s="9">
        <f t="shared" si="143"/>
        <v>0</v>
      </c>
      <c r="G907" s="5">
        <f t="shared" si="151"/>
        <v>0</v>
      </c>
      <c r="H907" s="35">
        <f t="shared" si="144"/>
        <v>188.70889591460764</v>
      </c>
      <c r="I907" s="5">
        <f t="shared" si="145"/>
        <v>0</v>
      </c>
      <c r="J907" s="39">
        <f t="shared" si="146"/>
        <v>0</v>
      </c>
      <c r="K907" s="39">
        <f t="shared" si="152"/>
        <v>0</v>
      </c>
      <c r="L907" s="6">
        <f t="shared" si="147"/>
        <v>-188.70889591460764</v>
      </c>
      <c r="M907" s="60">
        <f t="shared" si="153"/>
        <v>-0.64041610522548886</v>
      </c>
      <c r="N907" s="61">
        <f t="shared" si="148"/>
        <v>0.65958389477451107</v>
      </c>
    </row>
    <row r="908" spans="1:14">
      <c r="A908" s="46">
        <v>37422</v>
      </c>
      <c r="B908" s="47">
        <v>0</v>
      </c>
      <c r="C908" s="48">
        <v>8.4408552184959944E-3</v>
      </c>
      <c r="D908" s="40">
        <f t="shared" si="149"/>
        <v>0.74071300518305039</v>
      </c>
      <c r="E908" s="5">
        <f t="shared" si="150"/>
        <v>6407.1300518305034</v>
      </c>
      <c r="F908" s="9">
        <f t="shared" ref="F908:F971" si="154">B908*($D$6+$D$5)*10000</f>
        <v>0</v>
      </c>
      <c r="G908" s="5">
        <f t="shared" si="151"/>
        <v>0</v>
      </c>
      <c r="H908" s="35">
        <f t="shared" ref="H908:H971" si="155">C908*($D$6+$D$5)*10000</f>
        <v>168.81710436991989</v>
      </c>
      <c r="I908" s="5">
        <f t="shared" ref="I908:I971" si="156">IF(D908&lt;$L$4,0,(2/3*$L$6*SQRT(2*$L$7)*$L$5*(D908-$L$4)^(3/2))*24*60*60)</f>
        <v>0</v>
      </c>
      <c r="J908" s="39">
        <f t="shared" ref="J908:J971" si="157">IF(D908&lt;$L$4,0,(D908-$L$4)*10000*($D$6+$D$5))</f>
        <v>0</v>
      </c>
      <c r="K908" s="39">
        <f t="shared" si="152"/>
        <v>0</v>
      </c>
      <c r="L908" s="6">
        <f t="shared" ref="L908:L971" si="158">F908+G908-H908-K908</f>
        <v>-168.81710436991989</v>
      </c>
      <c r="M908" s="60">
        <f t="shared" si="153"/>
        <v>-0.65928699481694952</v>
      </c>
      <c r="N908" s="61">
        <f t="shared" ref="N908:N971" si="159">IF(D908&lt;$D$7,0,D908-$D$7)</f>
        <v>0.64071300518305041</v>
      </c>
    </row>
    <row r="909" spans="1:14">
      <c r="A909" s="46">
        <v>37423</v>
      </c>
      <c r="B909" s="47">
        <v>0</v>
      </c>
      <c r="C909" s="48">
        <v>1.0000023173000515E-2</v>
      </c>
      <c r="D909" s="40">
        <f t="shared" ref="D909:D972" si="160">IF(E909&lt;$D$5*10000*($D$8-$D$7),(E909+$D$7*$D$5*10000)/($D$5*10000),(E909+$D$7*$D$5*10000+$D$8*$D$6*10000)/($D$5*10000+$D$6*10000))</f>
        <v>0.72383129474605834</v>
      </c>
      <c r="E909" s="5">
        <f t="shared" ref="E909:E972" si="161">E908+L908</f>
        <v>6238.312947460583</v>
      </c>
      <c r="F909" s="9">
        <f t="shared" si="154"/>
        <v>0</v>
      </c>
      <c r="G909" s="5">
        <f t="shared" ref="G909:G972" si="162">B909*$I$8*$D$4*10000</f>
        <v>0</v>
      </c>
      <c r="H909" s="35">
        <f t="shared" si="155"/>
        <v>200.00046346001031</v>
      </c>
      <c r="I909" s="5">
        <f t="shared" si="156"/>
        <v>0</v>
      </c>
      <c r="J909" s="39">
        <f t="shared" si="157"/>
        <v>0</v>
      </c>
      <c r="K909" s="39">
        <f t="shared" ref="K909:K972" si="163">IF(I909&gt;J909,J909,I909)</f>
        <v>0</v>
      </c>
      <c r="L909" s="6">
        <f t="shared" si="158"/>
        <v>-200.00046346001031</v>
      </c>
      <c r="M909" s="60">
        <f t="shared" ref="M909:M972" si="164">D909-$D$8</f>
        <v>-0.67616870525394157</v>
      </c>
      <c r="N909" s="61">
        <f t="shared" si="159"/>
        <v>0.62383129474605836</v>
      </c>
    </row>
    <row r="910" spans="1:14">
      <c r="A910" s="46">
        <v>37424</v>
      </c>
      <c r="B910" s="47">
        <v>2.794E-3</v>
      </c>
      <c r="C910" s="48">
        <v>8.0328701146000422E-3</v>
      </c>
      <c r="D910" s="40">
        <f t="shared" si="160"/>
        <v>0.70383124840005729</v>
      </c>
      <c r="E910" s="5">
        <f t="shared" si="161"/>
        <v>6038.312484000573</v>
      </c>
      <c r="F910" s="9">
        <f t="shared" si="154"/>
        <v>55.88</v>
      </c>
      <c r="G910" s="5">
        <f t="shared" si="162"/>
        <v>184.40399999999997</v>
      </c>
      <c r="H910" s="35">
        <f t="shared" si="155"/>
        <v>160.65740229200085</v>
      </c>
      <c r="I910" s="5">
        <f t="shared" si="156"/>
        <v>0</v>
      </c>
      <c r="J910" s="39">
        <f t="shared" si="157"/>
        <v>0</v>
      </c>
      <c r="K910" s="39">
        <f t="shared" si="163"/>
        <v>0</v>
      </c>
      <c r="L910" s="6">
        <f t="shared" si="158"/>
        <v>79.62659770799911</v>
      </c>
      <c r="M910" s="60">
        <f t="shared" si="164"/>
        <v>-0.69616875159994263</v>
      </c>
      <c r="N910" s="61">
        <f t="shared" si="159"/>
        <v>0.60383124840005731</v>
      </c>
    </row>
    <row r="911" spans="1:14">
      <c r="A911" s="46">
        <v>37425</v>
      </c>
      <c r="B911" s="47">
        <v>1.016E-3</v>
      </c>
      <c r="C911" s="48">
        <v>4.5295146365119674E-3</v>
      </c>
      <c r="D911" s="40">
        <f t="shared" si="160"/>
        <v>0.71179390817085719</v>
      </c>
      <c r="E911" s="5">
        <f t="shared" si="161"/>
        <v>6117.9390817085723</v>
      </c>
      <c r="F911" s="9">
        <f t="shared" si="154"/>
        <v>20.32</v>
      </c>
      <c r="G911" s="5">
        <f t="shared" si="162"/>
        <v>67.055999999999997</v>
      </c>
      <c r="H911" s="35">
        <f t="shared" si="155"/>
        <v>90.590292730239341</v>
      </c>
      <c r="I911" s="5">
        <f t="shared" si="156"/>
        <v>0</v>
      </c>
      <c r="J911" s="39">
        <f t="shared" si="157"/>
        <v>0</v>
      </c>
      <c r="K911" s="39">
        <f t="shared" si="163"/>
        <v>0</v>
      </c>
      <c r="L911" s="6">
        <f t="shared" si="158"/>
        <v>-3.214292730239336</v>
      </c>
      <c r="M911" s="60">
        <f t="shared" si="164"/>
        <v>-0.68820609182914272</v>
      </c>
      <c r="N911" s="61">
        <f t="shared" si="159"/>
        <v>0.61179390817085721</v>
      </c>
    </row>
    <row r="912" spans="1:14">
      <c r="A912" s="46">
        <v>37426</v>
      </c>
      <c r="B912" s="47">
        <v>4.5719999999999997E-3</v>
      </c>
      <c r="C912" s="48">
        <v>7.8194376737515652E-3</v>
      </c>
      <c r="D912" s="40">
        <f t="shared" si="160"/>
        <v>0.71147247889783327</v>
      </c>
      <c r="E912" s="5">
        <f t="shared" si="161"/>
        <v>6114.724788978333</v>
      </c>
      <c r="F912" s="9">
        <f t="shared" si="154"/>
        <v>91.44</v>
      </c>
      <c r="G912" s="5">
        <f t="shared" si="162"/>
        <v>301.7519999999999</v>
      </c>
      <c r="H912" s="35">
        <f t="shared" si="155"/>
        <v>156.38875347503131</v>
      </c>
      <c r="I912" s="5">
        <f t="shared" si="156"/>
        <v>0</v>
      </c>
      <c r="J912" s="39">
        <f t="shared" si="157"/>
        <v>0</v>
      </c>
      <c r="K912" s="39">
        <f t="shared" si="163"/>
        <v>0</v>
      </c>
      <c r="L912" s="6">
        <f t="shared" si="158"/>
        <v>236.80324652496859</v>
      </c>
      <c r="M912" s="60">
        <f t="shared" si="164"/>
        <v>-0.68852752110216664</v>
      </c>
      <c r="N912" s="61">
        <f t="shared" si="159"/>
        <v>0.61147247889783329</v>
      </c>
    </row>
    <row r="913" spans="1:14">
      <c r="A913" s="46">
        <v>37427</v>
      </c>
      <c r="B913" s="47">
        <v>0</v>
      </c>
      <c r="C913" s="48">
        <v>7.1702309867024572E-3</v>
      </c>
      <c r="D913" s="40">
        <f t="shared" si="160"/>
        <v>0.73515280355033019</v>
      </c>
      <c r="E913" s="5">
        <f t="shared" si="161"/>
        <v>6351.5280355033019</v>
      </c>
      <c r="F913" s="9">
        <f t="shared" si="154"/>
        <v>0</v>
      </c>
      <c r="G913" s="5">
        <f t="shared" si="162"/>
        <v>0</v>
      </c>
      <c r="H913" s="35">
        <f t="shared" si="155"/>
        <v>143.40461973404913</v>
      </c>
      <c r="I913" s="5">
        <f t="shared" si="156"/>
        <v>0</v>
      </c>
      <c r="J913" s="39">
        <f t="shared" si="157"/>
        <v>0</v>
      </c>
      <c r="K913" s="39">
        <f t="shared" si="163"/>
        <v>0</v>
      </c>
      <c r="L913" s="6">
        <f t="shared" si="158"/>
        <v>-143.40461973404913</v>
      </c>
      <c r="M913" s="60">
        <f t="shared" si="164"/>
        <v>-0.66484719644966972</v>
      </c>
      <c r="N913" s="61">
        <f t="shared" si="159"/>
        <v>0.63515280355033021</v>
      </c>
    </row>
    <row r="914" spans="1:14">
      <c r="A914" s="46">
        <v>37428</v>
      </c>
      <c r="B914" s="47">
        <v>6.3499999999999997E-3</v>
      </c>
      <c r="C914" s="48">
        <v>4.6130476380880896E-3</v>
      </c>
      <c r="D914" s="40">
        <f t="shared" si="160"/>
        <v>0.7208123415769252</v>
      </c>
      <c r="E914" s="5">
        <f t="shared" si="161"/>
        <v>6208.1234157692525</v>
      </c>
      <c r="F914" s="9">
        <f t="shared" si="154"/>
        <v>127</v>
      </c>
      <c r="G914" s="5">
        <f t="shared" si="162"/>
        <v>419.09999999999997</v>
      </c>
      <c r="H914" s="35">
        <f t="shared" si="155"/>
        <v>92.260952761761786</v>
      </c>
      <c r="I914" s="5">
        <f t="shared" si="156"/>
        <v>0</v>
      </c>
      <c r="J914" s="39">
        <f t="shared" si="157"/>
        <v>0</v>
      </c>
      <c r="K914" s="39">
        <f t="shared" si="163"/>
        <v>0</v>
      </c>
      <c r="L914" s="6">
        <f t="shared" si="158"/>
        <v>453.83904723823809</v>
      </c>
      <c r="M914" s="60">
        <f t="shared" si="164"/>
        <v>-0.67918765842307471</v>
      </c>
      <c r="N914" s="61">
        <f t="shared" si="159"/>
        <v>0.62081234157692522</v>
      </c>
    </row>
    <row r="915" spans="1:14">
      <c r="A915" s="46">
        <v>37429</v>
      </c>
      <c r="B915" s="47">
        <v>2.5908E-2</v>
      </c>
      <c r="C915" s="48">
        <v>3.767565547084596E-3</v>
      </c>
      <c r="D915" s="40">
        <f t="shared" si="160"/>
        <v>0.76619624630074901</v>
      </c>
      <c r="E915" s="5">
        <f t="shared" si="161"/>
        <v>6661.9624630074904</v>
      </c>
      <c r="F915" s="9">
        <f t="shared" si="154"/>
        <v>518.16</v>
      </c>
      <c r="G915" s="5">
        <f t="shared" si="162"/>
        <v>1709.9279999999997</v>
      </c>
      <c r="H915" s="35">
        <f t="shared" si="155"/>
        <v>75.351310941691921</v>
      </c>
      <c r="I915" s="5">
        <f t="shared" si="156"/>
        <v>0</v>
      </c>
      <c r="J915" s="39">
        <f t="shared" si="157"/>
        <v>0</v>
      </c>
      <c r="K915" s="39">
        <f t="shared" si="163"/>
        <v>0</v>
      </c>
      <c r="L915" s="6">
        <f t="shared" si="158"/>
        <v>2152.736689058308</v>
      </c>
      <c r="M915" s="60">
        <f t="shared" si="164"/>
        <v>-0.6338037536992509</v>
      </c>
      <c r="N915" s="61">
        <f t="shared" si="159"/>
        <v>0.66619624630074903</v>
      </c>
    </row>
    <row r="916" spans="1:14">
      <c r="A916" s="46">
        <v>37430</v>
      </c>
      <c r="B916" s="47">
        <v>5.0799999999999999E-4</v>
      </c>
      <c r="C916" s="48">
        <v>7.6574351140385787E-3</v>
      </c>
      <c r="D916" s="40">
        <f t="shared" si="160"/>
        <v>0.98146991520657978</v>
      </c>
      <c r="E916" s="5">
        <f t="shared" si="161"/>
        <v>8814.6991520657975</v>
      </c>
      <c r="F916" s="9">
        <f t="shared" si="154"/>
        <v>10.16</v>
      </c>
      <c r="G916" s="5">
        <f t="shared" si="162"/>
        <v>33.527999999999999</v>
      </c>
      <c r="H916" s="35">
        <f t="shared" si="155"/>
        <v>153.14870228077157</v>
      </c>
      <c r="I916" s="5">
        <f t="shared" si="156"/>
        <v>0</v>
      </c>
      <c r="J916" s="39">
        <f t="shared" si="157"/>
        <v>0</v>
      </c>
      <c r="K916" s="39">
        <f t="shared" si="163"/>
        <v>0</v>
      </c>
      <c r="L916" s="6">
        <f t="shared" si="158"/>
        <v>-109.46070228077157</v>
      </c>
      <c r="M916" s="60">
        <f t="shared" si="164"/>
        <v>-0.41853008479342013</v>
      </c>
      <c r="N916" s="61">
        <f t="shared" si="159"/>
        <v>0.8814699152065798</v>
      </c>
    </row>
    <row r="917" spans="1:14">
      <c r="A917" s="46">
        <v>37431</v>
      </c>
      <c r="B917" s="47">
        <v>1.651E-2</v>
      </c>
      <c r="C917" s="48">
        <v>6.8737892607513926E-3</v>
      </c>
      <c r="D917" s="40">
        <f t="shared" si="160"/>
        <v>0.97052384497850253</v>
      </c>
      <c r="E917" s="5">
        <f t="shared" si="161"/>
        <v>8705.2384497850253</v>
      </c>
      <c r="F917" s="9">
        <f t="shared" si="154"/>
        <v>330.2</v>
      </c>
      <c r="G917" s="5">
        <f t="shared" si="162"/>
        <v>1089.6599999999999</v>
      </c>
      <c r="H917" s="35">
        <f t="shared" si="155"/>
        <v>137.47578521502786</v>
      </c>
      <c r="I917" s="5">
        <f t="shared" si="156"/>
        <v>0</v>
      </c>
      <c r="J917" s="39">
        <f t="shared" si="157"/>
        <v>0</v>
      </c>
      <c r="K917" s="39">
        <f t="shared" si="163"/>
        <v>0</v>
      </c>
      <c r="L917" s="6">
        <f t="shared" si="158"/>
        <v>1282.3842147849721</v>
      </c>
      <c r="M917" s="60">
        <f t="shared" si="164"/>
        <v>-0.42947615502149739</v>
      </c>
      <c r="N917" s="61">
        <f t="shared" si="159"/>
        <v>0.87052384497850255</v>
      </c>
    </row>
    <row r="918" spans="1:14">
      <c r="A918" s="46">
        <v>37432</v>
      </c>
      <c r="B918" s="47">
        <v>3.0479999999999999E-3</v>
      </c>
      <c r="C918" s="48">
        <v>7.6468459430525043E-3</v>
      </c>
      <c r="D918" s="40">
        <f t="shared" si="160"/>
        <v>1.0987622664569998</v>
      </c>
      <c r="E918" s="5">
        <f t="shared" si="161"/>
        <v>9987.6226645699971</v>
      </c>
      <c r="F918" s="9">
        <f t="shared" si="154"/>
        <v>60.96</v>
      </c>
      <c r="G918" s="5">
        <f t="shared" si="162"/>
        <v>201.16799999999998</v>
      </c>
      <c r="H918" s="35">
        <f t="shared" si="155"/>
        <v>152.93691886105009</v>
      </c>
      <c r="I918" s="5">
        <f t="shared" si="156"/>
        <v>0</v>
      </c>
      <c r="J918" s="39">
        <f t="shared" si="157"/>
        <v>0</v>
      </c>
      <c r="K918" s="39">
        <f t="shared" si="163"/>
        <v>0</v>
      </c>
      <c r="L918" s="6">
        <f t="shared" si="158"/>
        <v>109.1910811389499</v>
      </c>
      <c r="M918" s="60">
        <f t="shared" si="164"/>
        <v>-0.3012377335430001</v>
      </c>
      <c r="N918" s="61">
        <f t="shared" si="159"/>
        <v>0.99876226645699984</v>
      </c>
    </row>
    <row r="919" spans="1:14">
      <c r="A919" s="46">
        <v>37433</v>
      </c>
      <c r="B919" s="47">
        <v>1.016E-3</v>
      </c>
      <c r="C919" s="48">
        <v>7.2134450039968382E-3</v>
      </c>
      <c r="D919" s="40">
        <f t="shared" si="160"/>
        <v>1.1096813745708947</v>
      </c>
      <c r="E919" s="5">
        <f t="shared" si="161"/>
        <v>10096.813745708947</v>
      </c>
      <c r="F919" s="9">
        <f t="shared" si="154"/>
        <v>20.32</v>
      </c>
      <c r="G919" s="5">
        <f t="shared" si="162"/>
        <v>67.055999999999997</v>
      </c>
      <c r="H919" s="35">
        <f t="shared" si="155"/>
        <v>144.26890007993677</v>
      </c>
      <c r="I919" s="5">
        <f t="shared" si="156"/>
        <v>0</v>
      </c>
      <c r="J919" s="39">
        <f t="shared" si="157"/>
        <v>0</v>
      </c>
      <c r="K919" s="39">
        <f t="shared" si="163"/>
        <v>0</v>
      </c>
      <c r="L919" s="6">
        <f t="shared" si="158"/>
        <v>-56.892900079936766</v>
      </c>
      <c r="M919" s="60">
        <f t="shared" si="164"/>
        <v>-0.29031862542910525</v>
      </c>
      <c r="N919" s="61">
        <f t="shared" si="159"/>
        <v>1.0096813745708946</v>
      </c>
    </row>
    <row r="920" spans="1:14">
      <c r="A920" s="46">
        <v>37434</v>
      </c>
      <c r="B920" s="47">
        <v>1.7780000000000001E-3</v>
      </c>
      <c r="C920" s="48">
        <v>8.0101794893164026E-3</v>
      </c>
      <c r="D920" s="40">
        <f t="shared" si="160"/>
        <v>1.103992084562901</v>
      </c>
      <c r="E920" s="5">
        <f t="shared" si="161"/>
        <v>10039.920845629011</v>
      </c>
      <c r="F920" s="9">
        <f t="shared" si="154"/>
        <v>35.56</v>
      </c>
      <c r="G920" s="5">
        <f t="shared" si="162"/>
        <v>117.348</v>
      </c>
      <c r="H920" s="35">
        <f t="shared" si="155"/>
        <v>160.20358978632805</v>
      </c>
      <c r="I920" s="5">
        <f t="shared" si="156"/>
        <v>0</v>
      </c>
      <c r="J920" s="39">
        <f t="shared" si="157"/>
        <v>0</v>
      </c>
      <c r="K920" s="39">
        <f t="shared" si="163"/>
        <v>0</v>
      </c>
      <c r="L920" s="6">
        <f t="shared" si="158"/>
        <v>-7.295589786328037</v>
      </c>
      <c r="M920" s="60">
        <f t="shared" si="164"/>
        <v>-0.29600791543709892</v>
      </c>
      <c r="N920" s="61">
        <f t="shared" si="159"/>
        <v>1.0039920845629009</v>
      </c>
    </row>
    <row r="921" spans="1:14">
      <c r="A921" s="46">
        <v>37435</v>
      </c>
      <c r="B921" s="47">
        <v>1.1684E-2</v>
      </c>
      <c r="C921" s="48">
        <v>8.9519774202061649E-3</v>
      </c>
      <c r="D921" s="40">
        <f t="shared" si="160"/>
        <v>1.1032625255842683</v>
      </c>
      <c r="E921" s="5">
        <f t="shared" si="161"/>
        <v>10032.625255842682</v>
      </c>
      <c r="F921" s="9">
        <f t="shared" si="154"/>
        <v>233.68</v>
      </c>
      <c r="G921" s="5">
        <f t="shared" si="162"/>
        <v>771.14399999999989</v>
      </c>
      <c r="H921" s="35">
        <f t="shared" si="155"/>
        <v>179.03954840412331</v>
      </c>
      <c r="I921" s="5">
        <f t="shared" si="156"/>
        <v>0</v>
      </c>
      <c r="J921" s="39">
        <f t="shared" si="157"/>
        <v>0</v>
      </c>
      <c r="K921" s="39">
        <f t="shared" si="163"/>
        <v>0</v>
      </c>
      <c r="L921" s="6">
        <f t="shared" si="158"/>
        <v>825.78445159587659</v>
      </c>
      <c r="M921" s="60">
        <f t="shared" si="164"/>
        <v>-0.29673747441573162</v>
      </c>
      <c r="N921" s="61">
        <f t="shared" si="159"/>
        <v>1.0032625255842682</v>
      </c>
    </row>
    <row r="922" spans="1:14">
      <c r="A922" s="46">
        <v>37436</v>
      </c>
      <c r="B922" s="47">
        <v>3.5560000000000001E-3</v>
      </c>
      <c r="C922" s="48">
        <v>8.1176701016191684E-3</v>
      </c>
      <c r="D922" s="40">
        <f t="shared" si="160"/>
        <v>1.185840970743856</v>
      </c>
      <c r="E922" s="5">
        <f t="shared" si="161"/>
        <v>10858.409707438559</v>
      </c>
      <c r="F922" s="9">
        <f t="shared" si="154"/>
        <v>71.12</v>
      </c>
      <c r="G922" s="5">
        <f t="shared" si="162"/>
        <v>234.696</v>
      </c>
      <c r="H922" s="35">
        <f t="shared" si="155"/>
        <v>162.35340203238337</v>
      </c>
      <c r="I922" s="5">
        <f t="shared" si="156"/>
        <v>0</v>
      </c>
      <c r="J922" s="39">
        <f t="shared" si="157"/>
        <v>0</v>
      </c>
      <c r="K922" s="39">
        <f t="shared" si="163"/>
        <v>0</v>
      </c>
      <c r="L922" s="6">
        <f t="shared" si="158"/>
        <v>143.46259796761666</v>
      </c>
      <c r="M922" s="60">
        <f t="shared" si="164"/>
        <v>-0.21415902925614394</v>
      </c>
      <c r="N922" s="61">
        <f t="shared" si="159"/>
        <v>1.0858409707438559</v>
      </c>
    </row>
    <row r="923" spans="1:14">
      <c r="A923" s="46">
        <v>37437</v>
      </c>
      <c r="B923" s="47">
        <v>5.0799999999999999E-4</v>
      </c>
      <c r="C923" s="48">
        <v>7.2844665664894472E-3</v>
      </c>
      <c r="D923" s="40">
        <f t="shared" si="160"/>
        <v>1.2001872305406176</v>
      </c>
      <c r="E923" s="5">
        <f t="shared" si="161"/>
        <v>11001.872305406176</v>
      </c>
      <c r="F923" s="9">
        <f t="shared" si="154"/>
        <v>10.16</v>
      </c>
      <c r="G923" s="5">
        <f t="shared" si="162"/>
        <v>33.527999999999999</v>
      </c>
      <c r="H923" s="35">
        <f t="shared" si="155"/>
        <v>145.68933132978896</v>
      </c>
      <c r="I923" s="5">
        <f t="shared" si="156"/>
        <v>0</v>
      </c>
      <c r="J923" s="39">
        <f t="shared" si="157"/>
        <v>0</v>
      </c>
      <c r="K923" s="39">
        <f t="shared" si="163"/>
        <v>0</v>
      </c>
      <c r="L923" s="6">
        <f t="shared" si="158"/>
        <v>-102.00133132978895</v>
      </c>
      <c r="M923" s="60">
        <f t="shared" si="164"/>
        <v>-0.19981276945938231</v>
      </c>
      <c r="N923" s="61">
        <f t="shared" si="159"/>
        <v>1.1001872305406175</v>
      </c>
    </row>
    <row r="924" spans="1:14">
      <c r="A924" s="46">
        <v>37438</v>
      </c>
      <c r="B924" s="47">
        <v>1.524E-3</v>
      </c>
      <c r="C924" s="48">
        <v>8.435101647262945E-3</v>
      </c>
      <c r="D924" s="40">
        <f t="shared" si="160"/>
        <v>1.1899870974076385</v>
      </c>
      <c r="E924" s="5">
        <f t="shared" si="161"/>
        <v>10899.870974076386</v>
      </c>
      <c r="F924" s="9">
        <f t="shared" si="154"/>
        <v>30.48</v>
      </c>
      <c r="G924" s="5">
        <f t="shared" si="162"/>
        <v>100.58399999999999</v>
      </c>
      <c r="H924" s="35">
        <f t="shared" si="155"/>
        <v>168.70203294525891</v>
      </c>
      <c r="I924" s="5">
        <f t="shared" si="156"/>
        <v>0</v>
      </c>
      <c r="J924" s="39">
        <f t="shared" si="157"/>
        <v>0</v>
      </c>
      <c r="K924" s="39">
        <f t="shared" si="163"/>
        <v>0</v>
      </c>
      <c r="L924" s="6">
        <f t="shared" si="158"/>
        <v>-37.638032945258914</v>
      </c>
      <c r="M924" s="60">
        <f t="shared" si="164"/>
        <v>-0.21001290259236138</v>
      </c>
      <c r="N924" s="61">
        <f t="shared" si="159"/>
        <v>1.0899870974076384</v>
      </c>
    </row>
    <row r="925" spans="1:14">
      <c r="A925" s="46">
        <v>37439</v>
      </c>
      <c r="B925" s="47">
        <v>0</v>
      </c>
      <c r="C925" s="48">
        <v>8.6043315993273289E-3</v>
      </c>
      <c r="D925" s="40">
        <f t="shared" si="160"/>
        <v>1.1862232941131128</v>
      </c>
      <c r="E925" s="5">
        <f t="shared" si="161"/>
        <v>10862.232941131128</v>
      </c>
      <c r="F925" s="9">
        <f t="shared" si="154"/>
        <v>0</v>
      </c>
      <c r="G925" s="5">
        <f t="shared" si="162"/>
        <v>0</v>
      </c>
      <c r="H925" s="35">
        <f t="shared" si="155"/>
        <v>172.08663198654656</v>
      </c>
      <c r="I925" s="5">
        <f t="shared" si="156"/>
        <v>0</v>
      </c>
      <c r="J925" s="39">
        <f t="shared" si="157"/>
        <v>0</v>
      </c>
      <c r="K925" s="39">
        <f t="shared" si="163"/>
        <v>0</v>
      </c>
      <c r="L925" s="6">
        <f t="shared" si="158"/>
        <v>-172.08663198654656</v>
      </c>
      <c r="M925" s="60">
        <f t="shared" si="164"/>
        <v>-0.21377670588688713</v>
      </c>
      <c r="N925" s="61">
        <f t="shared" si="159"/>
        <v>1.0862232941131127</v>
      </c>
    </row>
    <row r="926" spans="1:14">
      <c r="A926" s="46">
        <v>37440</v>
      </c>
      <c r="B926" s="47">
        <v>8.1279999999999998E-3</v>
      </c>
      <c r="C926" s="48">
        <v>8.5368164559972304E-3</v>
      </c>
      <c r="D926" s="40">
        <f t="shared" si="160"/>
        <v>1.169014630914458</v>
      </c>
      <c r="E926" s="5">
        <f t="shared" si="161"/>
        <v>10690.14630914458</v>
      </c>
      <c r="F926" s="9">
        <f t="shared" si="154"/>
        <v>162.56</v>
      </c>
      <c r="G926" s="5">
        <f t="shared" si="162"/>
        <v>536.44799999999998</v>
      </c>
      <c r="H926" s="35">
        <f t="shared" si="155"/>
        <v>170.7363291199446</v>
      </c>
      <c r="I926" s="5">
        <f t="shared" si="156"/>
        <v>0</v>
      </c>
      <c r="J926" s="39">
        <f t="shared" si="157"/>
        <v>0</v>
      </c>
      <c r="K926" s="39">
        <f t="shared" si="163"/>
        <v>0</v>
      </c>
      <c r="L926" s="6">
        <f t="shared" si="158"/>
        <v>528.27167088005547</v>
      </c>
      <c r="M926" s="60">
        <f t="shared" si="164"/>
        <v>-0.2309853690855419</v>
      </c>
      <c r="N926" s="61">
        <f t="shared" si="159"/>
        <v>1.0690146309144579</v>
      </c>
    </row>
    <row r="927" spans="1:14">
      <c r="A927" s="46">
        <v>37441</v>
      </c>
      <c r="B927" s="47">
        <v>1.016E-3</v>
      </c>
      <c r="C927" s="48">
        <v>8.0786494463540408E-3</v>
      </c>
      <c r="D927" s="40">
        <f t="shared" si="160"/>
        <v>1.2218417980024636</v>
      </c>
      <c r="E927" s="5">
        <f t="shared" si="161"/>
        <v>11218.417980024637</v>
      </c>
      <c r="F927" s="9">
        <f t="shared" si="154"/>
        <v>20.32</v>
      </c>
      <c r="G927" s="5">
        <f t="shared" si="162"/>
        <v>67.055999999999997</v>
      </c>
      <c r="H927" s="35">
        <f t="shared" si="155"/>
        <v>161.57298892708081</v>
      </c>
      <c r="I927" s="5">
        <f t="shared" si="156"/>
        <v>0</v>
      </c>
      <c r="J927" s="39">
        <f t="shared" si="157"/>
        <v>0</v>
      </c>
      <c r="K927" s="39">
        <f t="shared" si="163"/>
        <v>0</v>
      </c>
      <c r="L927" s="6">
        <f t="shared" si="158"/>
        <v>-74.19698892708081</v>
      </c>
      <c r="M927" s="60">
        <f t="shared" si="164"/>
        <v>-0.17815820199753629</v>
      </c>
      <c r="N927" s="61">
        <f t="shared" si="159"/>
        <v>1.1218417980024635</v>
      </c>
    </row>
    <row r="928" spans="1:14">
      <c r="A928" s="46">
        <v>37442</v>
      </c>
      <c r="B928" s="47">
        <v>5.3339999999999993E-3</v>
      </c>
      <c r="C928" s="48">
        <v>7.1762623950946559E-3</v>
      </c>
      <c r="D928" s="40">
        <f t="shared" si="160"/>
        <v>1.2144220991097556</v>
      </c>
      <c r="E928" s="5">
        <f t="shared" si="161"/>
        <v>11144.220991097556</v>
      </c>
      <c r="F928" s="9">
        <f t="shared" si="154"/>
        <v>106.67999999999999</v>
      </c>
      <c r="G928" s="5">
        <f t="shared" si="162"/>
        <v>352.04399999999993</v>
      </c>
      <c r="H928" s="35">
        <f t="shared" si="155"/>
        <v>143.52524790189312</v>
      </c>
      <c r="I928" s="5">
        <f t="shared" si="156"/>
        <v>0</v>
      </c>
      <c r="J928" s="39">
        <f t="shared" si="157"/>
        <v>0</v>
      </c>
      <c r="K928" s="39">
        <f t="shared" si="163"/>
        <v>0</v>
      </c>
      <c r="L928" s="6">
        <f t="shared" si="158"/>
        <v>315.19875209810681</v>
      </c>
      <c r="M928" s="60">
        <f t="shared" si="164"/>
        <v>-0.18557790089024429</v>
      </c>
      <c r="N928" s="61">
        <f t="shared" si="159"/>
        <v>1.1144220991097555</v>
      </c>
    </row>
    <row r="929" spans="1:14">
      <c r="A929" s="46">
        <v>37443</v>
      </c>
      <c r="B929" s="47">
        <v>4.3179999999999998E-3</v>
      </c>
      <c r="C929" s="48">
        <v>8.853833565521961E-3</v>
      </c>
      <c r="D929" s="40">
        <f t="shared" si="160"/>
        <v>1.2459419743195663</v>
      </c>
      <c r="E929" s="5">
        <f t="shared" si="161"/>
        <v>11459.419743195664</v>
      </c>
      <c r="F929" s="9">
        <f t="shared" si="154"/>
        <v>86.36</v>
      </c>
      <c r="G929" s="5">
        <f t="shared" si="162"/>
        <v>284.98799999999994</v>
      </c>
      <c r="H929" s="35">
        <f t="shared" si="155"/>
        <v>177.07667131043922</v>
      </c>
      <c r="I929" s="5">
        <f t="shared" si="156"/>
        <v>0</v>
      </c>
      <c r="J929" s="39">
        <f t="shared" si="157"/>
        <v>0</v>
      </c>
      <c r="K929" s="39">
        <f t="shared" si="163"/>
        <v>0</v>
      </c>
      <c r="L929" s="6">
        <f t="shared" si="158"/>
        <v>194.27132868956073</v>
      </c>
      <c r="M929" s="60">
        <f t="shared" si="164"/>
        <v>-0.15405802568043359</v>
      </c>
      <c r="N929" s="61">
        <f t="shared" si="159"/>
        <v>1.1459419743195662</v>
      </c>
    </row>
    <row r="930" spans="1:14">
      <c r="A930" s="46">
        <v>37444</v>
      </c>
      <c r="B930" s="47">
        <v>0</v>
      </c>
      <c r="C930" s="48">
        <v>8.7176238427286445E-3</v>
      </c>
      <c r="D930" s="40">
        <f t="shared" si="160"/>
        <v>1.2653691071885225</v>
      </c>
      <c r="E930" s="5">
        <f t="shared" si="161"/>
        <v>11653.691071885225</v>
      </c>
      <c r="F930" s="9">
        <f t="shared" si="154"/>
        <v>0</v>
      </c>
      <c r="G930" s="5">
        <f t="shared" si="162"/>
        <v>0</v>
      </c>
      <c r="H930" s="35">
        <f t="shared" si="155"/>
        <v>174.3524768545729</v>
      </c>
      <c r="I930" s="5">
        <f t="shared" si="156"/>
        <v>0</v>
      </c>
      <c r="J930" s="39">
        <f t="shared" si="157"/>
        <v>0</v>
      </c>
      <c r="K930" s="39">
        <f t="shared" si="163"/>
        <v>0</v>
      </c>
      <c r="L930" s="6">
        <f t="shared" si="158"/>
        <v>-174.3524768545729</v>
      </c>
      <c r="M930" s="60">
        <f t="shared" si="164"/>
        <v>-0.13463089281147744</v>
      </c>
      <c r="N930" s="61">
        <f t="shared" si="159"/>
        <v>1.1653691071885224</v>
      </c>
    </row>
    <row r="931" spans="1:14">
      <c r="A931" s="46">
        <v>37445</v>
      </c>
      <c r="B931" s="47">
        <v>1.2954E-2</v>
      </c>
      <c r="C931" s="48">
        <v>7.4803103532173117E-3</v>
      </c>
      <c r="D931" s="40">
        <f t="shared" si="160"/>
        <v>1.2479338595030653</v>
      </c>
      <c r="E931" s="5">
        <f t="shared" si="161"/>
        <v>11479.338595030653</v>
      </c>
      <c r="F931" s="9">
        <f t="shared" si="154"/>
        <v>259.08</v>
      </c>
      <c r="G931" s="5">
        <f t="shared" si="162"/>
        <v>854.96399999999983</v>
      </c>
      <c r="H931" s="35">
        <f t="shared" si="155"/>
        <v>149.60620706434622</v>
      </c>
      <c r="I931" s="5">
        <f t="shared" si="156"/>
        <v>0</v>
      </c>
      <c r="J931" s="39">
        <f t="shared" si="157"/>
        <v>0</v>
      </c>
      <c r="K931" s="39">
        <f t="shared" si="163"/>
        <v>0</v>
      </c>
      <c r="L931" s="6">
        <f t="shared" si="158"/>
        <v>964.43779293565365</v>
      </c>
      <c r="M931" s="60">
        <f t="shared" si="164"/>
        <v>-0.15206614049693457</v>
      </c>
      <c r="N931" s="61">
        <f t="shared" si="159"/>
        <v>1.1479338595030653</v>
      </c>
    </row>
    <row r="932" spans="1:14">
      <c r="A932" s="46">
        <v>37446</v>
      </c>
      <c r="B932" s="47">
        <v>1.7780000000000001E-3</v>
      </c>
      <c r="C932" s="48">
        <v>7.0908186766589186E-3</v>
      </c>
      <c r="D932" s="40">
        <f t="shared" si="160"/>
        <v>1.3443776387966306</v>
      </c>
      <c r="E932" s="5">
        <f t="shared" si="161"/>
        <v>12443.776387966307</v>
      </c>
      <c r="F932" s="9">
        <f t="shared" si="154"/>
        <v>35.56</v>
      </c>
      <c r="G932" s="5">
        <f t="shared" si="162"/>
        <v>117.348</v>
      </c>
      <c r="H932" s="35">
        <f t="shared" si="155"/>
        <v>141.81637353317836</v>
      </c>
      <c r="I932" s="5">
        <f t="shared" si="156"/>
        <v>0</v>
      </c>
      <c r="J932" s="39">
        <f t="shared" si="157"/>
        <v>0</v>
      </c>
      <c r="K932" s="39">
        <f t="shared" si="163"/>
        <v>0</v>
      </c>
      <c r="L932" s="6">
        <f t="shared" si="158"/>
        <v>11.091626466821651</v>
      </c>
      <c r="M932" s="60">
        <f t="shared" si="164"/>
        <v>-5.5622361203369275E-2</v>
      </c>
      <c r="N932" s="61">
        <f t="shared" si="159"/>
        <v>1.2443776387966305</v>
      </c>
    </row>
    <row r="933" spans="1:14">
      <c r="A933" s="46">
        <v>37447</v>
      </c>
      <c r="B933" s="47">
        <v>0</v>
      </c>
      <c r="C933" s="48">
        <v>8.0523600654838386E-3</v>
      </c>
      <c r="D933" s="40">
        <f t="shared" si="160"/>
        <v>1.3454868014433128</v>
      </c>
      <c r="E933" s="5">
        <f t="shared" si="161"/>
        <v>12454.868014433128</v>
      </c>
      <c r="F933" s="9">
        <f t="shared" si="154"/>
        <v>0</v>
      </c>
      <c r="G933" s="5">
        <f t="shared" si="162"/>
        <v>0</v>
      </c>
      <c r="H933" s="35">
        <f t="shared" si="155"/>
        <v>161.04720130967678</v>
      </c>
      <c r="I933" s="5">
        <f t="shared" si="156"/>
        <v>0</v>
      </c>
      <c r="J933" s="39">
        <f t="shared" si="157"/>
        <v>0</v>
      </c>
      <c r="K933" s="39">
        <f t="shared" si="163"/>
        <v>0</v>
      </c>
      <c r="L933" s="6">
        <f t="shared" si="158"/>
        <v>-161.04720130967678</v>
      </c>
      <c r="M933" s="60">
        <f t="shared" si="164"/>
        <v>-5.4513198556687126E-2</v>
      </c>
      <c r="N933" s="61">
        <f t="shared" si="159"/>
        <v>1.2454868014433127</v>
      </c>
    </row>
    <row r="934" spans="1:14">
      <c r="A934" s="46">
        <v>37448</v>
      </c>
      <c r="B934" s="47">
        <v>0</v>
      </c>
      <c r="C934" s="48">
        <v>9.2530923635054212E-3</v>
      </c>
      <c r="D934" s="40">
        <f t="shared" si="160"/>
        <v>1.3293820813123451</v>
      </c>
      <c r="E934" s="5">
        <f t="shared" si="161"/>
        <v>12293.820813123451</v>
      </c>
      <c r="F934" s="9">
        <f t="shared" si="154"/>
        <v>0</v>
      </c>
      <c r="G934" s="5">
        <f t="shared" si="162"/>
        <v>0</v>
      </c>
      <c r="H934" s="35">
        <f t="shared" si="155"/>
        <v>185.06184727010842</v>
      </c>
      <c r="I934" s="5">
        <f t="shared" si="156"/>
        <v>0</v>
      </c>
      <c r="J934" s="39">
        <f t="shared" si="157"/>
        <v>0</v>
      </c>
      <c r="K934" s="39">
        <f t="shared" si="163"/>
        <v>0</v>
      </c>
      <c r="L934" s="6">
        <f t="shared" si="158"/>
        <v>-185.06184727010842</v>
      </c>
      <c r="M934" s="60">
        <f t="shared" si="164"/>
        <v>-7.0617918687654768E-2</v>
      </c>
      <c r="N934" s="61">
        <f t="shared" si="159"/>
        <v>1.2293820813123451</v>
      </c>
    </row>
    <row r="935" spans="1:14">
      <c r="A935" s="46">
        <v>37449</v>
      </c>
      <c r="B935" s="47">
        <v>0</v>
      </c>
      <c r="C935" s="48">
        <v>6.8752387309564799E-3</v>
      </c>
      <c r="D935" s="40">
        <f t="shared" si="160"/>
        <v>1.3108758965853344</v>
      </c>
      <c r="E935" s="5">
        <f t="shared" si="161"/>
        <v>12108.758965853343</v>
      </c>
      <c r="F935" s="9">
        <f t="shared" si="154"/>
        <v>0</v>
      </c>
      <c r="G935" s="5">
        <f t="shared" si="162"/>
        <v>0</v>
      </c>
      <c r="H935" s="35">
        <f t="shared" si="155"/>
        <v>137.50477461912959</v>
      </c>
      <c r="I935" s="5">
        <f t="shared" si="156"/>
        <v>0</v>
      </c>
      <c r="J935" s="39">
        <f t="shared" si="157"/>
        <v>0</v>
      </c>
      <c r="K935" s="39">
        <f t="shared" si="163"/>
        <v>0</v>
      </c>
      <c r="L935" s="6">
        <f t="shared" si="158"/>
        <v>-137.50477461912959</v>
      </c>
      <c r="M935" s="60">
        <f t="shared" si="164"/>
        <v>-8.9124103414665479E-2</v>
      </c>
      <c r="N935" s="61">
        <f t="shared" si="159"/>
        <v>1.2108758965853343</v>
      </c>
    </row>
    <row r="936" spans="1:14">
      <c r="A936" s="46">
        <v>37450</v>
      </c>
      <c r="B936" s="47">
        <v>1.1684E-2</v>
      </c>
      <c r="C936" s="48">
        <v>4.9740931713686742E-3</v>
      </c>
      <c r="D936" s="40">
        <f t="shared" si="160"/>
        <v>1.2971254191234214</v>
      </c>
      <c r="E936" s="5">
        <f t="shared" si="161"/>
        <v>11971.254191234213</v>
      </c>
      <c r="F936" s="9">
        <f t="shared" si="154"/>
        <v>233.68</v>
      </c>
      <c r="G936" s="5">
        <f t="shared" si="162"/>
        <v>771.14399999999989</v>
      </c>
      <c r="H936" s="35">
        <f t="shared" si="155"/>
        <v>99.481863427373483</v>
      </c>
      <c r="I936" s="5">
        <f t="shared" si="156"/>
        <v>0</v>
      </c>
      <c r="J936" s="39">
        <f t="shared" si="157"/>
        <v>0</v>
      </c>
      <c r="K936" s="39">
        <f t="shared" si="163"/>
        <v>0</v>
      </c>
      <c r="L936" s="6">
        <f t="shared" si="158"/>
        <v>905.34213657262637</v>
      </c>
      <c r="M936" s="60">
        <f t="shared" si="164"/>
        <v>-0.10287458087657853</v>
      </c>
      <c r="N936" s="61">
        <f t="shared" si="159"/>
        <v>1.1971254191234213</v>
      </c>
    </row>
    <row r="937" spans="1:14">
      <c r="A937" s="46">
        <v>37451</v>
      </c>
      <c r="B937" s="47">
        <v>1.7525999999999996E-2</v>
      </c>
      <c r="C937" s="48">
        <v>7.0729044766749075E-3</v>
      </c>
      <c r="D937" s="40">
        <f t="shared" si="160"/>
        <v>1.3876596327806838</v>
      </c>
      <c r="E937" s="5">
        <f t="shared" si="161"/>
        <v>12876.596327806839</v>
      </c>
      <c r="F937" s="9">
        <f t="shared" si="154"/>
        <v>350.51999999999992</v>
      </c>
      <c r="G937" s="5">
        <f t="shared" si="162"/>
        <v>1156.7159999999997</v>
      </c>
      <c r="H937" s="35">
        <f t="shared" si="155"/>
        <v>141.45808953349814</v>
      </c>
      <c r="I937" s="5">
        <f t="shared" si="156"/>
        <v>0</v>
      </c>
      <c r="J937" s="39">
        <f t="shared" si="157"/>
        <v>0</v>
      </c>
      <c r="K937" s="39">
        <f t="shared" si="163"/>
        <v>0</v>
      </c>
      <c r="L937" s="6">
        <f t="shared" si="158"/>
        <v>1365.7779104665015</v>
      </c>
      <c r="M937" s="60">
        <f t="shared" si="164"/>
        <v>-1.2340367219316084E-2</v>
      </c>
      <c r="N937" s="61">
        <f t="shared" si="159"/>
        <v>1.2876596327806837</v>
      </c>
    </row>
    <row r="938" spans="1:14">
      <c r="A938" s="46">
        <v>37452</v>
      </c>
      <c r="B938" s="47">
        <v>0</v>
      </c>
      <c r="C938" s="48">
        <v>7.6452889639209813E-3</v>
      </c>
      <c r="D938" s="40">
        <f t="shared" si="160"/>
        <v>1.4621187119136669</v>
      </c>
      <c r="E938" s="5">
        <f t="shared" si="161"/>
        <v>14242.37423827334</v>
      </c>
      <c r="F938" s="9">
        <f t="shared" si="154"/>
        <v>0</v>
      </c>
      <c r="G938" s="5">
        <f t="shared" si="162"/>
        <v>0</v>
      </c>
      <c r="H938" s="35">
        <f t="shared" si="155"/>
        <v>152.90577927841963</v>
      </c>
      <c r="I938" s="5">
        <f t="shared" si="156"/>
        <v>0</v>
      </c>
      <c r="J938" s="39">
        <f t="shared" si="157"/>
        <v>0</v>
      </c>
      <c r="K938" s="39">
        <f t="shared" si="163"/>
        <v>0</v>
      </c>
      <c r="L938" s="6">
        <f t="shared" si="158"/>
        <v>-152.90577927841963</v>
      </c>
      <c r="M938" s="60">
        <f t="shared" si="164"/>
        <v>6.2118711913667024E-2</v>
      </c>
      <c r="N938" s="61">
        <f t="shared" si="159"/>
        <v>1.3621187119136668</v>
      </c>
    </row>
    <row r="939" spans="1:14">
      <c r="A939" s="46">
        <v>37453</v>
      </c>
      <c r="B939" s="47">
        <v>0</v>
      </c>
      <c r="C939" s="48">
        <v>8.9142415376629452E-3</v>
      </c>
      <c r="D939" s="40">
        <f t="shared" si="160"/>
        <v>1.454473422949746</v>
      </c>
      <c r="E939" s="5">
        <f t="shared" si="161"/>
        <v>14089.468458994921</v>
      </c>
      <c r="F939" s="9">
        <f t="shared" si="154"/>
        <v>0</v>
      </c>
      <c r="G939" s="5">
        <f t="shared" si="162"/>
        <v>0</v>
      </c>
      <c r="H939" s="35">
        <f t="shared" si="155"/>
        <v>178.28483075325892</v>
      </c>
      <c r="I939" s="5">
        <f t="shared" si="156"/>
        <v>0</v>
      </c>
      <c r="J939" s="39">
        <f t="shared" si="157"/>
        <v>0</v>
      </c>
      <c r="K939" s="39">
        <f t="shared" si="163"/>
        <v>0</v>
      </c>
      <c r="L939" s="6">
        <f t="shared" si="158"/>
        <v>-178.28483075325892</v>
      </c>
      <c r="M939" s="60">
        <f t="shared" si="164"/>
        <v>5.4473422949746109E-2</v>
      </c>
      <c r="N939" s="61">
        <f t="shared" si="159"/>
        <v>1.3544734229497459</v>
      </c>
    </row>
    <row r="940" spans="1:14">
      <c r="A940" s="46">
        <v>37454</v>
      </c>
      <c r="B940" s="47">
        <v>1.3207999999999999E-2</v>
      </c>
      <c r="C940" s="48">
        <v>9.1044426869957389E-3</v>
      </c>
      <c r="D940" s="40">
        <f t="shared" si="160"/>
        <v>1.4455591814120832</v>
      </c>
      <c r="E940" s="5">
        <f t="shared" si="161"/>
        <v>13911.183628241663</v>
      </c>
      <c r="F940" s="9">
        <f t="shared" si="154"/>
        <v>264.15999999999997</v>
      </c>
      <c r="G940" s="5">
        <f t="shared" si="162"/>
        <v>871.72799999999995</v>
      </c>
      <c r="H940" s="35">
        <f t="shared" si="155"/>
        <v>182.08885373991478</v>
      </c>
      <c r="I940" s="5">
        <f t="shared" si="156"/>
        <v>0</v>
      </c>
      <c r="J940" s="39">
        <f t="shared" si="157"/>
        <v>0</v>
      </c>
      <c r="K940" s="39">
        <f t="shared" si="163"/>
        <v>0</v>
      </c>
      <c r="L940" s="6">
        <f t="shared" si="158"/>
        <v>953.79914626008508</v>
      </c>
      <c r="M940" s="60">
        <f t="shared" si="164"/>
        <v>4.5559181412083261E-2</v>
      </c>
      <c r="N940" s="61">
        <f t="shared" si="159"/>
        <v>1.3455591814120831</v>
      </c>
    </row>
    <row r="941" spans="1:14">
      <c r="A941" s="46">
        <v>37455</v>
      </c>
      <c r="B941" s="47">
        <v>2.5399999999999999E-4</v>
      </c>
      <c r="C941" s="48">
        <v>8.5720150253334008E-3</v>
      </c>
      <c r="D941" s="40">
        <f t="shared" si="160"/>
        <v>1.4932491387250872</v>
      </c>
      <c r="E941" s="5">
        <f t="shared" si="161"/>
        <v>14864.982774501748</v>
      </c>
      <c r="F941" s="9">
        <f t="shared" si="154"/>
        <v>5.08</v>
      </c>
      <c r="G941" s="5">
        <f t="shared" si="162"/>
        <v>16.763999999999999</v>
      </c>
      <c r="H941" s="35">
        <f t="shared" si="155"/>
        <v>171.44030050666802</v>
      </c>
      <c r="I941" s="5">
        <f t="shared" si="156"/>
        <v>0</v>
      </c>
      <c r="J941" s="39">
        <f t="shared" si="157"/>
        <v>0</v>
      </c>
      <c r="K941" s="39">
        <f t="shared" si="163"/>
        <v>0</v>
      </c>
      <c r="L941" s="6">
        <f t="shared" si="158"/>
        <v>-149.59630050666803</v>
      </c>
      <c r="M941" s="60">
        <f t="shared" si="164"/>
        <v>9.3249138725087333E-2</v>
      </c>
      <c r="N941" s="61">
        <f t="shared" si="159"/>
        <v>1.3932491387250872</v>
      </c>
    </row>
    <row r="942" spans="1:14">
      <c r="A942" s="46">
        <v>37456</v>
      </c>
      <c r="B942" s="47">
        <v>1.8541999999999999E-2</v>
      </c>
      <c r="C942" s="48">
        <v>9.1720815928799191E-3</v>
      </c>
      <c r="D942" s="40">
        <f t="shared" si="160"/>
        <v>1.485769323699754</v>
      </c>
      <c r="E942" s="5">
        <f t="shared" si="161"/>
        <v>14715.38647399508</v>
      </c>
      <c r="F942" s="9">
        <f t="shared" si="154"/>
        <v>370.84</v>
      </c>
      <c r="G942" s="5">
        <f t="shared" si="162"/>
        <v>1223.7719999999999</v>
      </c>
      <c r="H942" s="35">
        <f t="shared" si="155"/>
        <v>183.4416318575984</v>
      </c>
      <c r="I942" s="5">
        <f t="shared" si="156"/>
        <v>0</v>
      </c>
      <c r="J942" s="39">
        <f t="shared" si="157"/>
        <v>0</v>
      </c>
      <c r="K942" s="39">
        <f t="shared" si="163"/>
        <v>0</v>
      </c>
      <c r="L942" s="6">
        <f t="shared" si="158"/>
        <v>1411.1703681424015</v>
      </c>
      <c r="M942" s="60">
        <f t="shared" si="164"/>
        <v>8.5769323699754096E-2</v>
      </c>
      <c r="N942" s="61">
        <f t="shared" si="159"/>
        <v>1.3857693236997539</v>
      </c>
    </row>
    <row r="943" spans="1:14">
      <c r="A943" s="46">
        <v>37457</v>
      </c>
      <c r="B943" s="47">
        <v>2.6415999999999999E-2</v>
      </c>
      <c r="C943" s="48">
        <v>8.0576740062147014E-3</v>
      </c>
      <c r="D943" s="40">
        <f t="shared" si="160"/>
        <v>1.556327842106874</v>
      </c>
      <c r="E943" s="5">
        <f t="shared" si="161"/>
        <v>16126.556842137481</v>
      </c>
      <c r="F943" s="9">
        <f t="shared" si="154"/>
        <v>528.31999999999994</v>
      </c>
      <c r="G943" s="5">
        <f t="shared" si="162"/>
        <v>1743.4559999999999</v>
      </c>
      <c r="H943" s="35">
        <f t="shared" si="155"/>
        <v>161.15348012429402</v>
      </c>
      <c r="I943" s="5">
        <f t="shared" si="156"/>
        <v>2046.4818921311351</v>
      </c>
      <c r="J943" s="39">
        <f t="shared" si="157"/>
        <v>1126.5568421374805</v>
      </c>
      <c r="K943" s="39">
        <f t="shared" si="163"/>
        <v>1126.5568421374805</v>
      </c>
      <c r="L943" s="6">
        <f t="shared" si="158"/>
        <v>984.06567773822508</v>
      </c>
      <c r="M943" s="60">
        <f t="shared" si="164"/>
        <v>0.15632784210687412</v>
      </c>
      <c r="N943" s="61">
        <f t="shared" si="159"/>
        <v>1.4563278421068739</v>
      </c>
    </row>
    <row r="944" spans="1:14">
      <c r="A944" s="46">
        <v>37458</v>
      </c>
      <c r="B944" s="47">
        <v>6.6039999999999996E-3</v>
      </c>
      <c r="C944" s="48">
        <v>6.7011224757278515E-3</v>
      </c>
      <c r="D944" s="40">
        <f t="shared" si="160"/>
        <v>1.6055311259937852</v>
      </c>
      <c r="E944" s="5">
        <f t="shared" si="161"/>
        <v>17110.622519875706</v>
      </c>
      <c r="F944" s="9">
        <f t="shared" si="154"/>
        <v>132.07999999999998</v>
      </c>
      <c r="G944" s="5">
        <f t="shared" si="162"/>
        <v>435.86399999999998</v>
      </c>
      <c r="H944" s="35">
        <f t="shared" si="155"/>
        <v>134.02244951455702</v>
      </c>
      <c r="I944" s="5">
        <f t="shared" si="156"/>
        <v>5248.0032257773746</v>
      </c>
      <c r="J944" s="39">
        <f t="shared" si="157"/>
        <v>2110.6225198757047</v>
      </c>
      <c r="K944" s="39">
        <f t="shared" si="163"/>
        <v>2110.6225198757047</v>
      </c>
      <c r="L944" s="6">
        <f t="shared" si="158"/>
        <v>-1676.7009693902619</v>
      </c>
      <c r="M944" s="60">
        <f t="shared" si="164"/>
        <v>0.20553112599378531</v>
      </c>
      <c r="N944" s="61">
        <f t="shared" si="159"/>
        <v>1.5055311259937851</v>
      </c>
    </row>
    <row r="945" spans="1:14">
      <c r="A945" s="46">
        <v>37459</v>
      </c>
      <c r="B945" s="47">
        <v>0</v>
      </c>
      <c r="C945" s="48">
        <v>7.5840256046365052E-3</v>
      </c>
      <c r="D945" s="40">
        <f t="shared" si="160"/>
        <v>1.5216960775242723</v>
      </c>
      <c r="E945" s="5">
        <f t="shared" si="161"/>
        <v>15433.921550485444</v>
      </c>
      <c r="F945" s="9">
        <f t="shared" si="154"/>
        <v>0</v>
      </c>
      <c r="G945" s="5">
        <f t="shared" si="162"/>
        <v>0</v>
      </c>
      <c r="H945" s="35">
        <f t="shared" si="155"/>
        <v>151.68051209273011</v>
      </c>
      <c r="I945" s="5">
        <f t="shared" si="156"/>
        <v>489.20971322916836</v>
      </c>
      <c r="J945" s="39">
        <f t="shared" si="157"/>
        <v>433.92155048544544</v>
      </c>
      <c r="K945" s="39">
        <f t="shared" si="163"/>
        <v>433.92155048544544</v>
      </c>
      <c r="L945" s="6">
        <f t="shared" si="158"/>
        <v>-585.60206257817549</v>
      </c>
      <c r="M945" s="60">
        <f t="shared" si="164"/>
        <v>0.12169607752427236</v>
      </c>
      <c r="N945" s="61">
        <f t="shared" si="159"/>
        <v>1.4216960775242722</v>
      </c>
    </row>
    <row r="946" spans="1:14">
      <c r="A946" s="46">
        <v>37460</v>
      </c>
      <c r="B946" s="47">
        <v>0</v>
      </c>
      <c r="C946" s="48">
        <v>7.545880998906824E-3</v>
      </c>
      <c r="D946" s="40">
        <f t="shared" si="160"/>
        <v>1.4924159743953636</v>
      </c>
      <c r="E946" s="5">
        <f t="shared" si="161"/>
        <v>14848.319487907269</v>
      </c>
      <c r="F946" s="9">
        <f t="shared" si="154"/>
        <v>0</v>
      </c>
      <c r="G946" s="5">
        <f t="shared" si="162"/>
        <v>0</v>
      </c>
      <c r="H946" s="35">
        <f t="shared" si="155"/>
        <v>150.91761997813649</v>
      </c>
      <c r="I946" s="5">
        <f t="shared" si="156"/>
        <v>0</v>
      </c>
      <c r="J946" s="39">
        <f t="shared" si="157"/>
        <v>0</v>
      </c>
      <c r="K946" s="39">
        <f t="shared" si="163"/>
        <v>0</v>
      </c>
      <c r="L946" s="6">
        <f t="shared" si="158"/>
        <v>-150.91761997813649</v>
      </c>
      <c r="M946" s="60">
        <f t="shared" si="164"/>
        <v>9.2415974395363643E-2</v>
      </c>
      <c r="N946" s="61">
        <f t="shared" si="159"/>
        <v>1.3924159743953635</v>
      </c>
    </row>
    <row r="947" spans="1:14">
      <c r="A947" s="46">
        <v>37461</v>
      </c>
      <c r="B947" s="47">
        <v>0</v>
      </c>
      <c r="C947" s="48">
        <v>8.027832194481322E-3</v>
      </c>
      <c r="D947" s="40">
        <f t="shared" si="160"/>
        <v>1.4848700933964567</v>
      </c>
      <c r="E947" s="5">
        <f t="shared" si="161"/>
        <v>14697.401867929133</v>
      </c>
      <c r="F947" s="9">
        <f t="shared" si="154"/>
        <v>0</v>
      </c>
      <c r="G947" s="5">
        <f t="shared" si="162"/>
        <v>0</v>
      </c>
      <c r="H947" s="35">
        <f t="shared" si="155"/>
        <v>160.55664388962643</v>
      </c>
      <c r="I947" s="5">
        <f t="shared" si="156"/>
        <v>0</v>
      </c>
      <c r="J947" s="39">
        <f t="shared" si="157"/>
        <v>0</v>
      </c>
      <c r="K947" s="39">
        <f t="shared" si="163"/>
        <v>0</v>
      </c>
      <c r="L947" s="6">
        <f t="shared" si="158"/>
        <v>-160.55664388962643</v>
      </c>
      <c r="M947" s="60">
        <f t="shared" si="164"/>
        <v>8.4870093396456792E-2</v>
      </c>
      <c r="N947" s="61">
        <f t="shared" si="159"/>
        <v>1.3848700933964566</v>
      </c>
    </row>
    <row r="948" spans="1:14">
      <c r="A948" s="46">
        <v>37462</v>
      </c>
      <c r="B948" s="47">
        <v>2.5399999999999999E-4</v>
      </c>
      <c r="C948" s="48">
        <v>8.8514313244331434E-3</v>
      </c>
      <c r="D948" s="40">
        <f t="shared" si="160"/>
        <v>1.4768422612019754</v>
      </c>
      <c r="E948" s="5">
        <f t="shared" si="161"/>
        <v>14536.845224039507</v>
      </c>
      <c r="F948" s="9">
        <f t="shared" si="154"/>
        <v>5.08</v>
      </c>
      <c r="G948" s="5">
        <f t="shared" si="162"/>
        <v>16.763999999999999</v>
      </c>
      <c r="H948" s="35">
        <f t="shared" si="155"/>
        <v>177.02862648866287</v>
      </c>
      <c r="I948" s="5">
        <f t="shared" si="156"/>
        <v>0</v>
      </c>
      <c r="J948" s="39">
        <f t="shared" si="157"/>
        <v>0</v>
      </c>
      <c r="K948" s="39">
        <f t="shared" si="163"/>
        <v>0</v>
      </c>
      <c r="L948" s="6">
        <f t="shared" si="158"/>
        <v>-155.18462648866287</v>
      </c>
      <c r="M948" s="60">
        <f t="shared" si="164"/>
        <v>7.6842261201975459E-2</v>
      </c>
      <c r="N948" s="61">
        <f t="shared" si="159"/>
        <v>1.3768422612019753</v>
      </c>
    </row>
    <row r="949" spans="1:14">
      <c r="A949" s="46">
        <v>37463</v>
      </c>
      <c r="B949" s="47">
        <v>1.016E-3</v>
      </c>
      <c r="C949" s="48">
        <v>8.5082937557150254E-3</v>
      </c>
      <c r="D949" s="40">
        <f t="shared" si="160"/>
        <v>1.4690830298775421</v>
      </c>
      <c r="E949" s="5">
        <f t="shared" si="161"/>
        <v>14381.660597550845</v>
      </c>
      <c r="F949" s="9">
        <f t="shared" si="154"/>
        <v>20.32</v>
      </c>
      <c r="G949" s="5">
        <f t="shared" si="162"/>
        <v>67.055999999999997</v>
      </c>
      <c r="H949" s="35">
        <f t="shared" si="155"/>
        <v>170.16587511430052</v>
      </c>
      <c r="I949" s="5">
        <f t="shared" si="156"/>
        <v>0</v>
      </c>
      <c r="J949" s="39">
        <f t="shared" si="157"/>
        <v>0</v>
      </c>
      <c r="K949" s="39">
        <f t="shared" si="163"/>
        <v>0</v>
      </c>
      <c r="L949" s="6">
        <f t="shared" si="158"/>
        <v>-82.789875114300514</v>
      </c>
      <c r="M949" s="60">
        <f t="shared" si="164"/>
        <v>6.9083029877542224E-2</v>
      </c>
      <c r="N949" s="61">
        <f t="shared" si="159"/>
        <v>1.369083029877542</v>
      </c>
    </row>
    <row r="950" spans="1:14">
      <c r="A950" s="46">
        <v>37464</v>
      </c>
      <c r="B950" s="47">
        <v>0</v>
      </c>
      <c r="C950" s="48">
        <v>8.624734686213293E-3</v>
      </c>
      <c r="D950" s="40">
        <f t="shared" si="160"/>
        <v>1.464943536121827</v>
      </c>
      <c r="E950" s="5">
        <f t="shared" si="161"/>
        <v>14298.870722436544</v>
      </c>
      <c r="F950" s="9">
        <f t="shared" si="154"/>
        <v>0</v>
      </c>
      <c r="G950" s="5">
        <f t="shared" si="162"/>
        <v>0</v>
      </c>
      <c r="H950" s="35">
        <f t="shared" si="155"/>
        <v>172.49469372426586</v>
      </c>
      <c r="I950" s="5">
        <f t="shared" si="156"/>
        <v>0</v>
      </c>
      <c r="J950" s="39">
        <f t="shared" si="157"/>
        <v>0</v>
      </c>
      <c r="K950" s="39">
        <f t="shared" si="163"/>
        <v>0</v>
      </c>
      <c r="L950" s="6">
        <f t="shared" si="158"/>
        <v>-172.49469372426586</v>
      </c>
      <c r="M950" s="60">
        <f t="shared" si="164"/>
        <v>6.4943536121827128E-2</v>
      </c>
      <c r="N950" s="61">
        <f t="shared" si="159"/>
        <v>1.364943536121827</v>
      </c>
    </row>
    <row r="951" spans="1:14">
      <c r="A951" s="46">
        <v>37465</v>
      </c>
      <c r="B951" s="47">
        <v>1.7780000000000001E-3</v>
      </c>
      <c r="C951" s="48">
        <v>8.7961790619043873E-3</v>
      </c>
      <c r="D951" s="40">
        <f t="shared" si="160"/>
        <v>1.4563188014356139</v>
      </c>
      <c r="E951" s="5">
        <f t="shared" si="161"/>
        <v>14126.376028712279</v>
      </c>
      <c r="F951" s="9">
        <f t="shared" si="154"/>
        <v>35.56</v>
      </c>
      <c r="G951" s="5">
        <f t="shared" si="162"/>
        <v>117.348</v>
      </c>
      <c r="H951" s="35">
        <f t="shared" si="155"/>
        <v>175.92358123808773</v>
      </c>
      <c r="I951" s="5">
        <f t="shared" si="156"/>
        <v>0</v>
      </c>
      <c r="J951" s="39">
        <f t="shared" si="157"/>
        <v>0</v>
      </c>
      <c r="K951" s="39">
        <f t="shared" si="163"/>
        <v>0</v>
      </c>
      <c r="L951" s="6">
        <f t="shared" si="158"/>
        <v>-23.015581238087719</v>
      </c>
      <c r="M951" s="60">
        <f t="shared" si="164"/>
        <v>5.6318801435613963E-2</v>
      </c>
      <c r="N951" s="61">
        <f t="shared" si="159"/>
        <v>1.3563188014356138</v>
      </c>
    </row>
    <row r="952" spans="1:14">
      <c r="A952" s="46">
        <v>37466</v>
      </c>
      <c r="B952" s="47">
        <v>5.842E-3</v>
      </c>
      <c r="C952" s="48">
        <v>8.9529911222840826E-3</v>
      </c>
      <c r="D952" s="40">
        <f t="shared" si="160"/>
        <v>1.4551680223737096</v>
      </c>
      <c r="E952" s="5">
        <f t="shared" si="161"/>
        <v>14103.360447474191</v>
      </c>
      <c r="F952" s="9">
        <f t="shared" si="154"/>
        <v>116.84</v>
      </c>
      <c r="G952" s="5">
        <f t="shared" si="162"/>
        <v>385.57199999999995</v>
      </c>
      <c r="H952" s="35">
        <f t="shared" si="155"/>
        <v>179.05982244568165</v>
      </c>
      <c r="I952" s="5">
        <f t="shared" si="156"/>
        <v>0</v>
      </c>
      <c r="J952" s="39">
        <f t="shared" si="157"/>
        <v>0</v>
      </c>
      <c r="K952" s="39">
        <f t="shared" si="163"/>
        <v>0</v>
      </c>
      <c r="L952" s="6">
        <f t="shared" si="158"/>
        <v>323.35217755431825</v>
      </c>
      <c r="M952" s="60">
        <f t="shared" si="164"/>
        <v>5.5168022373709658E-2</v>
      </c>
      <c r="N952" s="61">
        <f t="shared" si="159"/>
        <v>1.3551680223737095</v>
      </c>
    </row>
    <row r="953" spans="1:14">
      <c r="A953" s="46">
        <v>37467</v>
      </c>
      <c r="B953" s="47">
        <v>0</v>
      </c>
      <c r="C953" s="48">
        <v>9.0870786495792465E-3</v>
      </c>
      <c r="D953" s="40">
        <f t="shared" si="160"/>
        <v>1.4713356312514254</v>
      </c>
      <c r="E953" s="5">
        <f t="shared" si="161"/>
        <v>14426.712625028509</v>
      </c>
      <c r="F953" s="9">
        <f t="shared" si="154"/>
        <v>0</v>
      </c>
      <c r="G953" s="5">
        <f t="shared" si="162"/>
        <v>0</v>
      </c>
      <c r="H953" s="35">
        <f t="shared" si="155"/>
        <v>181.74157299158492</v>
      </c>
      <c r="I953" s="5">
        <f t="shared" si="156"/>
        <v>0</v>
      </c>
      <c r="J953" s="39">
        <f t="shared" si="157"/>
        <v>0</v>
      </c>
      <c r="K953" s="39">
        <f t="shared" si="163"/>
        <v>0</v>
      </c>
      <c r="L953" s="6">
        <f t="shared" si="158"/>
        <v>-181.74157299158492</v>
      </c>
      <c r="M953" s="60">
        <f t="shared" si="164"/>
        <v>7.1335631251425502E-2</v>
      </c>
      <c r="N953" s="61">
        <f t="shared" si="159"/>
        <v>1.3713356312514253</v>
      </c>
    </row>
    <row r="954" spans="1:14">
      <c r="A954" s="46">
        <v>37468</v>
      </c>
      <c r="B954" s="47">
        <v>0</v>
      </c>
      <c r="C954" s="48">
        <v>8.8088264790314348E-3</v>
      </c>
      <c r="D954" s="40">
        <f t="shared" si="160"/>
        <v>1.4622485526018463</v>
      </c>
      <c r="E954" s="5">
        <f t="shared" si="161"/>
        <v>14244.971052036924</v>
      </c>
      <c r="F954" s="9">
        <f t="shared" si="154"/>
        <v>0</v>
      </c>
      <c r="G954" s="5">
        <f t="shared" si="162"/>
        <v>0</v>
      </c>
      <c r="H954" s="35">
        <f t="shared" si="155"/>
        <v>176.17652958062871</v>
      </c>
      <c r="I954" s="5">
        <f t="shared" si="156"/>
        <v>0</v>
      </c>
      <c r="J954" s="39">
        <f t="shared" si="157"/>
        <v>0</v>
      </c>
      <c r="K954" s="39">
        <f t="shared" si="163"/>
        <v>0</v>
      </c>
      <c r="L954" s="6">
        <f t="shared" si="158"/>
        <v>-176.17652958062871</v>
      </c>
      <c r="M954" s="60">
        <f t="shared" si="164"/>
        <v>6.2248552601846363E-2</v>
      </c>
      <c r="N954" s="61">
        <f t="shared" si="159"/>
        <v>1.3622485526018462</v>
      </c>
    </row>
    <row r="955" spans="1:14">
      <c r="A955" s="46">
        <v>37469</v>
      </c>
      <c r="B955" s="47">
        <v>8.6359999999999996E-3</v>
      </c>
      <c r="C955" s="48">
        <v>8.1058598575102676E-3</v>
      </c>
      <c r="D955" s="40">
        <f t="shared" si="160"/>
        <v>1.4534397261228147</v>
      </c>
      <c r="E955" s="5">
        <f t="shared" si="161"/>
        <v>14068.794522456295</v>
      </c>
      <c r="F955" s="9">
        <f t="shared" si="154"/>
        <v>172.72</v>
      </c>
      <c r="G955" s="5">
        <f t="shared" si="162"/>
        <v>569.97599999999989</v>
      </c>
      <c r="H955" s="35">
        <f t="shared" si="155"/>
        <v>162.11719715020536</v>
      </c>
      <c r="I955" s="5">
        <f t="shared" si="156"/>
        <v>0</v>
      </c>
      <c r="J955" s="39">
        <f t="shared" si="157"/>
        <v>0</v>
      </c>
      <c r="K955" s="39">
        <f t="shared" si="163"/>
        <v>0</v>
      </c>
      <c r="L955" s="6">
        <f t="shared" si="158"/>
        <v>580.57880284979456</v>
      </c>
      <c r="M955" s="60">
        <f t="shared" si="164"/>
        <v>5.3439726122814779E-2</v>
      </c>
      <c r="N955" s="61">
        <f t="shared" si="159"/>
        <v>1.3534397261228146</v>
      </c>
    </row>
    <row r="956" spans="1:14">
      <c r="A956" s="46">
        <v>37470</v>
      </c>
      <c r="B956" s="47">
        <v>5.3339999999999993E-3</v>
      </c>
      <c r="C956" s="48">
        <v>7.7497817167918072E-3</v>
      </c>
      <c r="D956" s="40">
        <f t="shared" si="160"/>
        <v>1.4824686662653044</v>
      </c>
      <c r="E956" s="5">
        <f t="shared" si="161"/>
        <v>14649.373325306089</v>
      </c>
      <c r="F956" s="9">
        <f t="shared" si="154"/>
        <v>106.67999999999999</v>
      </c>
      <c r="G956" s="5">
        <f t="shared" si="162"/>
        <v>352.04399999999993</v>
      </c>
      <c r="H956" s="35">
        <f t="shared" si="155"/>
        <v>154.99563433583614</v>
      </c>
      <c r="I956" s="5">
        <f t="shared" si="156"/>
        <v>0</v>
      </c>
      <c r="J956" s="39">
        <f t="shared" si="157"/>
        <v>0</v>
      </c>
      <c r="K956" s="39">
        <f t="shared" si="163"/>
        <v>0</v>
      </c>
      <c r="L956" s="6">
        <f t="shared" si="158"/>
        <v>303.72836566416379</v>
      </c>
      <c r="M956" s="60">
        <f t="shared" si="164"/>
        <v>8.2468666265304469E-2</v>
      </c>
      <c r="N956" s="61">
        <f t="shared" si="159"/>
        <v>1.3824686662653043</v>
      </c>
    </row>
    <row r="957" spans="1:14">
      <c r="A957" s="46">
        <v>37471</v>
      </c>
      <c r="B957" s="47">
        <v>1.7271999999999999E-2</v>
      </c>
      <c r="C957" s="48">
        <v>6.803792958669742E-3</v>
      </c>
      <c r="D957" s="40">
        <f t="shared" si="160"/>
        <v>1.4976550845485126</v>
      </c>
      <c r="E957" s="5">
        <f t="shared" si="161"/>
        <v>14953.101690970252</v>
      </c>
      <c r="F957" s="9">
        <f t="shared" si="154"/>
        <v>345.44</v>
      </c>
      <c r="G957" s="5">
        <f t="shared" si="162"/>
        <v>1139.9519999999998</v>
      </c>
      <c r="H957" s="35">
        <f t="shared" si="155"/>
        <v>136.07585917339483</v>
      </c>
      <c r="I957" s="5">
        <f t="shared" si="156"/>
        <v>0</v>
      </c>
      <c r="J957" s="39">
        <f t="shared" si="157"/>
        <v>0</v>
      </c>
      <c r="K957" s="39">
        <f t="shared" si="163"/>
        <v>0</v>
      </c>
      <c r="L957" s="6">
        <f t="shared" si="158"/>
        <v>1349.3161408266051</v>
      </c>
      <c r="M957" s="60">
        <f t="shared" si="164"/>
        <v>9.7655084548512683E-2</v>
      </c>
      <c r="N957" s="61">
        <f t="shared" si="159"/>
        <v>1.3976550845485125</v>
      </c>
    </row>
    <row r="958" spans="1:14">
      <c r="A958" s="46">
        <v>37472</v>
      </c>
      <c r="B958" s="47">
        <v>8.3820000000000006E-3</v>
      </c>
      <c r="C958" s="48">
        <v>6.7254914885328263E-3</v>
      </c>
      <c r="D958" s="40">
        <f t="shared" si="160"/>
        <v>1.5651208915898429</v>
      </c>
      <c r="E958" s="5">
        <f t="shared" si="161"/>
        <v>16302.417831796858</v>
      </c>
      <c r="F958" s="9">
        <f t="shared" si="154"/>
        <v>167.64000000000001</v>
      </c>
      <c r="G958" s="5">
        <f t="shared" si="162"/>
        <v>553.21199999999999</v>
      </c>
      <c r="H958" s="35">
        <f t="shared" si="155"/>
        <v>134.50982977065652</v>
      </c>
      <c r="I958" s="5">
        <f t="shared" si="156"/>
        <v>2543.9217139027651</v>
      </c>
      <c r="J958" s="39">
        <f t="shared" si="157"/>
        <v>1302.4178317968583</v>
      </c>
      <c r="K958" s="39">
        <f t="shared" si="163"/>
        <v>1302.4178317968583</v>
      </c>
      <c r="L958" s="6">
        <f t="shared" si="158"/>
        <v>-716.07566156751489</v>
      </c>
      <c r="M958" s="60">
        <f t="shared" si="164"/>
        <v>0.165120891589843</v>
      </c>
      <c r="N958" s="61">
        <f t="shared" si="159"/>
        <v>1.4651208915898428</v>
      </c>
    </row>
    <row r="959" spans="1:14">
      <c r="A959" s="46">
        <v>37473</v>
      </c>
      <c r="B959" s="47">
        <v>2.5399999999999999E-4</v>
      </c>
      <c r="C959" s="48">
        <v>8.0502333411722454E-3</v>
      </c>
      <c r="D959" s="40">
        <f t="shared" si="160"/>
        <v>1.5293171085114672</v>
      </c>
      <c r="E959" s="5">
        <f t="shared" si="161"/>
        <v>15586.342170229344</v>
      </c>
      <c r="F959" s="9">
        <f t="shared" si="154"/>
        <v>5.08</v>
      </c>
      <c r="G959" s="5">
        <f t="shared" si="162"/>
        <v>16.763999999999999</v>
      </c>
      <c r="H959" s="35">
        <f t="shared" si="155"/>
        <v>161.00466682344489</v>
      </c>
      <c r="I959" s="5">
        <f t="shared" si="156"/>
        <v>768.43110653983172</v>
      </c>
      <c r="J959" s="39">
        <f t="shared" si="157"/>
        <v>586.34217022934365</v>
      </c>
      <c r="K959" s="39">
        <f t="shared" si="163"/>
        <v>586.34217022934365</v>
      </c>
      <c r="L959" s="6">
        <f t="shared" si="158"/>
        <v>-725.50283705278855</v>
      </c>
      <c r="M959" s="60">
        <f t="shared" si="164"/>
        <v>0.12931710851146727</v>
      </c>
      <c r="N959" s="61">
        <f t="shared" si="159"/>
        <v>1.4293171085114671</v>
      </c>
    </row>
    <row r="960" spans="1:14">
      <c r="A960" s="46">
        <v>37474</v>
      </c>
      <c r="B960" s="47">
        <v>0</v>
      </c>
      <c r="C960" s="48">
        <v>8.6982534893668348E-3</v>
      </c>
      <c r="D960" s="40">
        <f t="shared" si="160"/>
        <v>1.4930419666588277</v>
      </c>
      <c r="E960" s="5">
        <f t="shared" si="161"/>
        <v>14860.839333176555</v>
      </c>
      <c r="F960" s="9">
        <f t="shared" si="154"/>
        <v>0</v>
      </c>
      <c r="G960" s="5">
        <f t="shared" si="162"/>
        <v>0</v>
      </c>
      <c r="H960" s="35">
        <f t="shared" si="155"/>
        <v>173.96506978733669</v>
      </c>
      <c r="I960" s="5">
        <f t="shared" si="156"/>
        <v>0</v>
      </c>
      <c r="J960" s="39">
        <f t="shared" si="157"/>
        <v>0</v>
      </c>
      <c r="K960" s="39">
        <f t="shared" si="163"/>
        <v>0</v>
      </c>
      <c r="L960" s="6">
        <f t="shared" si="158"/>
        <v>-173.96506978733669</v>
      </c>
      <c r="M960" s="60">
        <f t="shared" si="164"/>
        <v>9.3041966658827802E-2</v>
      </c>
      <c r="N960" s="61">
        <f t="shared" si="159"/>
        <v>1.3930419666588276</v>
      </c>
    </row>
    <row r="961" spans="1:14">
      <c r="A961" s="46">
        <v>37475</v>
      </c>
      <c r="B961" s="47">
        <v>0</v>
      </c>
      <c r="C961" s="48">
        <v>7.5785679164663425E-3</v>
      </c>
      <c r="D961" s="40">
        <f t="shared" si="160"/>
        <v>1.4843437131694608</v>
      </c>
      <c r="E961" s="5">
        <f t="shared" si="161"/>
        <v>14686.874263389218</v>
      </c>
      <c r="F961" s="9">
        <f t="shared" si="154"/>
        <v>0</v>
      </c>
      <c r="G961" s="5">
        <f t="shared" si="162"/>
        <v>0</v>
      </c>
      <c r="H961" s="35">
        <f t="shared" si="155"/>
        <v>151.57135832932684</v>
      </c>
      <c r="I961" s="5">
        <f t="shared" si="156"/>
        <v>0</v>
      </c>
      <c r="J961" s="39">
        <f t="shared" si="157"/>
        <v>0</v>
      </c>
      <c r="K961" s="39">
        <f t="shared" si="163"/>
        <v>0</v>
      </c>
      <c r="L961" s="6">
        <f t="shared" si="158"/>
        <v>-151.57135832932684</v>
      </c>
      <c r="M961" s="60">
        <f t="shared" si="164"/>
        <v>8.4343713169460877E-2</v>
      </c>
      <c r="N961" s="61">
        <f t="shared" si="159"/>
        <v>1.3843437131694607</v>
      </c>
    </row>
    <row r="962" spans="1:14">
      <c r="A962" s="46">
        <v>37476</v>
      </c>
      <c r="B962" s="47">
        <v>0</v>
      </c>
      <c r="C962" s="48">
        <v>8.5827651982142896E-3</v>
      </c>
      <c r="D962" s="40">
        <f t="shared" si="160"/>
        <v>1.4767651452529946</v>
      </c>
      <c r="E962" s="5">
        <f t="shared" si="161"/>
        <v>14535.302905059891</v>
      </c>
      <c r="F962" s="9">
        <f t="shared" si="154"/>
        <v>0</v>
      </c>
      <c r="G962" s="5">
        <f t="shared" si="162"/>
        <v>0</v>
      </c>
      <c r="H962" s="35">
        <f t="shared" si="155"/>
        <v>171.65530396428579</v>
      </c>
      <c r="I962" s="5">
        <f t="shared" si="156"/>
        <v>0</v>
      </c>
      <c r="J962" s="39">
        <f t="shared" si="157"/>
        <v>0</v>
      </c>
      <c r="K962" s="39">
        <f t="shared" si="163"/>
        <v>0</v>
      </c>
      <c r="L962" s="6">
        <f t="shared" si="158"/>
        <v>-171.65530396428579</v>
      </c>
      <c r="M962" s="60">
        <f t="shared" si="164"/>
        <v>7.6765145252994715E-2</v>
      </c>
      <c r="N962" s="61">
        <f t="shared" si="159"/>
        <v>1.3767651452529945</v>
      </c>
    </row>
    <row r="963" spans="1:14">
      <c r="A963" s="46">
        <v>37477</v>
      </c>
      <c r="B963" s="47">
        <v>0</v>
      </c>
      <c r="C963" s="48">
        <v>8.4163014978327864E-3</v>
      </c>
      <c r="D963" s="40">
        <f t="shared" si="160"/>
        <v>1.4681823800547802</v>
      </c>
      <c r="E963" s="5">
        <f t="shared" si="161"/>
        <v>14363.647601095605</v>
      </c>
      <c r="F963" s="9">
        <f t="shared" si="154"/>
        <v>0</v>
      </c>
      <c r="G963" s="5">
        <f t="shared" si="162"/>
        <v>0</v>
      </c>
      <c r="H963" s="35">
        <f t="shared" si="155"/>
        <v>168.32602995665573</v>
      </c>
      <c r="I963" s="5">
        <f t="shared" si="156"/>
        <v>0</v>
      </c>
      <c r="J963" s="39">
        <f t="shared" si="157"/>
        <v>0</v>
      </c>
      <c r="K963" s="39">
        <f t="shared" si="163"/>
        <v>0</v>
      </c>
      <c r="L963" s="6">
        <f t="shared" si="158"/>
        <v>-168.32602995665573</v>
      </c>
      <c r="M963" s="60">
        <f t="shared" si="164"/>
        <v>6.8182380054780278E-2</v>
      </c>
      <c r="N963" s="61">
        <f t="shared" si="159"/>
        <v>1.3681823800547801</v>
      </c>
    </row>
    <row r="964" spans="1:14">
      <c r="A964" s="46">
        <v>37478</v>
      </c>
      <c r="B964" s="47">
        <v>0</v>
      </c>
      <c r="C964" s="48">
        <v>7.7518727788885942E-3</v>
      </c>
      <c r="D964" s="40">
        <f t="shared" si="160"/>
        <v>1.4597660785569475</v>
      </c>
      <c r="E964" s="5">
        <f t="shared" si="161"/>
        <v>14195.321571138949</v>
      </c>
      <c r="F964" s="9">
        <f t="shared" si="154"/>
        <v>0</v>
      </c>
      <c r="G964" s="5">
        <f t="shared" si="162"/>
        <v>0</v>
      </c>
      <c r="H964" s="35">
        <f t="shared" si="155"/>
        <v>155.03745557777188</v>
      </c>
      <c r="I964" s="5">
        <f t="shared" si="156"/>
        <v>0</v>
      </c>
      <c r="J964" s="39">
        <f t="shared" si="157"/>
        <v>0</v>
      </c>
      <c r="K964" s="39">
        <f t="shared" si="163"/>
        <v>0</v>
      </c>
      <c r="L964" s="6">
        <f t="shared" si="158"/>
        <v>-155.03745557777188</v>
      </c>
      <c r="M964" s="60">
        <f t="shared" si="164"/>
        <v>5.9766078556947599E-2</v>
      </c>
      <c r="N964" s="61">
        <f t="shared" si="159"/>
        <v>1.3597660785569474</v>
      </c>
    </row>
    <row r="965" spans="1:14">
      <c r="A965" s="46">
        <v>37479</v>
      </c>
      <c r="B965" s="47">
        <v>0</v>
      </c>
      <c r="C965" s="48">
        <v>8.3929720784303684E-3</v>
      </c>
      <c r="D965" s="40">
        <f t="shared" si="160"/>
        <v>1.4520142057780587</v>
      </c>
      <c r="E965" s="5">
        <f t="shared" si="161"/>
        <v>14040.284115561177</v>
      </c>
      <c r="F965" s="9">
        <f t="shared" si="154"/>
        <v>0</v>
      </c>
      <c r="G965" s="5">
        <f t="shared" si="162"/>
        <v>0</v>
      </c>
      <c r="H965" s="35">
        <f t="shared" si="155"/>
        <v>167.85944156860737</v>
      </c>
      <c r="I965" s="5">
        <f t="shared" si="156"/>
        <v>0</v>
      </c>
      <c r="J965" s="39">
        <f t="shared" si="157"/>
        <v>0</v>
      </c>
      <c r="K965" s="39">
        <f t="shared" si="163"/>
        <v>0</v>
      </c>
      <c r="L965" s="6">
        <f t="shared" si="158"/>
        <v>-167.85944156860737</v>
      </c>
      <c r="M965" s="60">
        <f t="shared" si="164"/>
        <v>5.201420577805882E-2</v>
      </c>
      <c r="N965" s="61">
        <f t="shared" si="159"/>
        <v>1.3520142057780586</v>
      </c>
    </row>
    <row r="966" spans="1:14">
      <c r="A966" s="46">
        <v>37480</v>
      </c>
      <c r="B966" s="47">
        <v>1.8541999999999999E-2</v>
      </c>
      <c r="C966" s="48">
        <v>6.8111550955601346E-3</v>
      </c>
      <c r="D966" s="40">
        <f t="shared" si="160"/>
        <v>1.4436212336996284</v>
      </c>
      <c r="E966" s="5">
        <f t="shared" si="161"/>
        <v>13872.424673992569</v>
      </c>
      <c r="F966" s="9">
        <f t="shared" si="154"/>
        <v>370.84</v>
      </c>
      <c r="G966" s="5">
        <f t="shared" si="162"/>
        <v>1223.7719999999999</v>
      </c>
      <c r="H966" s="35">
        <f t="shared" si="155"/>
        <v>136.22310191120269</v>
      </c>
      <c r="I966" s="5">
        <f t="shared" si="156"/>
        <v>0</v>
      </c>
      <c r="J966" s="39">
        <f t="shared" si="157"/>
        <v>0</v>
      </c>
      <c r="K966" s="39">
        <f t="shared" si="163"/>
        <v>0</v>
      </c>
      <c r="L966" s="6">
        <f t="shared" si="158"/>
        <v>1458.3888980887971</v>
      </c>
      <c r="M966" s="60">
        <f t="shared" si="164"/>
        <v>4.3621233699628448E-2</v>
      </c>
      <c r="N966" s="61">
        <f t="shared" si="159"/>
        <v>1.3436212336996283</v>
      </c>
    </row>
    <row r="967" spans="1:14">
      <c r="A967" s="46">
        <v>37481</v>
      </c>
      <c r="B967" s="47">
        <v>2.032E-3</v>
      </c>
      <c r="C967" s="48">
        <v>6.6111883841948622E-3</v>
      </c>
      <c r="D967" s="40">
        <f t="shared" si="160"/>
        <v>1.5165406786040683</v>
      </c>
      <c r="E967" s="5">
        <f t="shared" si="161"/>
        <v>15330.813572081366</v>
      </c>
      <c r="F967" s="9">
        <f t="shared" si="154"/>
        <v>40.64</v>
      </c>
      <c r="G967" s="5">
        <f t="shared" si="162"/>
        <v>134.11199999999999</v>
      </c>
      <c r="H967" s="35">
        <f t="shared" si="155"/>
        <v>132.22376768389725</v>
      </c>
      <c r="I967" s="5">
        <f t="shared" si="156"/>
        <v>325.65160276787793</v>
      </c>
      <c r="J967" s="39">
        <f t="shared" si="157"/>
        <v>330.81357208136541</v>
      </c>
      <c r="K967" s="39">
        <f t="shared" si="163"/>
        <v>325.65160276787793</v>
      </c>
      <c r="L967" s="6">
        <f t="shared" si="158"/>
        <v>-283.12337045177514</v>
      </c>
      <c r="M967" s="60">
        <f t="shared" si="164"/>
        <v>0.11654067860406836</v>
      </c>
      <c r="N967" s="61">
        <f t="shared" si="159"/>
        <v>1.4165406786040682</v>
      </c>
    </row>
    <row r="968" spans="1:14">
      <c r="A968" s="46">
        <v>37482</v>
      </c>
      <c r="B968" s="47">
        <v>0</v>
      </c>
      <c r="C968" s="48">
        <v>8.2804001315733445E-3</v>
      </c>
      <c r="D968" s="40">
        <f t="shared" si="160"/>
        <v>1.5023845100814797</v>
      </c>
      <c r="E968" s="5">
        <f t="shared" si="161"/>
        <v>15047.690201629592</v>
      </c>
      <c r="F968" s="9">
        <f t="shared" si="154"/>
        <v>0</v>
      </c>
      <c r="G968" s="5">
        <f t="shared" si="162"/>
        <v>0</v>
      </c>
      <c r="H968" s="35">
        <f t="shared" si="155"/>
        <v>165.60800263146689</v>
      </c>
      <c r="I968" s="5">
        <f t="shared" si="156"/>
        <v>17.824689762436158</v>
      </c>
      <c r="J968" s="39">
        <f t="shared" si="157"/>
        <v>47.690201629593254</v>
      </c>
      <c r="K968" s="39">
        <f t="shared" si="163"/>
        <v>17.824689762436158</v>
      </c>
      <c r="L968" s="6">
        <f t="shared" si="158"/>
        <v>-183.43269239390304</v>
      </c>
      <c r="M968" s="60">
        <f t="shared" si="164"/>
        <v>0.10238451008147975</v>
      </c>
      <c r="N968" s="61">
        <f t="shared" si="159"/>
        <v>1.4023845100814796</v>
      </c>
    </row>
    <row r="969" spans="1:14">
      <c r="A969" s="46">
        <v>37483</v>
      </c>
      <c r="B969" s="47">
        <v>2.4129999999999999E-2</v>
      </c>
      <c r="C969" s="48">
        <v>7.4382229343695708E-3</v>
      </c>
      <c r="D969" s="40">
        <f t="shared" si="160"/>
        <v>1.4932128754617844</v>
      </c>
      <c r="E969" s="5">
        <f t="shared" si="161"/>
        <v>14864.257509235689</v>
      </c>
      <c r="F969" s="9">
        <f t="shared" si="154"/>
        <v>482.59999999999997</v>
      </c>
      <c r="G969" s="5">
        <f t="shared" si="162"/>
        <v>1592.5799999999995</v>
      </c>
      <c r="H969" s="35">
        <f t="shared" si="155"/>
        <v>148.76445868739142</v>
      </c>
      <c r="I969" s="5">
        <f t="shared" si="156"/>
        <v>0</v>
      </c>
      <c r="J969" s="39">
        <f t="shared" si="157"/>
        <v>0</v>
      </c>
      <c r="K969" s="39">
        <f t="shared" si="163"/>
        <v>0</v>
      </c>
      <c r="L969" s="6">
        <f t="shared" si="158"/>
        <v>1926.415541312608</v>
      </c>
      <c r="M969" s="60">
        <f t="shared" si="164"/>
        <v>9.3212875461784472E-2</v>
      </c>
      <c r="N969" s="61">
        <f t="shared" si="159"/>
        <v>1.3932128754617843</v>
      </c>
    </row>
    <row r="970" spans="1:14">
      <c r="A970" s="46">
        <v>37484</v>
      </c>
      <c r="B970" s="47">
        <v>2.5399999999999999E-4</v>
      </c>
      <c r="C970" s="48">
        <v>7.7739997885146253E-3</v>
      </c>
      <c r="D970" s="40">
        <f t="shared" si="160"/>
        <v>1.5895336525274149</v>
      </c>
      <c r="E970" s="5">
        <f t="shared" si="161"/>
        <v>16790.673050548296</v>
      </c>
      <c r="F970" s="9">
        <f t="shared" si="154"/>
        <v>5.08</v>
      </c>
      <c r="G970" s="5">
        <f t="shared" si="162"/>
        <v>16.763999999999999</v>
      </c>
      <c r="H970" s="35">
        <f t="shared" si="155"/>
        <v>155.4799957702925</v>
      </c>
      <c r="I970" s="5">
        <f t="shared" si="156"/>
        <v>4101.1219937412607</v>
      </c>
      <c r="J970" s="39">
        <f t="shared" si="157"/>
        <v>1790.6730505482972</v>
      </c>
      <c r="K970" s="39">
        <f t="shared" si="163"/>
        <v>1790.6730505482972</v>
      </c>
      <c r="L970" s="6">
        <f t="shared" si="158"/>
        <v>-1924.3090463185897</v>
      </c>
      <c r="M970" s="60">
        <f t="shared" si="164"/>
        <v>0.18953365252741494</v>
      </c>
      <c r="N970" s="61">
        <f t="shared" si="159"/>
        <v>1.4895336525274148</v>
      </c>
    </row>
    <row r="971" spans="1:14">
      <c r="A971" s="46">
        <v>37485</v>
      </c>
      <c r="B971" s="47">
        <v>1.3207999999999999E-2</v>
      </c>
      <c r="C971" s="48">
        <v>7.8545570310713641E-3</v>
      </c>
      <c r="D971" s="40">
        <f t="shared" si="160"/>
        <v>1.4933182002114853</v>
      </c>
      <c r="E971" s="5">
        <f t="shared" si="161"/>
        <v>14866.364004229707</v>
      </c>
      <c r="F971" s="9">
        <f t="shared" si="154"/>
        <v>264.15999999999997</v>
      </c>
      <c r="G971" s="5">
        <f t="shared" si="162"/>
        <v>871.72799999999995</v>
      </c>
      <c r="H971" s="35">
        <f t="shared" si="155"/>
        <v>157.09114062142729</v>
      </c>
      <c r="I971" s="5">
        <f t="shared" si="156"/>
        <v>0</v>
      </c>
      <c r="J971" s="39">
        <f t="shared" si="157"/>
        <v>0</v>
      </c>
      <c r="K971" s="39">
        <f t="shared" si="163"/>
        <v>0</v>
      </c>
      <c r="L971" s="6">
        <f t="shared" si="158"/>
        <v>978.79685937857266</v>
      </c>
      <c r="M971" s="60">
        <f t="shared" si="164"/>
        <v>9.3318200211485403E-2</v>
      </c>
      <c r="N971" s="61">
        <f t="shared" si="159"/>
        <v>1.3933182002114852</v>
      </c>
    </row>
    <row r="972" spans="1:14">
      <c r="A972" s="46">
        <v>37486</v>
      </c>
      <c r="B972" s="47">
        <v>4.9783999999999995E-2</v>
      </c>
      <c r="C972" s="48">
        <v>7.7546799723551768E-3</v>
      </c>
      <c r="D972" s="40">
        <f t="shared" si="160"/>
        <v>1.5422580431804138</v>
      </c>
      <c r="E972" s="5">
        <f t="shared" si="161"/>
        <v>15845.160863608278</v>
      </c>
      <c r="F972" s="9">
        <f t="shared" ref="F972:F1035" si="165">B972*($D$6+$D$5)*10000</f>
        <v>995.68</v>
      </c>
      <c r="G972" s="5">
        <f t="shared" si="162"/>
        <v>3285.7439999999992</v>
      </c>
      <c r="H972" s="35">
        <f t="shared" ref="H972:H1035" si="166">C972*($D$6+$D$5)*10000</f>
        <v>155.09359944710354</v>
      </c>
      <c r="I972" s="5">
        <f t="shared" ref="I972:I1035" si="167">IF(D972&lt;$L$4,0,(2/3*$L$6*SQRT(2*$L$7)*$L$5*(D972-$L$4)^(3/2))*24*60*60)</f>
        <v>1329.803002390549</v>
      </c>
      <c r="J972" s="39">
        <f t="shared" ref="J972:J1035" si="168">IF(D972&lt;$L$4,0,(D972-$L$4)*10000*($D$6+$D$5))</f>
        <v>845.16086360827637</v>
      </c>
      <c r="K972" s="39">
        <f t="shared" si="163"/>
        <v>845.16086360827637</v>
      </c>
      <c r="L972" s="6">
        <f t="shared" ref="L972:L1035" si="169">F972+G972-H972-K972</f>
        <v>3281.1695369446188</v>
      </c>
      <c r="M972" s="60">
        <f t="shared" si="164"/>
        <v>0.14225804318041391</v>
      </c>
      <c r="N972" s="61">
        <f t="shared" ref="N972:N1035" si="170">IF(D972&lt;$D$7,0,D972-$D$7)</f>
        <v>1.4422580431804137</v>
      </c>
    </row>
    <row r="973" spans="1:14">
      <c r="A973" s="46">
        <v>37487</v>
      </c>
      <c r="B973" s="47">
        <v>2.5399999999999999E-4</v>
      </c>
      <c r="C973" s="48">
        <v>7.3760901810543955E-3</v>
      </c>
      <c r="D973" s="40">
        <f t="shared" ref="D973:D1036" si="171">IF(E973&lt;$D$5*10000*($D$8-$D$7),(E973+$D$7*$D$5*10000)/($D$5*10000),(E973+$D$7*$D$5*10000+$D$8*$D$6*10000)/($D$5*10000+$D$6*10000))</f>
        <v>1.7063165200276449</v>
      </c>
      <c r="E973" s="5">
        <f t="shared" ref="E973:E1036" si="172">E972+L972</f>
        <v>19126.330400552899</v>
      </c>
      <c r="F973" s="9">
        <f t="shared" si="165"/>
        <v>5.08</v>
      </c>
      <c r="G973" s="5">
        <f t="shared" ref="G973:G1036" si="173">B973*$I$8*$D$4*10000</f>
        <v>16.763999999999999</v>
      </c>
      <c r="H973" s="35">
        <f t="shared" si="166"/>
        <v>147.52180362108791</v>
      </c>
      <c r="I973" s="5">
        <f t="shared" si="167"/>
        <v>14345.782468519837</v>
      </c>
      <c r="J973" s="39">
        <f t="shared" si="168"/>
        <v>4126.330400552898</v>
      </c>
      <c r="K973" s="39">
        <f t="shared" ref="K973:K1036" si="174">IF(I973&gt;J973,J973,I973)</f>
        <v>4126.330400552898</v>
      </c>
      <c r="L973" s="6">
        <f t="shared" si="169"/>
        <v>-4252.0082041739861</v>
      </c>
      <c r="M973" s="60">
        <f t="shared" ref="M973:M1036" si="175">D973-$D$8</f>
        <v>0.30631652002764498</v>
      </c>
      <c r="N973" s="61">
        <f t="shared" si="170"/>
        <v>1.6063165200276448</v>
      </c>
    </row>
    <row r="974" spans="1:14">
      <c r="A974" s="46">
        <v>37488</v>
      </c>
      <c r="B974" s="47">
        <v>2.5399999999999999E-4</v>
      </c>
      <c r="C974" s="48">
        <v>6.0762866647785961E-3</v>
      </c>
      <c r="D974" s="40">
        <f t="shared" si="171"/>
        <v>1.4937161098189455</v>
      </c>
      <c r="E974" s="5">
        <f t="shared" si="172"/>
        <v>14874.322196378913</v>
      </c>
      <c r="F974" s="9">
        <f t="shared" si="165"/>
        <v>5.08</v>
      </c>
      <c r="G974" s="5">
        <f t="shared" si="173"/>
        <v>16.763999999999999</v>
      </c>
      <c r="H974" s="35">
        <f t="shared" si="166"/>
        <v>121.52573329557192</v>
      </c>
      <c r="I974" s="5">
        <f t="shared" si="167"/>
        <v>0</v>
      </c>
      <c r="J974" s="39">
        <f t="shared" si="168"/>
        <v>0</v>
      </c>
      <c r="K974" s="39">
        <f t="shared" si="174"/>
        <v>0</v>
      </c>
      <c r="L974" s="6">
        <f t="shared" si="169"/>
        <v>-99.681733295571917</v>
      </c>
      <c r="M974" s="60">
        <f t="shared" si="175"/>
        <v>9.3716109818945625E-2</v>
      </c>
      <c r="N974" s="61">
        <f t="shared" si="170"/>
        <v>1.3937161098189454</v>
      </c>
    </row>
    <row r="975" spans="1:14">
      <c r="A975" s="46">
        <v>37489</v>
      </c>
      <c r="B975" s="47">
        <v>3.8099999999999996E-3</v>
      </c>
      <c r="C975" s="48">
        <v>7.8817099130082321E-3</v>
      </c>
      <c r="D975" s="40">
        <f t="shared" si="171"/>
        <v>1.4887320231541672</v>
      </c>
      <c r="E975" s="5">
        <f t="shared" si="172"/>
        <v>14774.64046308334</v>
      </c>
      <c r="F975" s="9">
        <f t="shared" si="165"/>
        <v>76.199999999999989</v>
      </c>
      <c r="G975" s="5">
        <f t="shared" si="173"/>
        <v>251.45999999999992</v>
      </c>
      <c r="H975" s="35">
        <f t="shared" si="166"/>
        <v>157.63419826016465</v>
      </c>
      <c r="I975" s="5">
        <f t="shared" si="167"/>
        <v>0</v>
      </c>
      <c r="J975" s="39">
        <f t="shared" si="168"/>
        <v>0</v>
      </c>
      <c r="K975" s="39">
        <f t="shared" si="174"/>
        <v>0</v>
      </c>
      <c r="L975" s="6">
        <f t="shared" si="169"/>
        <v>170.02580173983526</v>
      </c>
      <c r="M975" s="60">
        <f t="shared" si="175"/>
        <v>8.8732023154167283E-2</v>
      </c>
      <c r="N975" s="61">
        <f t="shared" si="170"/>
        <v>1.3887320231541671</v>
      </c>
    </row>
    <row r="976" spans="1:14">
      <c r="A976" s="46">
        <v>37490</v>
      </c>
      <c r="B976" s="47">
        <v>0</v>
      </c>
      <c r="C976" s="48">
        <v>8.5176097972171089E-3</v>
      </c>
      <c r="D976" s="40">
        <f t="shared" si="171"/>
        <v>1.4972333132411588</v>
      </c>
      <c r="E976" s="5">
        <f t="shared" si="172"/>
        <v>14944.666264823176</v>
      </c>
      <c r="F976" s="9">
        <f t="shared" si="165"/>
        <v>0</v>
      </c>
      <c r="G976" s="5">
        <f t="shared" si="173"/>
        <v>0</v>
      </c>
      <c r="H976" s="35">
        <f t="shared" si="166"/>
        <v>170.35219594434218</v>
      </c>
      <c r="I976" s="5">
        <f t="shared" si="167"/>
        <v>0</v>
      </c>
      <c r="J976" s="39">
        <f t="shared" si="168"/>
        <v>0</v>
      </c>
      <c r="K976" s="39">
        <f t="shared" si="174"/>
        <v>0</v>
      </c>
      <c r="L976" s="6">
        <f t="shared" si="169"/>
        <v>-170.35219594434218</v>
      </c>
      <c r="M976" s="60">
        <f t="shared" si="175"/>
        <v>9.7233313241158914E-2</v>
      </c>
      <c r="N976" s="61">
        <f t="shared" si="170"/>
        <v>1.3972333132411587</v>
      </c>
    </row>
    <row r="977" spans="1:14">
      <c r="A977" s="46">
        <v>37491</v>
      </c>
      <c r="B977" s="47">
        <v>0</v>
      </c>
      <c r="C977" s="48">
        <v>9.0601533277202776E-3</v>
      </c>
      <c r="D977" s="40">
        <f t="shared" si="171"/>
        <v>1.4887157034439418</v>
      </c>
      <c r="E977" s="5">
        <f t="shared" si="172"/>
        <v>14774.314068878833</v>
      </c>
      <c r="F977" s="9">
        <f t="shared" si="165"/>
        <v>0</v>
      </c>
      <c r="G977" s="5">
        <f t="shared" si="173"/>
        <v>0</v>
      </c>
      <c r="H977" s="35">
        <f t="shared" si="166"/>
        <v>181.20306655440555</v>
      </c>
      <c r="I977" s="5">
        <f t="shared" si="167"/>
        <v>0</v>
      </c>
      <c r="J977" s="39">
        <f t="shared" si="168"/>
        <v>0</v>
      </c>
      <c r="K977" s="39">
        <f t="shared" si="174"/>
        <v>0</v>
      </c>
      <c r="L977" s="6">
        <f t="shared" si="169"/>
        <v>-181.20306655440555</v>
      </c>
      <c r="M977" s="60">
        <f t="shared" si="175"/>
        <v>8.8715703443941862E-2</v>
      </c>
      <c r="N977" s="61">
        <f t="shared" si="170"/>
        <v>1.3887157034439417</v>
      </c>
    </row>
    <row r="978" spans="1:14">
      <c r="A978" s="46">
        <v>37492</v>
      </c>
      <c r="B978" s="47">
        <v>0</v>
      </c>
      <c r="C978" s="48">
        <v>8.5803675593834235E-3</v>
      </c>
      <c r="D978" s="40">
        <f t="shared" si="171"/>
        <v>1.4796555501162212</v>
      </c>
      <c r="E978" s="5">
        <f t="shared" si="172"/>
        <v>14593.111002324427</v>
      </c>
      <c r="F978" s="9">
        <f t="shared" si="165"/>
        <v>0</v>
      </c>
      <c r="G978" s="5">
        <f t="shared" si="173"/>
        <v>0</v>
      </c>
      <c r="H978" s="35">
        <f t="shared" si="166"/>
        <v>171.60735118766846</v>
      </c>
      <c r="I978" s="5">
        <f t="shared" si="167"/>
        <v>0</v>
      </c>
      <c r="J978" s="39">
        <f t="shared" si="168"/>
        <v>0</v>
      </c>
      <c r="K978" s="39">
        <f t="shared" si="174"/>
        <v>0</v>
      </c>
      <c r="L978" s="6">
        <f t="shared" si="169"/>
        <v>-171.60735118766846</v>
      </c>
      <c r="M978" s="60">
        <f t="shared" si="175"/>
        <v>7.9655550116221274E-2</v>
      </c>
      <c r="N978" s="61">
        <f t="shared" si="170"/>
        <v>1.3796555501162211</v>
      </c>
    </row>
    <row r="979" spans="1:14">
      <c r="A979" s="46">
        <v>37493</v>
      </c>
      <c r="B979" s="47">
        <v>0</v>
      </c>
      <c r="C979" s="48">
        <v>8.4160901799469699E-3</v>
      </c>
      <c r="D979" s="40">
        <f t="shared" si="171"/>
        <v>1.471075182556838</v>
      </c>
      <c r="E979" s="5">
        <f t="shared" si="172"/>
        <v>14421.503651136758</v>
      </c>
      <c r="F979" s="9">
        <f t="shared" si="165"/>
        <v>0</v>
      </c>
      <c r="G979" s="5">
        <f t="shared" si="173"/>
        <v>0</v>
      </c>
      <c r="H979" s="35">
        <f t="shared" si="166"/>
        <v>168.3218035989394</v>
      </c>
      <c r="I979" s="5">
        <f t="shared" si="167"/>
        <v>0</v>
      </c>
      <c r="J979" s="39">
        <f t="shared" si="168"/>
        <v>0</v>
      </c>
      <c r="K979" s="39">
        <f t="shared" si="174"/>
        <v>0</v>
      </c>
      <c r="L979" s="6">
        <f t="shared" si="169"/>
        <v>-168.3218035989394</v>
      </c>
      <c r="M979" s="60">
        <f t="shared" si="175"/>
        <v>7.107518255683809E-2</v>
      </c>
      <c r="N979" s="61">
        <f t="shared" si="170"/>
        <v>1.3710751825568379</v>
      </c>
    </row>
    <row r="980" spans="1:14">
      <c r="A980" s="46">
        <v>37494</v>
      </c>
      <c r="B980" s="47">
        <v>1.016E-3</v>
      </c>
      <c r="C980" s="48">
        <v>6.5170767801716271E-3</v>
      </c>
      <c r="D980" s="40">
        <f t="shared" si="171"/>
        <v>1.4626590923768907</v>
      </c>
      <c r="E980" s="5">
        <f t="shared" si="172"/>
        <v>14253.181847537819</v>
      </c>
      <c r="F980" s="9">
        <f t="shared" si="165"/>
        <v>20.32</v>
      </c>
      <c r="G980" s="5">
        <f t="shared" si="173"/>
        <v>67.055999999999997</v>
      </c>
      <c r="H980" s="35">
        <f t="shared" si="166"/>
        <v>130.34153560343253</v>
      </c>
      <c r="I980" s="5">
        <f t="shared" si="167"/>
        <v>0</v>
      </c>
      <c r="J980" s="39">
        <f t="shared" si="168"/>
        <v>0</v>
      </c>
      <c r="K980" s="39">
        <f t="shared" si="174"/>
        <v>0</v>
      </c>
      <c r="L980" s="6">
        <f t="shared" si="169"/>
        <v>-42.965535603432528</v>
      </c>
      <c r="M980" s="60">
        <f t="shared" si="175"/>
        <v>6.2659092376890824E-2</v>
      </c>
      <c r="N980" s="61">
        <f t="shared" si="170"/>
        <v>1.3626590923768906</v>
      </c>
    </row>
    <row r="981" spans="1:14">
      <c r="A981" s="46">
        <v>37495</v>
      </c>
      <c r="B981" s="47">
        <v>4.1401999999999994E-2</v>
      </c>
      <c r="C981" s="48">
        <v>6.1626472896484479E-3</v>
      </c>
      <c r="D981" s="40">
        <f t="shared" si="171"/>
        <v>1.4605108155967192</v>
      </c>
      <c r="E981" s="5">
        <f t="shared" si="172"/>
        <v>14210.216311934386</v>
      </c>
      <c r="F981" s="9">
        <f t="shared" si="165"/>
        <v>828.03999999999985</v>
      </c>
      <c r="G981" s="5">
        <f t="shared" si="173"/>
        <v>2732.5319999999992</v>
      </c>
      <c r="H981" s="35">
        <f t="shared" si="166"/>
        <v>123.25294579296896</v>
      </c>
      <c r="I981" s="5">
        <f t="shared" si="167"/>
        <v>0</v>
      </c>
      <c r="J981" s="39">
        <f t="shared" si="168"/>
        <v>0</v>
      </c>
      <c r="K981" s="39">
        <f t="shared" si="174"/>
        <v>0</v>
      </c>
      <c r="L981" s="6">
        <f t="shared" si="169"/>
        <v>3437.3190542070301</v>
      </c>
      <c r="M981" s="60">
        <f t="shared" si="175"/>
        <v>6.0510815596719336E-2</v>
      </c>
      <c r="N981" s="61">
        <f t="shared" si="170"/>
        <v>1.3605108155967192</v>
      </c>
    </row>
    <row r="982" spans="1:14">
      <c r="A982" s="46">
        <v>37496</v>
      </c>
      <c r="B982" s="47">
        <v>0</v>
      </c>
      <c r="C982" s="48">
        <v>6.7346538476428615E-3</v>
      </c>
      <c r="D982" s="40">
        <f t="shared" si="171"/>
        <v>1.6323767683070707</v>
      </c>
      <c r="E982" s="5">
        <f t="shared" si="172"/>
        <v>17647.535366141416</v>
      </c>
      <c r="F982" s="9">
        <f t="shared" si="165"/>
        <v>0</v>
      </c>
      <c r="G982" s="5">
        <f t="shared" si="173"/>
        <v>0</v>
      </c>
      <c r="H982" s="35">
        <f t="shared" si="166"/>
        <v>134.69307695285724</v>
      </c>
      <c r="I982" s="5">
        <f t="shared" si="167"/>
        <v>7372.943351587036</v>
      </c>
      <c r="J982" s="39">
        <f t="shared" si="168"/>
        <v>2647.5353661414138</v>
      </c>
      <c r="K982" s="39">
        <f t="shared" si="174"/>
        <v>2647.5353661414138</v>
      </c>
      <c r="L982" s="6">
        <f t="shared" si="169"/>
        <v>-2782.2284430942709</v>
      </c>
      <c r="M982" s="60">
        <f t="shared" si="175"/>
        <v>0.23237676830707077</v>
      </c>
      <c r="N982" s="61">
        <f t="shared" si="170"/>
        <v>1.5323767683070706</v>
      </c>
    </row>
    <row r="983" spans="1:14">
      <c r="A983" s="46">
        <v>37497</v>
      </c>
      <c r="B983" s="47">
        <v>2.3622000000000001E-2</v>
      </c>
      <c r="C983" s="48">
        <v>6.9113689597724345E-3</v>
      </c>
      <c r="D983" s="40">
        <f t="shared" si="171"/>
        <v>1.4932653461523573</v>
      </c>
      <c r="E983" s="5">
        <f t="shared" si="172"/>
        <v>14865.306923047145</v>
      </c>
      <c r="F983" s="9">
        <f t="shared" si="165"/>
        <v>472.44</v>
      </c>
      <c r="G983" s="5">
        <f t="shared" si="173"/>
        <v>1559.0519999999999</v>
      </c>
      <c r="H983" s="35">
        <f t="shared" si="166"/>
        <v>138.22737919544869</v>
      </c>
      <c r="I983" s="5">
        <f t="shared" si="167"/>
        <v>0</v>
      </c>
      <c r="J983" s="39">
        <f t="shared" si="168"/>
        <v>0</v>
      </c>
      <c r="K983" s="39">
        <f t="shared" si="174"/>
        <v>0</v>
      </c>
      <c r="L983" s="6">
        <f t="shared" si="169"/>
        <v>1893.2646208045512</v>
      </c>
      <c r="M983" s="60">
        <f t="shared" si="175"/>
        <v>9.3265346152357376E-2</v>
      </c>
      <c r="N983" s="61">
        <f t="shared" si="170"/>
        <v>1.3932653461523572</v>
      </c>
    </row>
    <row r="984" spans="1:14">
      <c r="A984" s="46">
        <v>37498</v>
      </c>
      <c r="B984" s="47">
        <v>4.6482000000000002E-2</v>
      </c>
      <c r="C984" s="48">
        <v>6.2166010424001064E-3</v>
      </c>
      <c r="D984" s="40">
        <f t="shared" si="171"/>
        <v>1.5879285771925848</v>
      </c>
      <c r="E984" s="5">
        <f t="shared" si="172"/>
        <v>16758.571543851696</v>
      </c>
      <c r="F984" s="9">
        <f t="shared" si="165"/>
        <v>929.6400000000001</v>
      </c>
      <c r="G984" s="5">
        <f t="shared" si="173"/>
        <v>3067.8119999999999</v>
      </c>
      <c r="H984" s="35">
        <f t="shared" si="166"/>
        <v>124.33202084800213</v>
      </c>
      <c r="I984" s="5">
        <f t="shared" si="167"/>
        <v>3991.3361347715081</v>
      </c>
      <c r="J984" s="39">
        <f t="shared" si="168"/>
        <v>1758.5715438516968</v>
      </c>
      <c r="K984" s="39">
        <f t="shared" si="174"/>
        <v>1758.5715438516968</v>
      </c>
      <c r="L984" s="6">
        <f t="shared" si="169"/>
        <v>2114.5484353003012</v>
      </c>
      <c r="M984" s="60">
        <f t="shared" si="175"/>
        <v>0.18792857719258493</v>
      </c>
      <c r="N984" s="61">
        <f t="shared" si="170"/>
        <v>1.4879285771925848</v>
      </c>
    </row>
    <row r="985" spans="1:14">
      <c r="A985" s="46">
        <v>37499</v>
      </c>
      <c r="B985" s="47">
        <v>0</v>
      </c>
      <c r="C985" s="48">
        <v>5.4643866989773039E-3</v>
      </c>
      <c r="D985" s="40">
        <f t="shared" si="171"/>
        <v>1.6936559989575999</v>
      </c>
      <c r="E985" s="5">
        <f t="shared" si="172"/>
        <v>18873.119979151998</v>
      </c>
      <c r="F985" s="9">
        <f t="shared" si="165"/>
        <v>0</v>
      </c>
      <c r="G985" s="5">
        <f t="shared" si="173"/>
        <v>0</v>
      </c>
      <c r="H985" s="35">
        <f t="shared" si="166"/>
        <v>109.28773397954608</v>
      </c>
      <c r="I985" s="5">
        <f t="shared" si="167"/>
        <v>13045.768499540909</v>
      </c>
      <c r="J985" s="39">
        <f t="shared" si="168"/>
        <v>3873.1199791519975</v>
      </c>
      <c r="K985" s="39">
        <f t="shared" si="174"/>
        <v>3873.1199791519975</v>
      </c>
      <c r="L985" s="6">
        <f t="shared" si="169"/>
        <v>-3982.4077131315435</v>
      </c>
      <c r="M985" s="60">
        <f t="shared" si="175"/>
        <v>0.29365599895759997</v>
      </c>
      <c r="N985" s="61">
        <f t="shared" si="170"/>
        <v>1.5936559989575998</v>
      </c>
    </row>
    <row r="986" spans="1:14">
      <c r="A986" s="46">
        <v>37500</v>
      </c>
      <c r="B986" s="47">
        <v>0</v>
      </c>
      <c r="C986" s="48">
        <v>6.9209166638595507E-3</v>
      </c>
      <c r="D986" s="40">
        <f t="shared" si="171"/>
        <v>1.4945356133010228</v>
      </c>
      <c r="E986" s="5">
        <f t="shared" si="172"/>
        <v>14890.712266020455</v>
      </c>
      <c r="F986" s="9">
        <f t="shared" si="165"/>
        <v>0</v>
      </c>
      <c r="G986" s="5">
        <f t="shared" si="173"/>
        <v>0</v>
      </c>
      <c r="H986" s="35">
        <f t="shared" si="166"/>
        <v>138.41833327719101</v>
      </c>
      <c r="I986" s="5">
        <f t="shared" si="167"/>
        <v>0</v>
      </c>
      <c r="J986" s="39">
        <f t="shared" si="168"/>
        <v>0</v>
      </c>
      <c r="K986" s="39">
        <f t="shared" si="174"/>
        <v>0</v>
      </c>
      <c r="L986" s="6">
        <f t="shared" si="169"/>
        <v>-138.41833327719101</v>
      </c>
      <c r="M986" s="60">
        <f t="shared" si="175"/>
        <v>9.4535613301022892E-2</v>
      </c>
      <c r="N986" s="61">
        <f t="shared" si="170"/>
        <v>1.3945356133010227</v>
      </c>
    </row>
    <row r="987" spans="1:14">
      <c r="A987" s="46">
        <v>37501</v>
      </c>
      <c r="B987" s="47">
        <v>0</v>
      </c>
      <c r="C987" s="48">
        <v>6.3376878225931237E-3</v>
      </c>
      <c r="D987" s="40">
        <f t="shared" si="171"/>
        <v>1.4876146966371631</v>
      </c>
      <c r="E987" s="5">
        <f t="shared" si="172"/>
        <v>14752.293932743263</v>
      </c>
      <c r="F987" s="9">
        <f t="shared" si="165"/>
        <v>0</v>
      </c>
      <c r="G987" s="5">
        <f t="shared" si="173"/>
        <v>0</v>
      </c>
      <c r="H987" s="35">
        <f t="shared" si="166"/>
        <v>126.75375645186247</v>
      </c>
      <c r="I987" s="5">
        <f t="shared" si="167"/>
        <v>0</v>
      </c>
      <c r="J987" s="39">
        <f t="shared" si="168"/>
        <v>0</v>
      </c>
      <c r="K987" s="39">
        <f t="shared" si="174"/>
        <v>0</v>
      </c>
      <c r="L987" s="6">
        <f t="shared" si="169"/>
        <v>-126.75375645186247</v>
      </c>
      <c r="M987" s="60">
        <f t="shared" si="175"/>
        <v>8.7614696637163147E-2</v>
      </c>
      <c r="N987" s="61">
        <f t="shared" si="170"/>
        <v>1.387614696637163</v>
      </c>
    </row>
    <row r="988" spans="1:14">
      <c r="A988" s="46">
        <v>37502</v>
      </c>
      <c r="B988" s="47">
        <v>0</v>
      </c>
      <c r="C988" s="48">
        <v>6.3767956196892454E-3</v>
      </c>
      <c r="D988" s="40">
        <f t="shared" si="171"/>
        <v>1.4812770088145701</v>
      </c>
      <c r="E988" s="5">
        <f t="shared" si="172"/>
        <v>14625.540176291401</v>
      </c>
      <c r="F988" s="9">
        <f t="shared" si="165"/>
        <v>0</v>
      </c>
      <c r="G988" s="5">
        <f t="shared" si="173"/>
        <v>0</v>
      </c>
      <c r="H988" s="35">
        <f t="shared" si="166"/>
        <v>127.53591239378491</v>
      </c>
      <c r="I988" s="5">
        <f t="shared" si="167"/>
        <v>0</v>
      </c>
      <c r="J988" s="39">
        <f t="shared" si="168"/>
        <v>0</v>
      </c>
      <c r="K988" s="39">
        <f t="shared" si="174"/>
        <v>0</v>
      </c>
      <c r="L988" s="6">
        <f t="shared" si="169"/>
        <v>-127.53591239378491</v>
      </c>
      <c r="M988" s="60">
        <f t="shared" si="175"/>
        <v>8.1277008814570229E-2</v>
      </c>
      <c r="N988" s="61">
        <f t="shared" si="170"/>
        <v>1.3812770088145701</v>
      </c>
    </row>
    <row r="989" spans="1:14">
      <c r="A989" s="46">
        <v>37503</v>
      </c>
      <c r="B989" s="47">
        <v>1.7780000000000001E-3</v>
      </c>
      <c r="C989" s="48">
        <v>6.4990170687116763E-3</v>
      </c>
      <c r="D989" s="40">
        <f t="shared" si="171"/>
        <v>1.4749002131948807</v>
      </c>
      <c r="E989" s="5">
        <f t="shared" si="172"/>
        <v>14498.004263897616</v>
      </c>
      <c r="F989" s="9">
        <f t="shared" si="165"/>
        <v>35.56</v>
      </c>
      <c r="G989" s="5">
        <f t="shared" si="173"/>
        <v>117.348</v>
      </c>
      <c r="H989" s="35">
        <f t="shared" si="166"/>
        <v>129.98034137423352</v>
      </c>
      <c r="I989" s="5">
        <f t="shared" si="167"/>
        <v>0</v>
      </c>
      <c r="J989" s="39">
        <f t="shared" si="168"/>
        <v>0</v>
      </c>
      <c r="K989" s="39">
        <f t="shared" si="174"/>
        <v>0</v>
      </c>
      <c r="L989" s="6">
        <f t="shared" si="169"/>
        <v>22.927658625766497</v>
      </c>
      <c r="M989" s="60">
        <f t="shared" si="175"/>
        <v>7.4900213194880827E-2</v>
      </c>
      <c r="N989" s="61">
        <f t="shared" si="170"/>
        <v>1.3749002131948806</v>
      </c>
    </row>
    <row r="990" spans="1:14">
      <c r="A990" s="46">
        <v>37504</v>
      </c>
      <c r="B990" s="47">
        <v>1.5747999999999998E-2</v>
      </c>
      <c r="C990" s="48">
        <v>6.1928900145695274E-3</v>
      </c>
      <c r="D990" s="40">
        <f t="shared" si="171"/>
        <v>1.4760465961261691</v>
      </c>
      <c r="E990" s="5">
        <f t="shared" si="172"/>
        <v>14520.931922523381</v>
      </c>
      <c r="F990" s="9">
        <f t="shared" si="165"/>
        <v>314.95999999999998</v>
      </c>
      <c r="G990" s="5">
        <f t="shared" si="173"/>
        <v>1039.3679999999997</v>
      </c>
      <c r="H990" s="35">
        <f t="shared" si="166"/>
        <v>123.85780029139055</v>
      </c>
      <c r="I990" s="5">
        <f t="shared" si="167"/>
        <v>0</v>
      </c>
      <c r="J990" s="39">
        <f t="shared" si="168"/>
        <v>0</v>
      </c>
      <c r="K990" s="39">
        <f t="shared" si="174"/>
        <v>0</v>
      </c>
      <c r="L990" s="6">
        <f t="shared" si="169"/>
        <v>1230.4701997086092</v>
      </c>
      <c r="M990" s="60">
        <f t="shared" si="175"/>
        <v>7.6046596126169153E-2</v>
      </c>
      <c r="N990" s="61">
        <f t="shared" si="170"/>
        <v>1.376046596126169</v>
      </c>
    </row>
    <row r="991" spans="1:14">
      <c r="A991" s="46">
        <v>37505</v>
      </c>
      <c r="B991" s="47">
        <v>0</v>
      </c>
      <c r="C991" s="48">
        <v>6.3955620430123485E-3</v>
      </c>
      <c r="D991" s="40">
        <f t="shared" si="171"/>
        <v>1.5375701061115994</v>
      </c>
      <c r="E991" s="5">
        <f t="shared" si="172"/>
        <v>15751.40212223199</v>
      </c>
      <c r="F991" s="9">
        <f t="shared" si="165"/>
        <v>0</v>
      </c>
      <c r="G991" s="5">
        <f t="shared" si="173"/>
        <v>0</v>
      </c>
      <c r="H991" s="35">
        <f t="shared" si="166"/>
        <v>127.91124086024696</v>
      </c>
      <c r="I991" s="5">
        <f t="shared" si="167"/>
        <v>1114.7740943937374</v>
      </c>
      <c r="J991" s="39">
        <f t="shared" si="168"/>
        <v>751.40212223198773</v>
      </c>
      <c r="K991" s="39">
        <f t="shared" si="174"/>
        <v>751.40212223198773</v>
      </c>
      <c r="L991" s="6">
        <f t="shared" si="169"/>
        <v>-879.31336309223468</v>
      </c>
      <c r="M991" s="60">
        <f t="shared" si="175"/>
        <v>0.13757010611159948</v>
      </c>
      <c r="N991" s="61">
        <f t="shared" si="170"/>
        <v>1.4375701061115993</v>
      </c>
    </row>
    <row r="992" spans="1:14">
      <c r="A992" s="46">
        <v>37506</v>
      </c>
      <c r="B992" s="47">
        <v>0</v>
      </c>
      <c r="C992" s="48">
        <v>6.6521083306165085E-3</v>
      </c>
      <c r="D992" s="40">
        <f t="shared" si="171"/>
        <v>1.4936044379569877</v>
      </c>
      <c r="E992" s="5">
        <f t="shared" si="172"/>
        <v>14872.088759139755</v>
      </c>
      <c r="F992" s="9">
        <f t="shared" si="165"/>
        <v>0</v>
      </c>
      <c r="G992" s="5">
        <f t="shared" si="173"/>
        <v>0</v>
      </c>
      <c r="H992" s="35">
        <f t="shared" si="166"/>
        <v>133.04216661233016</v>
      </c>
      <c r="I992" s="5">
        <f t="shared" si="167"/>
        <v>0</v>
      </c>
      <c r="J992" s="39">
        <f t="shared" si="168"/>
        <v>0</v>
      </c>
      <c r="K992" s="39">
        <f t="shared" si="174"/>
        <v>0</v>
      </c>
      <c r="L992" s="6">
        <f t="shared" si="169"/>
        <v>-133.04216661233016</v>
      </c>
      <c r="M992" s="60">
        <f t="shared" si="175"/>
        <v>9.3604437956987807E-2</v>
      </c>
      <c r="N992" s="61">
        <f t="shared" si="170"/>
        <v>1.3936044379569876</v>
      </c>
    </row>
    <row r="993" spans="1:14">
      <c r="A993" s="46">
        <v>37507</v>
      </c>
      <c r="B993" s="47">
        <v>5.3339999999999993E-3</v>
      </c>
      <c r="C993" s="48">
        <v>6.1270190536286441E-3</v>
      </c>
      <c r="D993" s="40">
        <f t="shared" si="171"/>
        <v>1.4869523296263714</v>
      </c>
      <c r="E993" s="5">
        <f t="shared" si="172"/>
        <v>14739.046592527426</v>
      </c>
      <c r="F993" s="9">
        <f t="shared" si="165"/>
        <v>106.67999999999999</v>
      </c>
      <c r="G993" s="5">
        <f t="shared" si="173"/>
        <v>352.04399999999993</v>
      </c>
      <c r="H993" s="35">
        <f t="shared" si="166"/>
        <v>122.54038107257288</v>
      </c>
      <c r="I993" s="5">
        <f t="shared" si="167"/>
        <v>0</v>
      </c>
      <c r="J993" s="39">
        <f t="shared" si="168"/>
        <v>0</v>
      </c>
      <c r="K993" s="39">
        <f t="shared" si="174"/>
        <v>0</v>
      </c>
      <c r="L993" s="6">
        <f t="shared" si="169"/>
        <v>336.18361892742706</v>
      </c>
      <c r="M993" s="60">
        <f t="shared" si="175"/>
        <v>8.695232962637145E-2</v>
      </c>
      <c r="N993" s="61">
        <f t="shared" si="170"/>
        <v>1.3869523296263713</v>
      </c>
    </row>
    <row r="994" spans="1:14">
      <c r="A994" s="46">
        <v>37508</v>
      </c>
      <c r="B994" s="47">
        <v>0</v>
      </c>
      <c r="C994" s="48">
        <v>6.6730193625814012E-3</v>
      </c>
      <c r="D994" s="40">
        <f t="shared" si="171"/>
        <v>1.5037615105727427</v>
      </c>
      <c r="E994" s="5">
        <f t="shared" si="172"/>
        <v>15075.230211454853</v>
      </c>
      <c r="F994" s="9">
        <f t="shared" si="165"/>
        <v>0</v>
      </c>
      <c r="G994" s="5">
        <f t="shared" si="173"/>
        <v>0</v>
      </c>
      <c r="H994" s="35">
        <f t="shared" si="166"/>
        <v>133.46038725162802</v>
      </c>
      <c r="I994" s="5">
        <f t="shared" si="167"/>
        <v>35.315606216887751</v>
      </c>
      <c r="J994" s="39">
        <f t="shared" si="168"/>
        <v>75.230211454853091</v>
      </c>
      <c r="K994" s="39">
        <f t="shared" si="174"/>
        <v>35.315606216887751</v>
      </c>
      <c r="L994" s="6">
        <f t="shared" si="169"/>
        <v>-168.77599346851576</v>
      </c>
      <c r="M994" s="60">
        <f t="shared" si="175"/>
        <v>0.10376151057274274</v>
      </c>
      <c r="N994" s="61">
        <f t="shared" si="170"/>
        <v>1.4037615105727426</v>
      </c>
    </row>
    <row r="995" spans="1:14">
      <c r="A995" s="46">
        <v>37509</v>
      </c>
      <c r="B995" s="47">
        <v>0</v>
      </c>
      <c r="C995" s="48">
        <v>7.2551837773236812E-3</v>
      </c>
      <c r="D995" s="40">
        <f t="shared" si="171"/>
        <v>1.4953227108993168</v>
      </c>
      <c r="E995" s="5">
        <f t="shared" si="172"/>
        <v>14906.454217986337</v>
      </c>
      <c r="F995" s="9">
        <f t="shared" si="165"/>
        <v>0</v>
      </c>
      <c r="G995" s="5">
        <f t="shared" si="173"/>
        <v>0</v>
      </c>
      <c r="H995" s="35">
        <f t="shared" si="166"/>
        <v>145.10367554647362</v>
      </c>
      <c r="I995" s="5">
        <f t="shared" si="167"/>
        <v>0</v>
      </c>
      <c r="J995" s="39">
        <f t="shared" si="168"/>
        <v>0</v>
      </c>
      <c r="K995" s="39">
        <f t="shared" si="174"/>
        <v>0</v>
      </c>
      <c r="L995" s="6">
        <f t="shared" si="169"/>
        <v>-145.10367554647362</v>
      </c>
      <c r="M995" s="60">
        <f t="shared" si="175"/>
        <v>9.5322710899316876E-2</v>
      </c>
      <c r="N995" s="61">
        <f t="shared" si="170"/>
        <v>1.3953227108993167</v>
      </c>
    </row>
    <row r="996" spans="1:14">
      <c r="A996" s="46">
        <v>37510</v>
      </c>
      <c r="B996" s="47">
        <v>0</v>
      </c>
      <c r="C996" s="48">
        <v>5.8898503809425799E-3</v>
      </c>
      <c r="D996" s="40">
        <f t="shared" si="171"/>
        <v>1.488067527121993</v>
      </c>
      <c r="E996" s="5">
        <f t="shared" si="172"/>
        <v>14761.350542439863</v>
      </c>
      <c r="F996" s="9">
        <f t="shared" si="165"/>
        <v>0</v>
      </c>
      <c r="G996" s="5">
        <f t="shared" si="173"/>
        <v>0</v>
      </c>
      <c r="H996" s="35">
        <f t="shared" si="166"/>
        <v>117.79700761885159</v>
      </c>
      <c r="I996" s="5">
        <f t="shared" si="167"/>
        <v>0</v>
      </c>
      <c r="J996" s="39">
        <f t="shared" si="168"/>
        <v>0</v>
      </c>
      <c r="K996" s="39">
        <f t="shared" si="174"/>
        <v>0</v>
      </c>
      <c r="L996" s="6">
        <f t="shared" si="169"/>
        <v>-117.79700761885159</v>
      </c>
      <c r="M996" s="60">
        <f t="shared" si="175"/>
        <v>8.8067527121993061E-2</v>
      </c>
      <c r="N996" s="61">
        <f t="shared" si="170"/>
        <v>1.3880675271219929</v>
      </c>
    </row>
    <row r="997" spans="1:14">
      <c r="A997" s="46">
        <v>37511</v>
      </c>
      <c r="B997" s="47">
        <v>1.4731999999999999E-2</v>
      </c>
      <c r="C997" s="48">
        <v>6.6868089666044517E-3</v>
      </c>
      <c r="D997" s="40">
        <f t="shared" si="171"/>
        <v>1.4821776767410506</v>
      </c>
      <c r="E997" s="5">
        <f t="shared" si="172"/>
        <v>14643.553534821011</v>
      </c>
      <c r="F997" s="9">
        <f t="shared" si="165"/>
        <v>294.64</v>
      </c>
      <c r="G997" s="5">
        <f t="shared" si="173"/>
        <v>972.3119999999999</v>
      </c>
      <c r="H997" s="35">
        <f t="shared" si="166"/>
        <v>133.73617933208902</v>
      </c>
      <c r="I997" s="5">
        <f t="shared" si="167"/>
        <v>0</v>
      </c>
      <c r="J997" s="39">
        <f t="shared" si="168"/>
        <v>0</v>
      </c>
      <c r="K997" s="39">
        <f t="shared" si="174"/>
        <v>0</v>
      </c>
      <c r="L997" s="6">
        <f t="shared" si="169"/>
        <v>1133.2158206679107</v>
      </c>
      <c r="M997" s="60">
        <f t="shared" si="175"/>
        <v>8.2177676741050698E-2</v>
      </c>
      <c r="N997" s="61">
        <f t="shared" si="170"/>
        <v>1.3821776767410505</v>
      </c>
    </row>
    <row r="998" spans="1:14">
      <c r="A998" s="46">
        <v>37512</v>
      </c>
      <c r="B998" s="47">
        <v>5.0799999999999999E-4</v>
      </c>
      <c r="C998" s="48">
        <v>5.7005964138863406E-3</v>
      </c>
      <c r="D998" s="40">
        <f t="shared" si="171"/>
        <v>1.538838467774446</v>
      </c>
      <c r="E998" s="5">
        <f t="shared" si="172"/>
        <v>15776.769355488921</v>
      </c>
      <c r="F998" s="9">
        <f t="shared" si="165"/>
        <v>10.16</v>
      </c>
      <c r="G998" s="5">
        <f t="shared" si="173"/>
        <v>33.527999999999999</v>
      </c>
      <c r="H998" s="35">
        <f t="shared" si="166"/>
        <v>114.01192827772681</v>
      </c>
      <c r="I998" s="5">
        <f t="shared" si="167"/>
        <v>1171.6998316119548</v>
      </c>
      <c r="J998" s="39">
        <f t="shared" si="168"/>
        <v>776.76935548891993</v>
      </c>
      <c r="K998" s="39">
        <f t="shared" si="174"/>
        <v>776.76935548891993</v>
      </c>
      <c r="L998" s="6">
        <f t="shared" si="169"/>
        <v>-847.09328376664678</v>
      </c>
      <c r="M998" s="60">
        <f t="shared" si="175"/>
        <v>0.13883846777444608</v>
      </c>
      <c r="N998" s="61">
        <f t="shared" si="170"/>
        <v>1.4388384677744459</v>
      </c>
    </row>
    <row r="999" spans="1:14">
      <c r="A999" s="46">
        <v>37513</v>
      </c>
      <c r="B999" s="47">
        <v>4.5465999999999999E-2</v>
      </c>
      <c r="C999" s="48">
        <v>5.9278583139788267E-3</v>
      </c>
      <c r="D999" s="40">
        <f t="shared" si="171"/>
        <v>1.4964838035861137</v>
      </c>
      <c r="E999" s="5">
        <f t="shared" si="172"/>
        <v>14929.676071722275</v>
      </c>
      <c r="F999" s="9">
        <f t="shared" si="165"/>
        <v>909.31999999999994</v>
      </c>
      <c r="G999" s="5">
        <f t="shared" si="173"/>
        <v>3000.7559999999994</v>
      </c>
      <c r="H999" s="35">
        <f t="shared" si="166"/>
        <v>118.55716627957653</v>
      </c>
      <c r="I999" s="5">
        <f t="shared" si="167"/>
        <v>0</v>
      </c>
      <c r="J999" s="39">
        <f t="shared" si="168"/>
        <v>0</v>
      </c>
      <c r="K999" s="39">
        <f t="shared" si="174"/>
        <v>0</v>
      </c>
      <c r="L999" s="6">
        <f t="shared" si="169"/>
        <v>3791.5188337204227</v>
      </c>
      <c r="M999" s="60">
        <f t="shared" si="175"/>
        <v>9.6483803586113748E-2</v>
      </c>
      <c r="N999" s="61">
        <f t="shared" si="170"/>
        <v>1.3964838035861136</v>
      </c>
    </row>
    <row r="1000" spans="1:14">
      <c r="A1000" s="46">
        <v>37514</v>
      </c>
      <c r="B1000" s="47">
        <v>1.2700000000000001E-3</v>
      </c>
      <c r="C1000" s="48">
        <v>6.267274284914779E-3</v>
      </c>
      <c r="D1000" s="40">
        <f t="shared" si="171"/>
        <v>1.6860597452721346</v>
      </c>
      <c r="E1000" s="5">
        <f t="shared" si="172"/>
        <v>18721.194905442699</v>
      </c>
      <c r="F1000" s="9">
        <f t="shared" si="165"/>
        <v>25.400000000000002</v>
      </c>
      <c r="G1000" s="5">
        <f t="shared" si="173"/>
        <v>83.820000000000007</v>
      </c>
      <c r="H1000" s="35">
        <f t="shared" si="166"/>
        <v>125.34548569829558</v>
      </c>
      <c r="I1000" s="5">
        <f t="shared" si="167"/>
        <v>12285.755507398624</v>
      </c>
      <c r="J1000" s="39">
        <f t="shared" si="168"/>
        <v>3721.1949054426927</v>
      </c>
      <c r="K1000" s="39">
        <f t="shared" si="174"/>
        <v>3721.1949054426927</v>
      </c>
      <c r="L1000" s="6">
        <f t="shared" si="169"/>
        <v>-3737.3203911409882</v>
      </c>
      <c r="M1000" s="60">
        <f t="shared" si="175"/>
        <v>0.28605974527213474</v>
      </c>
      <c r="N1000" s="61">
        <f t="shared" si="170"/>
        <v>1.5860597452721346</v>
      </c>
    </row>
    <row r="1001" spans="1:14">
      <c r="A1001" s="46">
        <v>37515</v>
      </c>
      <c r="B1001" s="47">
        <v>0</v>
      </c>
      <c r="C1001" s="48">
        <v>6.8396168314530928E-3</v>
      </c>
      <c r="D1001" s="40">
        <f t="shared" si="171"/>
        <v>1.4991937257150856</v>
      </c>
      <c r="E1001" s="5">
        <f t="shared" si="172"/>
        <v>14983.874514301711</v>
      </c>
      <c r="F1001" s="9">
        <f t="shared" si="165"/>
        <v>0</v>
      </c>
      <c r="G1001" s="5">
        <f t="shared" si="173"/>
        <v>0</v>
      </c>
      <c r="H1001" s="35">
        <f t="shared" si="166"/>
        <v>136.79233662906185</v>
      </c>
      <c r="I1001" s="5">
        <f t="shared" si="167"/>
        <v>0</v>
      </c>
      <c r="J1001" s="39">
        <f t="shared" si="168"/>
        <v>0</v>
      </c>
      <c r="K1001" s="39">
        <f t="shared" si="174"/>
        <v>0</v>
      </c>
      <c r="L1001" s="6">
        <f t="shared" si="169"/>
        <v>-136.79233662906185</v>
      </c>
      <c r="M1001" s="60">
        <f t="shared" si="175"/>
        <v>9.9193725715085668E-2</v>
      </c>
      <c r="N1001" s="61">
        <f t="shared" si="170"/>
        <v>1.3991937257150855</v>
      </c>
    </row>
    <row r="1002" spans="1:14">
      <c r="A1002" s="46">
        <v>37516</v>
      </c>
      <c r="B1002" s="47">
        <v>0</v>
      </c>
      <c r="C1002" s="48">
        <v>6.9109516783268897E-3</v>
      </c>
      <c r="D1002" s="40">
        <f t="shared" si="171"/>
        <v>1.4923541088836325</v>
      </c>
      <c r="E1002" s="5">
        <f t="shared" si="172"/>
        <v>14847.08217767265</v>
      </c>
      <c r="F1002" s="9">
        <f t="shared" si="165"/>
        <v>0</v>
      </c>
      <c r="G1002" s="5">
        <f t="shared" si="173"/>
        <v>0</v>
      </c>
      <c r="H1002" s="35">
        <f t="shared" si="166"/>
        <v>138.2190335665378</v>
      </c>
      <c r="I1002" s="5">
        <f t="shared" si="167"/>
        <v>0</v>
      </c>
      <c r="J1002" s="39">
        <f t="shared" si="168"/>
        <v>0</v>
      </c>
      <c r="K1002" s="39">
        <f t="shared" si="174"/>
        <v>0</v>
      </c>
      <c r="L1002" s="6">
        <f t="shared" si="169"/>
        <v>-138.2190335665378</v>
      </c>
      <c r="M1002" s="60">
        <f t="shared" si="175"/>
        <v>9.2354108883632602E-2</v>
      </c>
      <c r="N1002" s="61">
        <f t="shared" si="170"/>
        <v>1.3923541088836324</v>
      </c>
    </row>
    <row r="1003" spans="1:14">
      <c r="A1003" s="46">
        <v>37517</v>
      </c>
      <c r="B1003" s="47">
        <v>0</v>
      </c>
      <c r="C1003" s="48">
        <v>7.1103206373226598E-3</v>
      </c>
      <c r="D1003" s="40">
        <f t="shared" si="171"/>
        <v>1.4854431572053055</v>
      </c>
      <c r="E1003" s="5">
        <f t="shared" si="172"/>
        <v>14708.863144106112</v>
      </c>
      <c r="F1003" s="9">
        <f t="shared" si="165"/>
        <v>0</v>
      </c>
      <c r="G1003" s="5">
        <f t="shared" si="173"/>
        <v>0</v>
      </c>
      <c r="H1003" s="35">
        <f t="shared" si="166"/>
        <v>142.2064127464532</v>
      </c>
      <c r="I1003" s="5">
        <f t="shared" si="167"/>
        <v>0</v>
      </c>
      <c r="J1003" s="39">
        <f t="shared" si="168"/>
        <v>0</v>
      </c>
      <c r="K1003" s="39">
        <f t="shared" si="174"/>
        <v>0</v>
      </c>
      <c r="L1003" s="6">
        <f t="shared" si="169"/>
        <v>-142.2064127464532</v>
      </c>
      <c r="M1003" s="60">
        <f t="shared" si="175"/>
        <v>8.5443157205305598E-2</v>
      </c>
      <c r="N1003" s="61">
        <f t="shared" si="170"/>
        <v>1.3854431572053054</v>
      </c>
    </row>
    <row r="1004" spans="1:14">
      <c r="A1004" s="46">
        <v>37518</v>
      </c>
      <c r="B1004" s="47">
        <v>0</v>
      </c>
      <c r="C1004" s="48">
        <v>7.1287100611700325E-3</v>
      </c>
      <c r="D1004" s="40">
        <f t="shared" si="171"/>
        <v>1.4783328365679831</v>
      </c>
      <c r="E1004" s="5">
        <f t="shared" si="172"/>
        <v>14566.656731359659</v>
      </c>
      <c r="F1004" s="9">
        <f t="shared" si="165"/>
        <v>0</v>
      </c>
      <c r="G1004" s="5">
        <f t="shared" si="173"/>
        <v>0</v>
      </c>
      <c r="H1004" s="35">
        <f t="shared" si="166"/>
        <v>142.57420122340065</v>
      </c>
      <c r="I1004" s="5">
        <f t="shared" si="167"/>
        <v>0</v>
      </c>
      <c r="J1004" s="39">
        <f t="shared" si="168"/>
        <v>0</v>
      </c>
      <c r="K1004" s="39">
        <f t="shared" si="174"/>
        <v>0</v>
      </c>
      <c r="L1004" s="6">
        <f t="shared" si="169"/>
        <v>-142.57420122340065</v>
      </c>
      <c r="M1004" s="60">
        <f t="shared" si="175"/>
        <v>7.8332836567983177E-2</v>
      </c>
      <c r="N1004" s="61">
        <f t="shared" si="170"/>
        <v>1.378332836567983</v>
      </c>
    </row>
    <row r="1005" spans="1:14">
      <c r="A1005" s="46">
        <v>37519</v>
      </c>
      <c r="B1005" s="47">
        <v>0</v>
      </c>
      <c r="C1005" s="48">
        <v>6.5723953495082314E-3</v>
      </c>
      <c r="D1005" s="40">
        <f t="shared" si="171"/>
        <v>1.4712041265068128</v>
      </c>
      <c r="E1005" s="5">
        <f t="shared" si="172"/>
        <v>14424.082530136258</v>
      </c>
      <c r="F1005" s="9">
        <f t="shared" si="165"/>
        <v>0</v>
      </c>
      <c r="G1005" s="5">
        <f t="shared" si="173"/>
        <v>0</v>
      </c>
      <c r="H1005" s="35">
        <f t="shared" si="166"/>
        <v>131.44790699016463</v>
      </c>
      <c r="I1005" s="5">
        <f t="shared" si="167"/>
        <v>0</v>
      </c>
      <c r="J1005" s="39">
        <f t="shared" si="168"/>
        <v>0</v>
      </c>
      <c r="K1005" s="39">
        <f t="shared" si="174"/>
        <v>0</v>
      </c>
      <c r="L1005" s="6">
        <f t="shared" si="169"/>
        <v>-131.44790699016463</v>
      </c>
      <c r="M1005" s="60">
        <f t="shared" si="175"/>
        <v>7.1204126506812848E-2</v>
      </c>
      <c r="N1005" s="61">
        <f t="shared" si="170"/>
        <v>1.3712041265068127</v>
      </c>
    </row>
    <row r="1006" spans="1:14">
      <c r="A1006" s="46">
        <v>37520</v>
      </c>
      <c r="B1006" s="47">
        <v>2.5399999999999999E-4</v>
      </c>
      <c r="C1006" s="48">
        <v>6.4484131189666959E-3</v>
      </c>
      <c r="D1006" s="40">
        <f t="shared" si="171"/>
        <v>1.4646317311573045</v>
      </c>
      <c r="E1006" s="5">
        <f t="shared" si="172"/>
        <v>14292.634623146094</v>
      </c>
      <c r="F1006" s="9">
        <f t="shared" si="165"/>
        <v>5.08</v>
      </c>
      <c r="G1006" s="5">
        <f t="shared" si="173"/>
        <v>16.763999999999999</v>
      </c>
      <c r="H1006" s="35">
        <f t="shared" si="166"/>
        <v>128.96826237933391</v>
      </c>
      <c r="I1006" s="5">
        <f t="shared" si="167"/>
        <v>0</v>
      </c>
      <c r="J1006" s="39">
        <f t="shared" si="168"/>
        <v>0</v>
      </c>
      <c r="K1006" s="39">
        <f t="shared" si="174"/>
        <v>0</v>
      </c>
      <c r="L1006" s="6">
        <f t="shared" si="169"/>
        <v>-107.12426237933391</v>
      </c>
      <c r="M1006" s="60">
        <f t="shared" si="175"/>
        <v>6.4631731157304584E-2</v>
      </c>
      <c r="N1006" s="61">
        <f t="shared" si="170"/>
        <v>1.3646317311573044</v>
      </c>
    </row>
    <row r="1007" spans="1:14">
      <c r="A1007" s="46">
        <v>37521</v>
      </c>
      <c r="B1007" s="47">
        <v>0</v>
      </c>
      <c r="C1007" s="48">
        <v>7.116165547038208E-3</v>
      </c>
      <c r="D1007" s="40">
        <f t="shared" si="171"/>
        <v>1.4592755180383381</v>
      </c>
      <c r="E1007" s="5">
        <f t="shared" si="172"/>
        <v>14185.510360766761</v>
      </c>
      <c r="F1007" s="9">
        <f t="shared" si="165"/>
        <v>0</v>
      </c>
      <c r="G1007" s="5">
        <f t="shared" si="173"/>
        <v>0</v>
      </c>
      <c r="H1007" s="35">
        <f t="shared" si="166"/>
        <v>142.32331094076415</v>
      </c>
      <c r="I1007" s="5">
        <f t="shared" si="167"/>
        <v>0</v>
      </c>
      <c r="J1007" s="39">
        <f t="shared" si="168"/>
        <v>0</v>
      </c>
      <c r="K1007" s="39">
        <f t="shared" si="174"/>
        <v>0</v>
      </c>
      <c r="L1007" s="6">
        <f t="shared" si="169"/>
        <v>-142.32331094076415</v>
      </c>
      <c r="M1007" s="60">
        <f t="shared" si="175"/>
        <v>5.9275518038338193E-2</v>
      </c>
      <c r="N1007" s="61">
        <f t="shared" si="170"/>
        <v>1.359275518038338</v>
      </c>
    </row>
    <row r="1008" spans="1:14">
      <c r="A1008" s="46">
        <v>37522</v>
      </c>
      <c r="B1008" s="47">
        <v>0</v>
      </c>
      <c r="C1008" s="48">
        <v>7.4358241380886054E-3</v>
      </c>
      <c r="D1008" s="40">
        <f t="shared" si="171"/>
        <v>1.4521593524912999</v>
      </c>
      <c r="E1008" s="5">
        <f t="shared" si="172"/>
        <v>14043.187049825996</v>
      </c>
      <c r="F1008" s="9">
        <f t="shared" si="165"/>
        <v>0</v>
      </c>
      <c r="G1008" s="5">
        <f t="shared" si="173"/>
        <v>0</v>
      </c>
      <c r="H1008" s="35">
        <f t="shared" si="166"/>
        <v>148.71648276177211</v>
      </c>
      <c r="I1008" s="5">
        <f t="shared" si="167"/>
        <v>0</v>
      </c>
      <c r="J1008" s="39">
        <f t="shared" si="168"/>
        <v>0</v>
      </c>
      <c r="K1008" s="39">
        <f t="shared" si="174"/>
        <v>0</v>
      </c>
      <c r="L1008" s="6">
        <f t="shared" si="169"/>
        <v>-148.71648276177211</v>
      </c>
      <c r="M1008" s="60">
        <f t="shared" si="175"/>
        <v>5.2159352491299993E-2</v>
      </c>
      <c r="N1008" s="61">
        <f t="shared" si="170"/>
        <v>1.3521593524912998</v>
      </c>
    </row>
    <row r="1009" spans="1:14">
      <c r="A1009" s="46">
        <v>37523</v>
      </c>
      <c r="B1009" s="47">
        <v>2.9463999999999997E-2</v>
      </c>
      <c r="C1009" s="48">
        <v>4.3399144831254297E-3</v>
      </c>
      <c r="D1009" s="40">
        <f t="shared" si="171"/>
        <v>1.4447235283532112</v>
      </c>
      <c r="E1009" s="5">
        <f t="shared" si="172"/>
        <v>13894.470567064223</v>
      </c>
      <c r="F1009" s="9">
        <f t="shared" si="165"/>
        <v>589.28</v>
      </c>
      <c r="G1009" s="5">
        <f t="shared" si="173"/>
        <v>1944.6239999999998</v>
      </c>
      <c r="H1009" s="35">
        <f t="shared" si="166"/>
        <v>86.798289662508594</v>
      </c>
      <c r="I1009" s="5">
        <f t="shared" si="167"/>
        <v>0</v>
      </c>
      <c r="J1009" s="39">
        <f t="shared" si="168"/>
        <v>0</v>
      </c>
      <c r="K1009" s="39">
        <f t="shared" si="174"/>
        <v>0</v>
      </c>
      <c r="L1009" s="6">
        <f t="shared" si="169"/>
        <v>2447.105710337491</v>
      </c>
      <c r="M1009" s="60">
        <f t="shared" si="175"/>
        <v>4.472352835321125E-2</v>
      </c>
      <c r="N1009" s="61">
        <f t="shared" si="170"/>
        <v>1.3447235283532111</v>
      </c>
    </row>
    <row r="1010" spans="1:14">
      <c r="A1010" s="46">
        <v>37524</v>
      </c>
      <c r="B1010" s="47">
        <v>1.524E-3</v>
      </c>
      <c r="C1010" s="48">
        <v>5.4047067250809593E-3</v>
      </c>
      <c r="D1010" s="40">
        <f t="shared" si="171"/>
        <v>1.5670788138700857</v>
      </c>
      <c r="E1010" s="5">
        <f t="shared" si="172"/>
        <v>16341.576277401715</v>
      </c>
      <c r="F1010" s="9">
        <f t="shared" si="165"/>
        <v>30.48</v>
      </c>
      <c r="G1010" s="5">
        <f t="shared" si="173"/>
        <v>100.58399999999999</v>
      </c>
      <c r="H1010" s="35">
        <f t="shared" si="166"/>
        <v>108.09413450161918</v>
      </c>
      <c r="I1010" s="5">
        <f t="shared" si="167"/>
        <v>2659.507975989487</v>
      </c>
      <c r="J1010" s="39">
        <f t="shared" si="168"/>
        <v>1341.5762774017148</v>
      </c>
      <c r="K1010" s="39">
        <f t="shared" si="174"/>
        <v>1341.5762774017148</v>
      </c>
      <c r="L1010" s="6">
        <f t="shared" si="169"/>
        <v>-1318.606411903334</v>
      </c>
      <c r="M1010" s="60">
        <f t="shared" si="175"/>
        <v>0.16707881387008583</v>
      </c>
      <c r="N1010" s="61">
        <f t="shared" si="170"/>
        <v>1.4670788138700857</v>
      </c>
    </row>
    <row r="1011" spans="1:14">
      <c r="A1011" s="46">
        <v>37525</v>
      </c>
      <c r="B1011" s="47">
        <v>1.2192E-2</v>
      </c>
      <c r="C1011" s="48">
        <v>5.4639981111782258E-3</v>
      </c>
      <c r="D1011" s="40">
        <f t="shared" si="171"/>
        <v>1.5011484932749191</v>
      </c>
      <c r="E1011" s="5">
        <f t="shared" si="172"/>
        <v>15022.96986549838</v>
      </c>
      <c r="F1011" s="9">
        <f t="shared" si="165"/>
        <v>243.84</v>
      </c>
      <c r="G1011" s="5">
        <f t="shared" si="173"/>
        <v>804.67199999999991</v>
      </c>
      <c r="H1011" s="35">
        <f t="shared" si="166"/>
        <v>109.27996222356451</v>
      </c>
      <c r="I1011" s="5">
        <f t="shared" si="167"/>
        <v>5.9582115640898596</v>
      </c>
      <c r="J1011" s="39">
        <f t="shared" si="168"/>
        <v>22.969865498381203</v>
      </c>
      <c r="K1011" s="39">
        <f t="shared" si="174"/>
        <v>5.9582115640898596</v>
      </c>
      <c r="L1011" s="6">
        <f t="shared" si="169"/>
        <v>933.27382621234551</v>
      </c>
      <c r="M1011" s="60">
        <f t="shared" si="175"/>
        <v>0.10114849327491915</v>
      </c>
      <c r="N1011" s="61">
        <f t="shared" si="170"/>
        <v>1.401148493274919</v>
      </c>
    </row>
    <row r="1012" spans="1:14">
      <c r="A1012" s="46">
        <v>37526</v>
      </c>
      <c r="B1012" s="47">
        <v>0</v>
      </c>
      <c r="C1012" s="48">
        <v>6.4021614587582223E-3</v>
      </c>
      <c r="D1012" s="40">
        <f t="shared" si="171"/>
        <v>1.5478121845855364</v>
      </c>
      <c r="E1012" s="5">
        <f t="shared" si="172"/>
        <v>15956.243691710726</v>
      </c>
      <c r="F1012" s="9">
        <f t="shared" si="165"/>
        <v>0</v>
      </c>
      <c r="G1012" s="5">
        <f t="shared" si="173"/>
        <v>0</v>
      </c>
      <c r="H1012" s="35">
        <f t="shared" si="166"/>
        <v>128.04322917516444</v>
      </c>
      <c r="I1012" s="5">
        <f t="shared" si="167"/>
        <v>1600.4094848340519</v>
      </c>
      <c r="J1012" s="39">
        <f t="shared" si="168"/>
        <v>956.24369171072749</v>
      </c>
      <c r="K1012" s="39">
        <f t="shared" si="174"/>
        <v>956.24369171072749</v>
      </c>
      <c r="L1012" s="6">
        <f t="shared" si="169"/>
        <v>-1084.286920885892</v>
      </c>
      <c r="M1012" s="60">
        <f t="shared" si="175"/>
        <v>0.14781218458553647</v>
      </c>
      <c r="N1012" s="61">
        <f t="shared" si="170"/>
        <v>1.4478121845855363</v>
      </c>
    </row>
    <row r="1013" spans="1:14">
      <c r="A1013" s="46">
        <v>37527</v>
      </c>
      <c r="B1013" s="47">
        <v>0</v>
      </c>
      <c r="C1013" s="48">
        <v>6.8623139355293711E-3</v>
      </c>
      <c r="D1013" s="40">
        <f t="shared" si="171"/>
        <v>1.4935978385412418</v>
      </c>
      <c r="E1013" s="5">
        <f t="shared" si="172"/>
        <v>14871.956770824834</v>
      </c>
      <c r="F1013" s="9">
        <f t="shared" si="165"/>
        <v>0</v>
      </c>
      <c r="G1013" s="5">
        <f t="shared" si="173"/>
        <v>0</v>
      </c>
      <c r="H1013" s="35">
        <f t="shared" si="166"/>
        <v>137.24627871058743</v>
      </c>
      <c r="I1013" s="5">
        <f t="shared" si="167"/>
        <v>0</v>
      </c>
      <c r="J1013" s="39">
        <f t="shared" si="168"/>
        <v>0</v>
      </c>
      <c r="K1013" s="39">
        <f t="shared" si="174"/>
        <v>0</v>
      </c>
      <c r="L1013" s="6">
        <f t="shared" si="169"/>
        <v>-137.24627871058743</v>
      </c>
      <c r="M1013" s="60">
        <f t="shared" si="175"/>
        <v>9.3597838541241929E-2</v>
      </c>
      <c r="N1013" s="61">
        <f t="shared" si="170"/>
        <v>1.3935978385412418</v>
      </c>
    </row>
    <row r="1014" spans="1:14">
      <c r="A1014" s="46">
        <v>37528</v>
      </c>
      <c r="B1014" s="47">
        <v>0</v>
      </c>
      <c r="C1014" s="48">
        <v>7.2423064846065654E-3</v>
      </c>
      <c r="D1014" s="40">
        <f t="shared" si="171"/>
        <v>1.4867355246057123</v>
      </c>
      <c r="E1014" s="5">
        <f t="shared" si="172"/>
        <v>14734.710492114247</v>
      </c>
      <c r="F1014" s="9">
        <f t="shared" si="165"/>
        <v>0</v>
      </c>
      <c r="G1014" s="5">
        <f t="shared" si="173"/>
        <v>0</v>
      </c>
      <c r="H1014" s="35">
        <f t="shared" si="166"/>
        <v>144.84612969213131</v>
      </c>
      <c r="I1014" s="5">
        <f t="shared" si="167"/>
        <v>0</v>
      </c>
      <c r="J1014" s="39">
        <f t="shared" si="168"/>
        <v>0</v>
      </c>
      <c r="K1014" s="39">
        <f t="shared" si="174"/>
        <v>0</v>
      </c>
      <c r="L1014" s="6">
        <f t="shared" si="169"/>
        <v>-144.84612969213131</v>
      </c>
      <c r="M1014" s="60">
        <f t="shared" si="175"/>
        <v>8.6735524605712433E-2</v>
      </c>
      <c r="N1014" s="61">
        <f t="shared" si="170"/>
        <v>1.3867355246057123</v>
      </c>
    </row>
    <row r="1015" spans="1:14">
      <c r="A1015" s="46">
        <v>37529</v>
      </c>
      <c r="B1015" s="47">
        <v>0</v>
      </c>
      <c r="C1015" s="48">
        <v>6.4498539312425399E-3</v>
      </c>
      <c r="D1015" s="40">
        <f t="shared" si="171"/>
        <v>1.4794932181211058</v>
      </c>
      <c r="E1015" s="5">
        <f t="shared" si="172"/>
        <v>14589.864362422117</v>
      </c>
      <c r="F1015" s="9">
        <f t="shared" si="165"/>
        <v>0</v>
      </c>
      <c r="G1015" s="5">
        <f t="shared" si="173"/>
        <v>0</v>
      </c>
      <c r="H1015" s="35">
        <f t="shared" si="166"/>
        <v>128.99707862485079</v>
      </c>
      <c r="I1015" s="5">
        <f t="shared" si="167"/>
        <v>0</v>
      </c>
      <c r="J1015" s="39">
        <f t="shared" si="168"/>
        <v>0</v>
      </c>
      <c r="K1015" s="39">
        <f t="shared" si="174"/>
        <v>0</v>
      </c>
      <c r="L1015" s="6">
        <f t="shared" si="169"/>
        <v>-128.99707862485079</v>
      </c>
      <c r="M1015" s="60">
        <f t="shared" si="175"/>
        <v>7.949321812110588E-2</v>
      </c>
      <c r="N1015" s="61">
        <f t="shared" si="170"/>
        <v>1.3794932181211057</v>
      </c>
    </row>
    <row r="1016" spans="1:14">
      <c r="A1016" s="46">
        <v>37530</v>
      </c>
      <c r="B1016" s="47">
        <v>1.7780000000000001E-3</v>
      </c>
      <c r="C1016" s="48">
        <v>5.0594475245489632E-3</v>
      </c>
      <c r="D1016" s="40">
        <f t="shared" si="171"/>
        <v>1.4730433641898633</v>
      </c>
      <c r="E1016" s="5">
        <f t="shared" si="172"/>
        <v>14460.867283797266</v>
      </c>
      <c r="F1016" s="9">
        <f t="shared" si="165"/>
        <v>35.56</v>
      </c>
      <c r="G1016" s="5">
        <f t="shared" si="173"/>
        <v>117.348</v>
      </c>
      <c r="H1016" s="35">
        <f t="shared" si="166"/>
        <v>101.18895049097927</v>
      </c>
      <c r="I1016" s="5">
        <f t="shared" si="167"/>
        <v>0</v>
      </c>
      <c r="J1016" s="39">
        <f t="shared" si="168"/>
        <v>0</v>
      </c>
      <c r="K1016" s="39">
        <f t="shared" si="174"/>
        <v>0</v>
      </c>
      <c r="L1016" s="6">
        <f t="shared" si="169"/>
        <v>51.719049509020749</v>
      </c>
      <c r="M1016" s="60">
        <f t="shared" si="175"/>
        <v>7.3043364189863347E-2</v>
      </c>
      <c r="N1016" s="61">
        <f t="shared" si="170"/>
        <v>1.3730433641898632</v>
      </c>
    </row>
    <row r="1017" spans="1:14">
      <c r="A1017" s="46">
        <v>37531</v>
      </c>
      <c r="B1017" s="47">
        <v>0</v>
      </c>
      <c r="C1017" s="48">
        <v>6.4446279054642995E-3</v>
      </c>
      <c r="D1017" s="40">
        <f t="shared" si="171"/>
        <v>1.4756293166653145</v>
      </c>
      <c r="E1017" s="5">
        <f t="shared" si="172"/>
        <v>14512.586333306286</v>
      </c>
      <c r="F1017" s="9">
        <f t="shared" si="165"/>
        <v>0</v>
      </c>
      <c r="G1017" s="5">
        <f t="shared" si="173"/>
        <v>0</v>
      </c>
      <c r="H1017" s="35">
        <f t="shared" si="166"/>
        <v>128.892558109286</v>
      </c>
      <c r="I1017" s="5">
        <f t="shared" si="167"/>
        <v>0</v>
      </c>
      <c r="J1017" s="39">
        <f t="shared" si="168"/>
        <v>0</v>
      </c>
      <c r="K1017" s="39">
        <f t="shared" si="174"/>
        <v>0</v>
      </c>
      <c r="L1017" s="6">
        <f t="shared" si="169"/>
        <v>-128.892558109286</v>
      </c>
      <c r="M1017" s="60">
        <f t="shared" si="175"/>
        <v>7.5629316665314583E-2</v>
      </c>
      <c r="N1017" s="61">
        <f t="shared" si="170"/>
        <v>1.3756293166653144</v>
      </c>
    </row>
    <row r="1018" spans="1:14">
      <c r="A1018" s="46">
        <v>37532</v>
      </c>
      <c r="B1018" s="47">
        <v>0</v>
      </c>
      <c r="C1018" s="48">
        <v>5.9256834701986952E-3</v>
      </c>
      <c r="D1018" s="40">
        <f t="shared" si="171"/>
        <v>1.4691846887598501</v>
      </c>
      <c r="E1018" s="5">
        <f t="shared" si="172"/>
        <v>14383.693775197</v>
      </c>
      <c r="F1018" s="9">
        <f t="shared" si="165"/>
        <v>0</v>
      </c>
      <c r="G1018" s="5">
        <f t="shared" si="173"/>
        <v>0</v>
      </c>
      <c r="H1018" s="35">
        <f t="shared" si="166"/>
        <v>118.51366940397391</v>
      </c>
      <c r="I1018" s="5">
        <f t="shared" si="167"/>
        <v>0</v>
      </c>
      <c r="J1018" s="39">
        <f t="shared" si="168"/>
        <v>0</v>
      </c>
      <c r="K1018" s="39">
        <f t="shared" si="174"/>
        <v>0</v>
      </c>
      <c r="L1018" s="6">
        <f t="shared" si="169"/>
        <v>-118.51366940397391</v>
      </c>
      <c r="M1018" s="60">
        <f t="shared" si="175"/>
        <v>6.9184688759850177E-2</v>
      </c>
      <c r="N1018" s="61">
        <f t="shared" si="170"/>
        <v>1.36918468875985</v>
      </c>
    </row>
    <row r="1019" spans="1:14">
      <c r="A1019" s="46">
        <v>37533</v>
      </c>
      <c r="B1019" s="47">
        <v>0</v>
      </c>
      <c r="C1019" s="48">
        <v>6.1698677520331709E-3</v>
      </c>
      <c r="D1019" s="40">
        <f t="shared" si="171"/>
        <v>1.4632590052896515</v>
      </c>
      <c r="E1019" s="5">
        <f t="shared" si="172"/>
        <v>14265.180105793026</v>
      </c>
      <c r="F1019" s="9">
        <f t="shared" si="165"/>
        <v>0</v>
      </c>
      <c r="G1019" s="5">
        <f t="shared" si="173"/>
        <v>0</v>
      </c>
      <c r="H1019" s="35">
        <f t="shared" si="166"/>
        <v>123.39735504066341</v>
      </c>
      <c r="I1019" s="5">
        <f t="shared" si="167"/>
        <v>0</v>
      </c>
      <c r="J1019" s="39">
        <f t="shared" si="168"/>
        <v>0</v>
      </c>
      <c r="K1019" s="39">
        <f t="shared" si="174"/>
        <v>0</v>
      </c>
      <c r="L1019" s="6">
        <f t="shared" si="169"/>
        <v>-123.39735504066341</v>
      </c>
      <c r="M1019" s="60">
        <f t="shared" si="175"/>
        <v>6.325900528965156E-2</v>
      </c>
      <c r="N1019" s="61">
        <f t="shared" si="170"/>
        <v>1.3632590052896514</v>
      </c>
    </row>
    <row r="1020" spans="1:14">
      <c r="A1020" s="46">
        <v>37534</v>
      </c>
      <c r="B1020" s="47">
        <v>0</v>
      </c>
      <c r="C1020" s="48">
        <v>6.24722079418032E-3</v>
      </c>
      <c r="D1020" s="40">
        <f t="shared" si="171"/>
        <v>1.457089137537618</v>
      </c>
      <c r="E1020" s="5">
        <f t="shared" si="172"/>
        <v>14141.782750752363</v>
      </c>
      <c r="F1020" s="9">
        <f t="shared" si="165"/>
        <v>0</v>
      </c>
      <c r="G1020" s="5">
        <f t="shared" si="173"/>
        <v>0</v>
      </c>
      <c r="H1020" s="35">
        <f t="shared" si="166"/>
        <v>124.9444158836064</v>
      </c>
      <c r="I1020" s="5">
        <f t="shared" si="167"/>
        <v>0</v>
      </c>
      <c r="J1020" s="39">
        <f t="shared" si="168"/>
        <v>0</v>
      </c>
      <c r="K1020" s="39">
        <f t="shared" si="174"/>
        <v>0</v>
      </c>
      <c r="L1020" s="6">
        <f t="shared" si="169"/>
        <v>-124.9444158836064</v>
      </c>
      <c r="M1020" s="60">
        <f t="shared" si="175"/>
        <v>5.7089137537618129E-2</v>
      </c>
      <c r="N1020" s="61">
        <f t="shared" si="170"/>
        <v>1.357089137537618</v>
      </c>
    </row>
    <row r="1021" spans="1:14">
      <c r="A1021" s="46">
        <v>37535</v>
      </c>
      <c r="B1021" s="47">
        <v>0</v>
      </c>
      <c r="C1021" s="48">
        <v>6.1273412747290344E-3</v>
      </c>
      <c r="D1021" s="40">
        <f t="shared" si="171"/>
        <v>1.4508419167434379</v>
      </c>
      <c r="E1021" s="5">
        <f t="shared" si="172"/>
        <v>14016.838334868757</v>
      </c>
      <c r="F1021" s="9">
        <f t="shared" si="165"/>
        <v>0</v>
      </c>
      <c r="G1021" s="5">
        <f t="shared" si="173"/>
        <v>0</v>
      </c>
      <c r="H1021" s="35">
        <f t="shared" si="166"/>
        <v>122.54682549458069</v>
      </c>
      <c r="I1021" s="5">
        <f t="shared" si="167"/>
        <v>0</v>
      </c>
      <c r="J1021" s="39">
        <f t="shared" si="168"/>
        <v>0</v>
      </c>
      <c r="K1021" s="39">
        <f t="shared" si="174"/>
        <v>0</v>
      </c>
      <c r="L1021" s="6">
        <f t="shared" si="169"/>
        <v>-122.54682549458069</v>
      </c>
      <c r="M1021" s="60">
        <f t="shared" si="175"/>
        <v>5.0841916743437965E-2</v>
      </c>
      <c r="N1021" s="61">
        <f t="shared" si="170"/>
        <v>1.3508419167434378</v>
      </c>
    </row>
    <row r="1022" spans="1:14">
      <c r="A1022" s="46">
        <v>37536</v>
      </c>
      <c r="B1022" s="47">
        <v>0</v>
      </c>
      <c r="C1022" s="48">
        <v>6.1390974352194434E-3</v>
      </c>
      <c r="D1022" s="40">
        <f t="shared" si="171"/>
        <v>1.4447145754687087</v>
      </c>
      <c r="E1022" s="5">
        <f t="shared" si="172"/>
        <v>13894.291509374176</v>
      </c>
      <c r="F1022" s="9">
        <f t="shared" si="165"/>
        <v>0</v>
      </c>
      <c r="G1022" s="5">
        <f t="shared" si="173"/>
        <v>0</v>
      </c>
      <c r="H1022" s="35">
        <f t="shared" si="166"/>
        <v>122.78194870438887</v>
      </c>
      <c r="I1022" s="5">
        <f t="shared" si="167"/>
        <v>0</v>
      </c>
      <c r="J1022" s="39">
        <f t="shared" si="168"/>
        <v>0</v>
      </c>
      <c r="K1022" s="39">
        <f t="shared" si="174"/>
        <v>0</v>
      </c>
      <c r="L1022" s="6">
        <f t="shared" si="169"/>
        <v>-122.78194870438887</v>
      </c>
      <c r="M1022" s="60">
        <f t="shared" si="175"/>
        <v>4.4714575468708828E-2</v>
      </c>
      <c r="N1022" s="61">
        <f t="shared" si="170"/>
        <v>1.3447145754687087</v>
      </c>
    </row>
    <row r="1023" spans="1:14">
      <c r="A1023" s="46">
        <v>37537</v>
      </c>
      <c r="B1023" s="47">
        <v>3.3019999999999998E-3</v>
      </c>
      <c r="C1023" s="48">
        <v>5.9161972984826264E-3</v>
      </c>
      <c r="D1023" s="40">
        <f t="shared" si="171"/>
        <v>1.4385754780334894</v>
      </c>
      <c r="E1023" s="5">
        <f t="shared" si="172"/>
        <v>13771.509560669787</v>
      </c>
      <c r="F1023" s="9">
        <f t="shared" si="165"/>
        <v>66.039999999999992</v>
      </c>
      <c r="G1023" s="5">
        <f t="shared" si="173"/>
        <v>217.93199999999999</v>
      </c>
      <c r="H1023" s="35">
        <f t="shared" si="166"/>
        <v>118.32394596965253</v>
      </c>
      <c r="I1023" s="5">
        <f t="shared" si="167"/>
        <v>0</v>
      </c>
      <c r="J1023" s="39">
        <f t="shared" si="168"/>
        <v>0</v>
      </c>
      <c r="K1023" s="39">
        <f t="shared" si="174"/>
        <v>0</v>
      </c>
      <c r="L1023" s="6">
        <f t="shared" si="169"/>
        <v>165.64805403034745</v>
      </c>
      <c r="M1023" s="60">
        <f t="shared" si="175"/>
        <v>3.8575478033489485E-2</v>
      </c>
      <c r="N1023" s="61">
        <f t="shared" si="170"/>
        <v>1.3385754780334893</v>
      </c>
    </row>
    <row r="1024" spans="1:14">
      <c r="A1024" s="46">
        <v>37538</v>
      </c>
      <c r="B1024" s="47">
        <v>0</v>
      </c>
      <c r="C1024" s="48">
        <v>3.7439223540180859E-3</v>
      </c>
      <c r="D1024" s="40">
        <f t="shared" si="171"/>
        <v>1.4468578807350065</v>
      </c>
      <c r="E1024" s="5">
        <f t="shared" si="172"/>
        <v>13937.157614700134</v>
      </c>
      <c r="F1024" s="9">
        <f t="shared" si="165"/>
        <v>0</v>
      </c>
      <c r="G1024" s="5">
        <f t="shared" si="173"/>
        <v>0</v>
      </c>
      <c r="H1024" s="35">
        <f t="shared" si="166"/>
        <v>74.878447080361724</v>
      </c>
      <c r="I1024" s="5">
        <f t="shared" si="167"/>
        <v>0</v>
      </c>
      <c r="J1024" s="39">
        <f t="shared" si="168"/>
        <v>0</v>
      </c>
      <c r="K1024" s="39">
        <f t="shared" si="174"/>
        <v>0</v>
      </c>
      <c r="L1024" s="6">
        <f t="shared" si="169"/>
        <v>-74.878447080361724</v>
      </c>
      <c r="M1024" s="60">
        <f t="shared" si="175"/>
        <v>4.685788073500663E-2</v>
      </c>
      <c r="N1024" s="61">
        <f t="shared" si="170"/>
        <v>1.3468578807350065</v>
      </c>
    </row>
    <row r="1025" spans="1:14">
      <c r="A1025" s="46">
        <v>37539</v>
      </c>
      <c r="B1025" s="47">
        <v>7.6199999999999998E-4</v>
      </c>
      <c r="C1025" s="48">
        <v>4.7172285822217695E-3</v>
      </c>
      <c r="D1025" s="40">
        <f t="shared" si="171"/>
        <v>1.4431139583809887</v>
      </c>
      <c r="E1025" s="5">
        <f t="shared" si="172"/>
        <v>13862.279167619772</v>
      </c>
      <c r="F1025" s="9">
        <f t="shared" si="165"/>
        <v>15.24</v>
      </c>
      <c r="G1025" s="5">
        <f t="shared" si="173"/>
        <v>50.291999999999994</v>
      </c>
      <c r="H1025" s="35">
        <f t="shared" si="166"/>
        <v>94.344571644435391</v>
      </c>
      <c r="I1025" s="5">
        <f t="shared" si="167"/>
        <v>0</v>
      </c>
      <c r="J1025" s="39">
        <f t="shared" si="168"/>
        <v>0</v>
      </c>
      <c r="K1025" s="39">
        <f t="shared" si="174"/>
        <v>0</v>
      </c>
      <c r="L1025" s="6">
        <f t="shared" si="169"/>
        <v>-28.812571644435394</v>
      </c>
      <c r="M1025" s="60">
        <f t="shared" si="175"/>
        <v>4.3113958380988748E-2</v>
      </c>
      <c r="N1025" s="61">
        <f t="shared" si="170"/>
        <v>1.3431139583809886</v>
      </c>
    </row>
    <row r="1026" spans="1:14">
      <c r="A1026" s="46">
        <v>37540</v>
      </c>
      <c r="B1026" s="47">
        <v>2.5399999999999999E-4</v>
      </c>
      <c r="C1026" s="48">
        <v>5.0191095671011932E-3</v>
      </c>
      <c r="D1026" s="40">
        <f t="shared" si="171"/>
        <v>1.4416733297987667</v>
      </c>
      <c r="E1026" s="5">
        <f t="shared" si="172"/>
        <v>13833.466595975337</v>
      </c>
      <c r="F1026" s="9">
        <f t="shared" si="165"/>
        <v>5.08</v>
      </c>
      <c r="G1026" s="5">
        <f t="shared" si="173"/>
        <v>16.763999999999999</v>
      </c>
      <c r="H1026" s="35">
        <f t="shared" si="166"/>
        <v>100.38219134202386</v>
      </c>
      <c r="I1026" s="5">
        <f t="shared" si="167"/>
        <v>0</v>
      </c>
      <c r="J1026" s="39">
        <f t="shared" si="168"/>
        <v>0</v>
      </c>
      <c r="K1026" s="39">
        <f t="shared" si="174"/>
        <v>0</v>
      </c>
      <c r="L1026" s="6">
        <f t="shared" si="169"/>
        <v>-78.53819134202385</v>
      </c>
      <c r="M1026" s="60">
        <f t="shared" si="175"/>
        <v>4.1673329798766812E-2</v>
      </c>
      <c r="N1026" s="61">
        <f t="shared" si="170"/>
        <v>1.3416733297987666</v>
      </c>
    </row>
    <row r="1027" spans="1:14">
      <c r="A1027" s="46">
        <v>37541</v>
      </c>
      <c r="B1027" s="47">
        <v>0</v>
      </c>
      <c r="C1027" s="48">
        <v>5.548166913093764E-3</v>
      </c>
      <c r="D1027" s="40">
        <f t="shared" si="171"/>
        <v>1.4377464202316657</v>
      </c>
      <c r="E1027" s="5">
        <f t="shared" si="172"/>
        <v>13754.928404633312</v>
      </c>
      <c r="F1027" s="9">
        <f t="shared" si="165"/>
        <v>0</v>
      </c>
      <c r="G1027" s="5">
        <f t="shared" si="173"/>
        <v>0</v>
      </c>
      <c r="H1027" s="35">
        <f t="shared" si="166"/>
        <v>110.96333826187528</v>
      </c>
      <c r="I1027" s="5">
        <f t="shared" si="167"/>
        <v>0</v>
      </c>
      <c r="J1027" s="39">
        <f t="shared" si="168"/>
        <v>0</v>
      </c>
      <c r="K1027" s="39">
        <f t="shared" si="174"/>
        <v>0</v>
      </c>
      <c r="L1027" s="6">
        <f t="shared" si="169"/>
        <v>-110.96333826187528</v>
      </c>
      <c r="M1027" s="60">
        <f t="shared" si="175"/>
        <v>3.7746420231665745E-2</v>
      </c>
      <c r="N1027" s="61">
        <f t="shared" si="170"/>
        <v>1.3377464202316656</v>
      </c>
    </row>
    <row r="1028" spans="1:14">
      <c r="A1028" s="46">
        <v>37542</v>
      </c>
      <c r="B1028" s="47">
        <v>0</v>
      </c>
      <c r="C1028" s="48">
        <v>4.9451188151114593E-3</v>
      </c>
      <c r="D1028" s="40">
        <f t="shared" si="171"/>
        <v>1.4321982533185718</v>
      </c>
      <c r="E1028" s="5">
        <f t="shared" si="172"/>
        <v>13643.965066371436</v>
      </c>
      <c r="F1028" s="9">
        <f t="shared" si="165"/>
        <v>0</v>
      </c>
      <c r="G1028" s="5">
        <f t="shared" si="173"/>
        <v>0</v>
      </c>
      <c r="H1028" s="35">
        <f t="shared" si="166"/>
        <v>98.902376302229186</v>
      </c>
      <c r="I1028" s="5">
        <f t="shared" si="167"/>
        <v>0</v>
      </c>
      <c r="J1028" s="39">
        <f t="shared" si="168"/>
        <v>0</v>
      </c>
      <c r="K1028" s="39">
        <f t="shared" si="174"/>
        <v>0</v>
      </c>
      <c r="L1028" s="6">
        <f t="shared" si="169"/>
        <v>-98.902376302229186</v>
      </c>
      <c r="M1028" s="60">
        <f t="shared" si="175"/>
        <v>3.2198253318571846E-2</v>
      </c>
      <c r="N1028" s="61">
        <f t="shared" si="170"/>
        <v>1.3321982533185717</v>
      </c>
    </row>
    <row r="1029" spans="1:14">
      <c r="A1029" s="46">
        <v>37543</v>
      </c>
      <c r="B1029" s="47">
        <v>2.2859999999999998E-3</v>
      </c>
      <c r="C1029" s="48">
        <v>5.1250337036355537E-3</v>
      </c>
      <c r="D1029" s="40">
        <f t="shared" si="171"/>
        <v>1.4272531345034605</v>
      </c>
      <c r="E1029" s="5">
        <f t="shared" si="172"/>
        <v>13545.062690069208</v>
      </c>
      <c r="F1029" s="9">
        <f t="shared" si="165"/>
        <v>45.72</v>
      </c>
      <c r="G1029" s="5">
        <f t="shared" si="173"/>
        <v>150.87599999999995</v>
      </c>
      <c r="H1029" s="35">
        <f t="shared" si="166"/>
        <v>102.50067407271108</v>
      </c>
      <c r="I1029" s="5">
        <f t="shared" si="167"/>
        <v>0</v>
      </c>
      <c r="J1029" s="39">
        <f t="shared" si="168"/>
        <v>0</v>
      </c>
      <c r="K1029" s="39">
        <f t="shared" si="174"/>
        <v>0</v>
      </c>
      <c r="L1029" s="6">
        <f t="shared" si="169"/>
        <v>94.095325927288869</v>
      </c>
      <c r="M1029" s="60">
        <f t="shared" si="175"/>
        <v>2.7253134503460563E-2</v>
      </c>
      <c r="N1029" s="61">
        <f t="shared" si="170"/>
        <v>1.3272531345034604</v>
      </c>
    </row>
    <row r="1030" spans="1:14">
      <c r="A1030" s="46">
        <v>37544</v>
      </c>
      <c r="B1030" s="47">
        <v>1.1937999999999999E-2</v>
      </c>
      <c r="C1030" s="48">
        <v>2.1889022232808035E-3</v>
      </c>
      <c r="D1030" s="40">
        <f t="shared" si="171"/>
        <v>1.4319579007998247</v>
      </c>
      <c r="E1030" s="5">
        <f t="shared" si="172"/>
        <v>13639.158015996496</v>
      </c>
      <c r="F1030" s="9">
        <f t="shared" si="165"/>
        <v>238.76</v>
      </c>
      <c r="G1030" s="5">
        <f t="shared" si="173"/>
        <v>787.90799999999979</v>
      </c>
      <c r="H1030" s="35">
        <f t="shared" si="166"/>
        <v>43.77804446561607</v>
      </c>
      <c r="I1030" s="5">
        <f t="shared" si="167"/>
        <v>0</v>
      </c>
      <c r="J1030" s="39">
        <f t="shared" si="168"/>
        <v>0</v>
      </c>
      <c r="K1030" s="39">
        <f t="shared" si="174"/>
        <v>0</v>
      </c>
      <c r="L1030" s="6">
        <f t="shared" si="169"/>
        <v>982.8899555343836</v>
      </c>
      <c r="M1030" s="60">
        <f t="shared" si="175"/>
        <v>3.1957900799824746E-2</v>
      </c>
      <c r="N1030" s="61">
        <f t="shared" si="170"/>
        <v>1.3319579007998246</v>
      </c>
    </row>
    <row r="1031" spans="1:14">
      <c r="A1031" s="46">
        <v>37545</v>
      </c>
      <c r="B1031" s="47">
        <v>0</v>
      </c>
      <c r="C1031" s="48">
        <v>4.3429929781567591E-3</v>
      </c>
      <c r="D1031" s="40">
        <f t="shared" si="171"/>
        <v>1.4811023985765439</v>
      </c>
      <c r="E1031" s="5">
        <f t="shared" si="172"/>
        <v>14622.047971530879</v>
      </c>
      <c r="F1031" s="9">
        <f t="shared" si="165"/>
        <v>0</v>
      </c>
      <c r="G1031" s="5">
        <f t="shared" si="173"/>
        <v>0</v>
      </c>
      <c r="H1031" s="35">
        <f t="shared" si="166"/>
        <v>86.859859563135188</v>
      </c>
      <c r="I1031" s="5">
        <f t="shared" si="167"/>
        <v>0</v>
      </c>
      <c r="J1031" s="39">
        <f t="shared" si="168"/>
        <v>0</v>
      </c>
      <c r="K1031" s="39">
        <f t="shared" si="174"/>
        <v>0</v>
      </c>
      <c r="L1031" s="6">
        <f t="shared" si="169"/>
        <v>-86.859859563135188</v>
      </c>
      <c r="M1031" s="60">
        <f t="shared" si="175"/>
        <v>8.1102398576543999E-2</v>
      </c>
      <c r="N1031" s="61">
        <f t="shared" si="170"/>
        <v>1.3811023985765438</v>
      </c>
    </row>
    <row r="1032" spans="1:14">
      <c r="A1032" s="46">
        <v>37546</v>
      </c>
      <c r="B1032" s="47">
        <v>0</v>
      </c>
      <c r="C1032" s="48">
        <v>4.9912167794769905E-3</v>
      </c>
      <c r="D1032" s="40">
        <f t="shared" si="171"/>
        <v>1.476759405598387</v>
      </c>
      <c r="E1032" s="5">
        <f t="shared" si="172"/>
        <v>14535.188111967744</v>
      </c>
      <c r="F1032" s="9">
        <f t="shared" si="165"/>
        <v>0</v>
      </c>
      <c r="G1032" s="5">
        <f t="shared" si="173"/>
        <v>0</v>
      </c>
      <c r="H1032" s="35">
        <f t="shared" si="166"/>
        <v>99.824335589539814</v>
      </c>
      <c r="I1032" s="5">
        <f t="shared" si="167"/>
        <v>0</v>
      </c>
      <c r="J1032" s="39">
        <f t="shared" si="168"/>
        <v>0</v>
      </c>
      <c r="K1032" s="39">
        <f t="shared" si="174"/>
        <v>0</v>
      </c>
      <c r="L1032" s="6">
        <f t="shared" si="169"/>
        <v>-99.824335589539814</v>
      </c>
      <c r="M1032" s="60">
        <f t="shared" si="175"/>
        <v>7.675940559838712E-2</v>
      </c>
      <c r="N1032" s="61">
        <f t="shared" si="170"/>
        <v>1.3767594055983869</v>
      </c>
    </row>
    <row r="1033" spans="1:14">
      <c r="A1033" s="46">
        <v>37547</v>
      </c>
      <c r="B1033" s="47">
        <v>0</v>
      </c>
      <c r="C1033" s="48">
        <v>4.8312794537615231E-3</v>
      </c>
      <c r="D1033" s="40">
        <f t="shared" si="171"/>
        <v>1.47176818881891</v>
      </c>
      <c r="E1033" s="5">
        <f t="shared" si="172"/>
        <v>14435.363776378204</v>
      </c>
      <c r="F1033" s="9">
        <f t="shared" si="165"/>
        <v>0</v>
      </c>
      <c r="G1033" s="5">
        <f t="shared" si="173"/>
        <v>0</v>
      </c>
      <c r="H1033" s="35">
        <f t="shared" si="166"/>
        <v>96.625589075230465</v>
      </c>
      <c r="I1033" s="5">
        <f t="shared" si="167"/>
        <v>0</v>
      </c>
      <c r="J1033" s="39">
        <f t="shared" si="168"/>
        <v>0</v>
      </c>
      <c r="K1033" s="39">
        <f t="shared" si="174"/>
        <v>0</v>
      </c>
      <c r="L1033" s="6">
        <f t="shared" si="169"/>
        <v>-96.625589075230465</v>
      </c>
      <c r="M1033" s="60">
        <f t="shared" si="175"/>
        <v>7.1768188818910117E-2</v>
      </c>
      <c r="N1033" s="61">
        <f t="shared" si="170"/>
        <v>1.3717681888189099</v>
      </c>
    </row>
    <row r="1034" spans="1:14">
      <c r="A1034" s="46">
        <v>37548</v>
      </c>
      <c r="B1034" s="47">
        <v>0</v>
      </c>
      <c r="C1034" s="48">
        <v>5.9501726175885828E-3</v>
      </c>
      <c r="D1034" s="40">
        <f t="shared" si="171"/>
        <v>1.4669369093651488</v>
      </c>
      <c r="E1034" s="5">
        <f t="shared" si="172"/>
        <v>14338.738187302974</v>
      </c>
      <c r="F1034" s="9">
        <f t="shared" si="165"/>
        <v>0</v>
      </c>
      <c r="G1034" s="5">
        <f t="shared" si="173"/>
        <v>0</v>
      </c>
      <c r="H1034" s="35">
        <f t="shared" si="166"/>
        <v>119.00345235177166</v>
      </c>
      <c r="I1034" s="5">
        <f t="shared" si="167"/>
        <v>0</v>
      </c>
      <c r="J1034" s="39">
        <f t="shared" si="168"/>
        <v>0</v>
      </c>
      <c r="K1034" s="39">
        <f t="shared" si="174"/>
        <v>0</v>
      </c>
      <c r="L1034" s="6">
        <f t="shared" si="169"/>
        <v>-119.00345235177166</v>
      </c>
      <c r="M1034" s="60">
        <f t="shared" si="175"/>
        <v>6.6936909365148844E-2</v>
      </c>
      <c r="N1034" s="61">
        <f t="shared" si="170"/>
        <v>1.3669369093651487</v>
      </c>
    </row>
    <row r="1035" spans="1:14">
      <c r="A1035" s="46">
        <v>37549</v>
      </c>
      <c r="B1035" s="47">
        <v>0</v>
      </c>
      <c r="C1035" s="48">
        <v>5.6873192555394097E-3</v>
      </c>
      <c r="D1035" s="40">
        <f t="shared" si="171"/>
        <v>1.4609867367475602</v>
      </c>
      <c r="E1035" s="5">
        <f t="shared" si="172"/>
        <v>14219.734734951202</v>
      </c>
      <c r="F1035" s="9">
        <f t="shared" si="165"/>
        <v>0</v>
      </c>
      <c r="G1035" s="5">
        <f t="shared" si="173"/>
        <v>0</v>
      </c>
      <c r="H1035" s="35">
        <f t="shared" si="166"/>
        <v>113.7463851107882</v>
      </c>
      <c r="I1035" s="5">
        <f t="shared" si="167"/>
        <v>0</v>
      </c>
      <c r="J1035" s="39">
        <f t="shared" si="168"/>
        <v>0</v>
      </c>
      <c r="K1035" s="39">
        <f t="shared" si="174"/>
        <v>0</v>
      </c>
      <c r="L1035" s="6">
        <f t="shared" si="169"/>
        <v>-113.7463851107882</v>
      </c>
      <c r="M1035" s="60">
        <f t="shared" si="175"/>
        <v>6.0986736747560277E-2</v>
      </c>
      <c r="N1035" s="61">
        <f t="shared" si="170"/>
        <v>1.3609867367475601</v>
      </c>
    </row>
    <row r="1036" spans="1:14">
      <c r="A1036" s="46">
        <v>37550</v>
      </c>
      <c r="B1036" s="47">
        <v>0</v>
      </c>
      <c r="C1036" s="48">
        <v>5.4598537859423171E-3</v>
      </c>
      <c r="D1036" s="40">
        <f t="shared" si="171"/>
        <v>1.4552994174920209</v>
      </c>
      <c r="E1036" s="5">
        <f t="shared" si="172"/>
        <v>14105.988349840414</v>
      </c>
      <c r="F1036" s="9">
        <f t="shared" ref="F1036:F1099" si="176">B1036*($D$6+$D$5)*10000</f>
        <v>0</v>
      </c>
      <c r="G1036" s="5">
        <f t="shared" si="173"/>
        <v>0</v>
      </c>
      <c r="H1036" s="35">
        <f t="shared" ref="H1036:H1099" si="177">C1036*($D$6+$D$5)*10000</f>
        <v>109.19707571884634</v>
      </c>
      <c r="I1036" s="5">
        <f t="shared" ref="I1036:I1099" si="178">IF(D1036&lt;$L$4,0,(2/3*$L$6*SQRT(2*$L$7)*$L$5*(D1036-$L$4)^(3/2))*24*60*60)</f>
        <v>0</v>
      </c>
      <c r="J1036" s="39">
        <f t="shared" ref="J1036:J1099" si="179">IF(D1036&lt;$L$4,0,(D1036-$L$4)*10000*($D$6+$D$5))</f>
        <v>0</v>
      </c>
      <c r="K1036" s="39">
        <f t="shared" si="174"/>
        <v>0</v>
      </c>
      <c r="L1036" s="6">
        <f t="shared" ref="L1036:L1099" si="180">F1036+G1036-H1036-K1036</f>
        <v>-109.19707571884634</v>
      </c>
      <c r="M1036" s="60">
        <f t="shared" si="175"/>
        <v>5.5299417492020941E-2</v>
      </c>
      <c r="N1036" s="61">
        <f t="shared" ref="N1036:N1099" si="181">IF(D1036&lt;$D$7,0,D1036-$D$7)</f>
        <v>1.3552994174920208</v>
      </c>
    </row>
    <row r="1037" spans="1:14">
      <c r="A1037" s="46">
        <v>37551</v>
      </c>
      <c r="B1037" s="47">
        <v>0</v>
      </c>
      <c r="C1037" s="48">
        <v>5.8928143035731229E-3</v>
      </c>
      <c r="D1037" s="40">
        <f t="shared" ref="D1037:D1100" si="182">IF(E1037&lt;$D$5*10000*($D$8-$D$7),(E1037+$D$7*$D$5*10000)/($D$5*10000),(E1037+$D$7*$D$5*10000+$D$8*$D$6*10000)/($D$5*10000+$D$6*10000))</f>
        <v>1.4498395637060786</v>
      </c>
      <c r="E1037" s="5">
        <f t="shared" ref="E1037:E1100" si="183">E1036+L1036</f>
        <v>13996.791274121568</v>
      </c>
      <c r="F1037" s="9">
        <f t="shared" si="176"/>
        <v>0</v>
      </c>
      <c r="G1037" s="5">
        <f t="shared" ref="G1037:G1100" si="184">B1037*$I$8*$D$4*10000</f>
        <v>0</v>
      </c>
      <c r="H1037" s="35">
        <f t="shared" si="177"/>
        <v>117.85628607146246</v>
      </c>
      <c r="I1037" s="5">
        <f t="shared" si="178"/>
        <v>0</v>
      </c>
      <c r="J1037" s="39">
        <f t="shared" si="179"/>
        <v>0</v>
      </c>
      <c r="K1037" s="39">
        <f t="shared" ref="K1037:K1100" si="185">IF(I1037&gt;J1037,J1037,I1037)</f>
        <v>0</v>
      </c>
      <c r="L1037" s="6">
        <f t="shared" si="180"/>
        <v>-117.85628607146246</v>
      </c>
      <c r="M1037" s="60">
        <f t="shared" ref="M1037:M1100" si="186">D1037-$D$8</f>
        <v>4.9839563706078671E-2</v>
      </c>
      <c r="N1037" s="61">
        <f t="shared" si="181"/>
        <v>1.3498395637060785</v>
      </c>
    </row>
    <row r="1038" spans="1:14">
      <c r="A1038" s="46">
        <v>37552</v>
      </c>
      <c r="B1038" s="47">
        <v>0</v>
      </c>
      <c r="C1038" s="48">
        <v>4.2658772301340676E-3</v>
      </c>
      <c r="D1038" s="40">
        <f t="shared" si="182"/>
        <v>1.4439467494025051</v>
      </c>
      <c r="E1038" s="5">
        <f t="shared" si="183"/>
        <v>13878.934988050105</v>
      </c>
      <c r="F1038" s="9">
        <f t="shared" si="176"/>
        <v>0</v>
      </c>
      <c r="G1038" s="5">
        <f t="shared" si="184"/>
        <v>0</v>
      </c>
      <c r="H1038" s="35">
        <f t="shared" si="177"/>
        <v>85.317544602681352</v>
      </c>
      <c r="I1038" s="5">
        <f t="shared" si="178"/>
        <v>0</v>
      </c>
      <c r="J1038" s="39">
        <f t="shared" si="179"/>
        <v>0</v>
      </c>
      <c r="K1038" s="39">
        <f t="shared" si="185"/>
        <v>0</v>
      </c>
      <c r="L1038" s="6">
        <f t="shared" si="180"/>
        <v>-85.317544602681352</v>
      </c>
      <c r="M1038" s="60">
        <f t="shared" si="186"/>
        <v>4.3946749402505203E-2</v>
      </c>
      <c r="N1038" s="61">
        <f t="shared" si="181"/>
        <v>1.343946749402505</v>
      </c>
    </row>
    <row r="1039" spans="1:14">
      <c r="A1039" s="46">
        <v>37553</v>
      </c>
      <c r="B1039" s="47">
        <v>3.3019999999999998E-3</v>
      </c>
      <c r="C1039" s="48">
        <v>3.9911170169197388E-3</v>
      </c>
      <c r="D1039" s="40">
        <f t="shared" si="182"/>
        <v>1.4396808721723711</v>
      </c>
      <c r="E1039" s="5">
        <f t="shared" si="183"/>
        <v>13793.617443447423</v>
      </c>
      <c r="F1039" s="9">
        <f t="shared" si="176"/>
        <v>66.039999999999992</v>
      </c>
      <c r="G1039" s="5">
        <f t="shared" si="184"/>
        <v>217.93199999999999</v>
      </c>
      <c r="H1039" s="35">
        <f t="shared" si="177"/>
        <v>79.822340338394781</v>
      </c>
      <c r="I1039" s="5">
        <f t="shared" si="178"/>
        <v>0</v>
      </c>
      <c r="J1039" s="39">
        <f t="shared" si="179"/>
        <v>0</v>
      </c>
      <c r="K1039" s="39">
        <f t="shared" si="185"/>
        <v>0</v>
      </c>
      <c r="L1039" s="6">
        <f t="shared" si="180"/>
        <v>204.1496596616052</v>
      </c>
      <c r="M1039" s="60">
        <f t="shared" si="186"/>
        <v>3.9680872172371151E-2</v>
      </c>
      <c r="N1039" s="61">
        <f t="shared" si="181"/>
        <v>1.339680872172371</v>
      </c>
    </row>
    <row r="1040" spans="1:14">
      <c r="A1040" s="46">
        <v>37554</v>
      </c>
      <c r="B1040" s="47">
        <v>2.5399999999999999E-4</v>
      </c>
      <c r="C1040" s="48">
        <v>4.0281555060448053E-3</v>
      </c>
      <c r="D1040" s="40">
        <f t="shared" si="182"/>
        <v>1.4498883551554513</v>
      </c>
      <c r="E1040" s="5">
        <f t="shared" si="183"/>
        <v>13997.767103109029</v>
      </c>
      <c r="F1040" s="9">
        <f t="shared" si="176"/>
        <v>5.08</v>
      </c>
      <c r="G1040" s="5">
        <f t="shared" si="184"/>
        <v>16.763999999999999</v>
      </c>
      <c r="H1040" s="35">
        <f t="shared" si="177"/>
        <v>80.563110120896113</v>
      </c>
      <c r="I1040" s="5">
        <f t="shared" si="178"/>
        <v>0</v>
      </c>
      <c r="J1040" s="39">
        <f t="shared" si="179"/>
        <v>0</v>
      </c>
      <c r="K1040" s="39">
        <f t="shared" si="185"/>
        <v>0</v>
      </c>
      <c r="L1040" s="6">
        <f t="shared" si="180"/>
        <v>-58.719110120896111</v>
      </c>
      <c r="M1040" s="60">
        <f t="shared" si="186"/>
        <v>4.9888355155451425E-2</v>
      </c>
      <c r="N1040" s="61">
        <f t="shared" si="181"/>
        <v>1.3498883551554512</v>
      </c>
    </row>
    <row r="1041" spans="1:14">
      <c r="A1041" s="46">
        <v>37555</v>
      </c>
      <c r="B1041" s="47">
        <v>0</v>
      </c>
      <c r="C1041" s="48">
        <v>4.5740894587755982E-3</v>
      </c>
      <c r="D1041" s="40">
        <f t="shared" si="182"/>
        <v>1.4469523996494067</v>
      </c>
      <c r="E1041" s="5">
        <f t="shared" si="183"/>
        <v>13939.047992988133</v>
      </c>
      <c r="F1041" s="9">
        <f t="shared" si="176"/>
        <v>0</v>
      </c>
      <c r="G1041" s="5">
        <f t="shared" si="184"/>
        <v>0</v>
      </c>
      <c r="H1041" s="35">
        <f t="shared" si="177"/>
        <v>91.481789175511963</v>
      </c>
      <c r="I1041" s="5">
        <f t="shared" si="178"/>
        <v>0</v>
      </c>
      <c r="J1041" s="39">
        <f t="shared" si="179"/>
        <v>0</v>
      </c>
      <c r="K1041" s="39">
        <f t="shared" si="185"/>
        <v>0</v>
      </c>
      <c r="L1041" s="6">
        <f t="shared" si="180"/>
        <v>-91.481789175511963</v>
      </c>
      <c r="M1041" s="60">
        <f t="shared" si="186"/>
        <v>4.6952399649406784E-2</v>
      </c>
      <c r="N1041" s="61">
        <f t="shared" si="181"/>
        <v>1.3469523996494066</v>
      </c>
    </row>
    <row r="1042" spans="1:14">
      <c r="A1042" s="46">
        <v>37556</v>
      </c>
      <c r="B1042" s="47">
        <v>0</v>
      </c>
      <c r="C1042" s="48">
        <v>5.1087453997358014E-3</v>
      </c>
      <c r="D1042" s="40">
        <f t="shared" si="182"/>
        <v>1.4423783101906311</v>
      </c>
      <c r="E1042" s="5">
        <f t="shared" si="183"/>
        <v>13847.566203812621</v>
      </c>
      <c r="F1042" s="9">
        <f t="shared" si="176"/>
        <v>0</v>
      </c>
      <c r="G1042" s="5">
        <f t="shared" si="184"/>
        <v>0</v>
      </c>
      <c r="H1042" s="35">
        <f t="shared" si="177"/>
        <v>102.17490799471602</v>
      </c>
      <c r="I1042" s="5">
        <f t="shared" si="178"/>
        <v>0</v>
      </c>
      <c r="J1042" s="39">
        <f t="shared" si="179"/>
        <v>0</v>
      </c>
      <c r="K1042" s="39">
        <f t="shared" si="185"/>
        <v>0</v>
      </c>
      <c r="L1042" s="6">
        <f t="shared" si="180"/>
        <v>-102.17490799471602</v>
      </c>
      <c r="M1042" s="60">
        <f t="shared" si="186"/>
        <v>4.2378310190631208E-2</v>
      </c>
      <c r="N1042" s="61">
        <f t="shared" si="181"/>
        <v>1.342378310190631</v>
      </c>
    </row>
    <row r="1043" spans="1:14">
      <c r="A1043" s="46">
        <v>37557</v>
      </c>
      <c r="B1043" s="47">
        <v>0</v>
      </c>
      <c r="C1043" s="48">
        <v>5.8059772368923932E-3</v>
      </c>
      <c r="D1043" s="40">
        <f t="shared" si="182"/>
        <v>1.4372695647908953</v>
      </c>
      <c r="E1043" s="5">
        <f t="shared" si="183"/>
        <v>13745.391295817904</v>
      </c>
      <c r="F1043" s="9">
        <f t="shared" si="176"/>
        <v>0</v>
      </c>
      <c r="G1043" s="5">
        <f t="shared" si="184"/>
        <v>0</v>
      </c>
      <c r="H1043" s="35">
        <f t="shared" si="177"/>
        <v>116.11954473784786</v>
      </c>
      <c r="I1043" s="5">
        <f t="shared" si="178"/>
        <v>0</v>
      </c>
      <c r="J1043" s="39">
        <f t="shared" si="179"/>
        <v>0</v>
      </c>
      <c r="K1043" s="39">
        <f t="shared" si="185"/>
        <v>0</v>
      </c>
      <c r="L1043" s="6">
        <f t="shared" si="180"/>
        <v>-116.11954473784786</v>
      </c>
      <c r="M1043" s="60">
        <f t="shared" si="186"/>
        <v>3.7269564790895382E-2</v>
      </c>
      <c r="N1043" s="61">
        <f t="shared" si="181"/>
        <v>1.3372695647908952</v>
      </c>
    </row>
    <row r="1044" spans="1:14">
      <c r="A1044" s="46">
        <v>37558</v>
      </c>
      <c r="B1044" s="47">
        <v>1.016E-3</v>
      </c>
      <c r="C1044" s="48">
        <v>5.2161394548799044E-3</v>
      </c>
      <c r="D1044" s="40">
        <f t="shared" si="182"/>
        <v>1.4314635875540029</v>
      </c>
      <c r="E1044" s="5">
        <f t="shared" si="183"/>
        <v>13629.271751080056</v>
      </c>
      <c r="F1044" s="9">
        <f t="shared" si="176"/>
        <v>20.32</v>
      </c>
      <c r="G1044" s="5">
        <f t="shared" si="184"/>
        <v>67.055999999999997</v>
      </c>
      <c r="H1044" s="35">
        <f t="shared" si="177"/>
        <v>104.32278909759809</v>
      </c>
      <c r="I1044" s="5">
        <f t="shared" si="178"/>
        <v>0</v>
      </c>
      <c r="J1044" s="39">
        <f t="shared" si="179"/>
        <v>0</v>
      </c>
      <c r="K1044" s="39">
        <f t="shared" si="185"/>
        <v>0</v>
      </c>
      <c r="L1044" s="6">
        <f t="shared" si="180"/>
        <v>-16.946789097598085</v>
      </c>
      <c r="M1044" s="60">
        <f t="shared" si="186"/>
        <v>3.1463587554003025E-2</v>
      </c>
      <c r="N1044" s="61">
        <f t="shared" si="181"/>
        <v>1.3314635875540028</v>
      </c>
    </row>
    <row r="1045" spans="1:14">
      <c r="A1045" s="46">
        <v>37559</v>
      </c>
      <c r="B1045" s="47">
        <v>1.7018000000000002E-2</v>
      </c>
      <c r="C1045" s="48">
        <v>4.9592724596194838E-3</v>
      </c>
      <c r="D1045" s="40">
        <f t="shared" si="182"/>
        <v>1.4306162480991229</v>
      </c>
      <c r="E1045" s="5">
        <f t="shared" si="183"/>
        <v>13612.324961982458</v>
      </c>
      <c r="F1045" s="9">
        <f t="shared" si="176"/>
        <v>340.36</v>
      </c>
      <c r="G1045" s="5">
        <f t="shared" si="184"/>
        <v>1123.1879999999999</v>
      </c>
      <c r="H1045" s="35">
        <f t="shared" si="177"/>
        <v>99.185449192389669</v>
      </c>
      <c r="I1045" s="5">
        <f t="shared" si="178"/>
        <v>0</v>
      </c>
      <c r="J1045" s="39">
        <f t="shared" si="179"/>
        <v>0</v>
      </c>
      <c r="K1045" s="39">
        <f t="shared" si="185"/>
        <v>0</v>
      </c>
      <c r="L1045" s="6">
        <f t="shared" si="180"/>
        <v>1364.3625508076102</v>
      </c>
      <c r="M1045" s="60">
        <f t="shared" si="186"/>
        <v>3.0616248099123E-2</v>
      </c>
      <c r="N1045" s="61">
        <f t="shared" si="181"/>
        <v>1.3306162480991228</v>
      </c>
    </row>
    <row r="1046" spans="1:14">
      <c r="A1046" s="46">
        <v>37560</v>
      </c>
      <c r="B1046" s="47">
        <v>0</v>
      </c>
      <c r="C1046" s="48">
        <v>4.173746215413345E-3</v>
      </c>
      <c r="D1046" s="40">
        <f t="shared" si="182"/>
        <v>1.4988343756395033</v>
      </c>
      <c r="E1046" s="5">
        <f t="shared" si="183"/>
        <v>14976.687512790068</v>
      </c>
      <c r="F1046" s="9">
        <f t="shared" si="176"/>
        <v>0</v>
      </c>
      <c r="G1046" s="5">
        <f t="shared" si="184"/>
        <v>0</v>
      </c>
      <c r="H1046" s="35">
        <f t="shared" si="177"/>
        <v>83.474924308266907</v>
      </c>
      <c r="I1046" s="5">
        <f t="shared" si="178"/>
        <v>0</v>
      </c>
      <c r="J1046" s="39">
        <f t="shared" si="179"/>
        <v>0</v>
      </c>
      <c r="K1046" s="39">
        <f t="shared" si="185"/>
        <v>0</v>
      </c>
      <c r="L1046" s="6">
        <f t="shared" si="180"/>
        <v>-83.474924308266907</v>
      </c>
      <c r="M1046" s="60">
        <f t="shared" si="186"/>
        <v>9.8834375639503369E-2</v>
      </c>
      <c r="N1046" s="61">
        <f t="shared" si="181"/>
        <v>1.3988343756395032</v>
      </c>
    </row>
    <row r="1047" spans="1:14">
      <c r="A1047" s="46">
        <v>37561</v>
      </c>
      <c r="B1047" s="47">
        <v>0</v>
      </c>
      <c r="C1047" s="48">
        <v>4.73308515401455E-3</v>
      </c>
      <c r="D1047" s="40">
        <f t="shared" si="182"/>
        <v>1.4946606294240901</v>
      </c>
      <c r="E1047" s="5">
        <f t="shared" si="183"/>
        <v>14893.212588481802</v>
      </c>
      <c r="F1047" s="9">
        <f t="shared" si="176"/>
        <v>0</v>
      </c>
      <c r="G1047" s="5">
        <f t="shared" si="184"/>
        <v>0</v>
      </c>
      <c r="H1047" s="35">
        <f t="shared" si="177"/>
        <v>94.661703080291005</v>
      </c>
      <c r="I1047" s="5">
        <f t="shared" si="178"/>
        <v>0</v>
      </c>
      <c r="J1047" s="39">
        <f t="shared" si="179"/>
        <v>0</v>
      </c>
      <c r="K1047" s="39">
        <f t="shared" si="185"/>
        <v>0</v>
      </c>
      <c r="L1047" s="6">
        <f t="shared" si="180"/>
        <v>-94.661703080291005</v>
      </c>
      <c r="M1047" s="60">
        <f t="shared" si="186"/>
        <v>9.4660629424090148E-2</v>
      </c>
      <c r="N1047" s="61">
        <f t="shared" si="181"/>
        <v>1.39466062942409</v>
      </c>
    </row>
    <row r="1048" spans="1:14">
      <c r="A1048" s="46">
        <v>37562</v>
      </c>
      <c r="B1048" s="47">
        <v>0</v>
      </c>
      <c r="C1048" s="48">
        <v>4.2831661703446227E-3</v>
      </c>
      <c r="D1048" s="40">
        <f t="shared" si="182"/>
        <v>1.4899275442700755</v>
      </c>
      <c r="E1048" s="5">
        <f t="shared" si="183"/>
        <v>14798.55088540151</v>
      </c>
      <c r="F1048" s="9">
        <f t="shared" si="176"/>
        <v>0</v>
      </c>
      <c r="G1048" s="5">
        <f t="shared" si="184"/>
        <v>0</v>
      </c>
      <c r="H1048" s="35">
        <f t="shared" si="177"/>
        <v>85.663323406892459</v>
      </c>
      <c r="I1048" s="5">
        <f t="shared" si="178"/>
        <v>0</v>
      </c>
      <c r="J1048" s="39">
        <f t="shared" si="179"/>
        <v>0</v>
      </c>
      <c r="K1048" s="39">
        <f t="shared" si="185"/>
        <v>0</v>
      </c>
      <c r="L1048" s="6">
        <f t="shared" si="180"/>
        <v>-85.663323406892459</v>
      </c>
      <c r="M1048" s="60">
        <f t="shared" si="186"/>
        <v>8.9927544270075543E-2</v>
      </c>
      <c r="N1048" s="61">
        <f t="shared" si="181"/>
        <v>1.3899275442700754</v>
      </c>
    </row>
    <row r="1049" spans="1:14">
      <c r="A1049" s="46">
        <v>37563</v>
      </c>
      <c r="B1049" s="47">
        <v>0</v>
      </c>
      <c r="C1049" s="48">
        <v>3.6936830812233706E-3</v>
      </c>
      <c r="D1049" s="40">
        <f t="shared" si="182"/>
        <v>1.485644378099731</v>
      </c>
      <c r="E1049" s="5">
        <f t="shared" si="183"/>
        <v>14712.887561994617</v>
      </c>
      <c r="F1049" s="9">
        <f t="shared" si="176"/>
        <v>0</v>
      </c>
      <c r="G1049" s="5">
        <f t="shared" si="184"/>
        <v>0</v>
      </c>
      <c r="H1049" s="35">
        <f t="shared" si="177"/>
        <v>73.873661624467417</v>
      </c>
      <c r="I1049" s="5">
        <f t="shared" si="178"/>
        <v>0</v>
      </c>
      <c r="J1049" s="39">
        <f t="shared" si="179"/>
        <v>0</v>
      </c>
      <c r="K1049" s="39">
        <f t="shared" si="185"/>
        <v>0</v>
      </c>
      <c r="L1049" s="6">
        <f t="shared" si="180"/>
        <v>-73.873661624467417</v>
      </c>
      <c r="M1049" s="60">
        <f t="shared" si="186"/>
        <v>8.5644378099731133E-2</v>
      </c>
      <c r="N1049" s="61">
        <f t="shared" si="181"/>
        <v>1.385644378099731</v>
      </c>
    </row>
    <row r="1050" spans="1:14">
      <c r="A1050" s="46">
        <v>37564</v>
      </c>
      <c r="B1050" s="47">
        <v>0</v>
      </c>
      <c r="C1050" s="48">
        <v>4.3181611247387394E-3</v>
      </c>
      <c r="D1050" s="40">
        <f t="shared" si="182"/>
        <v>1.4819506950185073</v>
      </c>
      <c r="E1050" s="5">
        <f t="shared" si="183"/>
        <v>14639.01390037015</v>
      </c>
      <c r="F1050" s="9">
        <f t="shared" si="176"/>
        <v>0</v>
      </c>
      <c r="G1050" s="5">
        <f t="shared" si="184"/>
        <v>0</v>
      </c>
      <c r="H1050" s="35">
        <f t="shared" si="177"/>
        <v>86.363222494774789</v>
      </c>
      <c r="I1050" s="5">
        <f t="shared" si="178"/>
        <v>0</v>
      </c>
      <c r="J1050" s="39">
        <f t="shared" si="179"/>
        <v>0</v>
      </c>
      <c r="K1050" s="39">
        <f t="shared" si="185"/>
        <v>0</v>
      </c>
      <c r="L1050" s="6">
        <f t="shared" si="180"/>
        <v>-86.363222494774789</v>
      </c>
      <c r="M1050" s="60">
        <f t="shared" si="186"/>
        <v>8.195069501850738E-2</v>
      </c>
      <c r="N1050" s="61">
        <f t="shared" si="181"/>
        <v>1.3819506950185072</v>
      </c>
    </row>
    <row r="1051" spans="1:14">
      <c r="A1051" s="46">
        <v>37565</v>
      </c>
      <c r="B1051" s="47">
        <v>0</v>
      </c>
      <c r="C1051" s="48">
        <v>4.6101039336420933E-3</v>
      </c>
      <c r="D1051" s="40">
        <f t="shared" si="182"/>
        <v>1.4776325338937688</v>
      </c>
      <c r="E1051" s="5">
        <f t="shared" si="183"/>
        <v>14552.650677875376</v>
      </c>
      <c r="F1051" s="9">
        <f t="shared" si="176"/>
        <v>0</v>
      </c>
      <c r="G1051" s="5">
        <f t="shared" si="184"/>
        <v>0</v>
      </c>
      <c r="H1051" s="35">
        <f t="shared" si="177"/>
        <v>92.202078672841864</v>
      </c>
      <c r="I1051" s="5">
        <f t="shared" si="178"/>
        <v>0</v>
      </c>
      <c r="J1051" s="39">
        <f t="shared" si="179"/>
        <v>0</v>
      </c>
      <c r="K1051" s="39">
        <f t="shared" si="185"/>
        <v>0</v>
      </c>
      <c r="L1051" s="6">
        <f t="shared" si="180"/>
        <v>-92.202078672841864</v>
      </c>
      <c r="M1051" s="60">
        <f t="shared" si="186"/>
        <v>7.7632533893768896E-2</v>
      </c>
      <c r="N1051" s="61">
        <f t="shared" si="181"/>
        <v>1.3776325338937687</v>
      </c>
    </row>
    <row r="1052" spans="1:14">
      <c r="A1052" s="46">
        <v>37566</v>
      </c>
      <c r="B1052" s="47">
        <v>7.1120000000000003E-3</v>
      </c>
      <c r="C1052" s="48">
        <v>4.6576212703522144E-3</v>
      </c>
      <c r="D1052" s="40">
        <f t="shared" si="182"/>
        <v>1.4730224299601267</v>
      </c>
      <c r="E1052" s="5">
        <f t="shared" si="183"/>
        <v>14460.448599202533</v>
      </c>
      <c r="F1052" s="9">
        <f t="shared" si="176"/>
        <v>142.24</v>
      </c>
      <c r="G1052" s="5">
        <f t="shared" si="184"/>
        <v>469.392</v>
      </c>
      <c r="H1052" s="35">
        <f t="shared" si="177"/>
        <v>93.152425407044291</v>
      </c>
      <c r="I1052" s="5">
        <f t="shared" si="178"/>
        <v>0</v>
      </c>
      <c r="J1052" s="39">
        <f t="shared" si="179"/>
        <v>0</v>
      </c>
      <c r="K1052" s="39">
        <f t="shared" si="185"/>
        <v>0</v>
      </c>
      <c r="L1052" s="6">
        <f t="shared" si="180"/>
        <v>518.47957459295571</v>
      </c>
      <c r="M1052" s="60">
        <f t="shared" si="186"/>
        <v>7.3022429960126756E-2</v>
      </c>
      <c r="N1052" s="61">
        <f t="shared" si="181"/>
        <v>1.3730224299601266</v>
      </c>
    </row>
    <row r="1053" spans="1:14">
      <c r="A1053" s="46">
        <v>37567</v>
      </c>
      <c r="B1053" s="47">
        <v>0</v>
      </c>
      <c r="C1053" s="48">
        <v>3.1480077767234976E-3</v>
      </c>
      <c r="D1053" s="40">
        <f t="shared" si="182"/>
        <v>1.4989464086897744</v>
      </c>
      <c r="E1053" s="5">
        <f t="shared" si="183"/>
        <v>14978.928173795488</v>
      </c>
      <c r="F1053" s="9">
        <f t="shared" si="176"/>
        <v>0</v>
      </c>
      <c r="G1053" s="5">
        <f t="shared" si="184"/>
        <v>0</v>
      </c>
      <c r="H1053" s="35">
        <f t="shared" si="177"/>
        <v>62.960155534469948</v>
      </c>
      <c r="I1053" s="5">
        <f t="shared" si="178"/>
        <v>0</v>
      </c>
      <c r="J1053" s="39">
        <f t="shared" si="179"/>
        <v>0</v>
      </c>
      <c r="K1053" s="39">
        <f t="shared" si="185"/>
        <v>0</v>
      </c>
      <c r="L1053" s="6">
        <f t="shared" si="180"/>
        <v>-62.960155534469948</v>
      </c>
      <c r="M1053" s="60">
        <f t="shared" si="186"/>
        <v>9.8946408689774445E-2</v>
      </c>
      <c r="N1053" s="61">
        <f t="shared" si="181"/>
        <v>1.3989464086897743</v>
      </c>
    </row>
    <row r="1054" spans="1:14">
      <c r="A1054" s="46">
        <v>37568</v>
      </c>
      <c r="B1054" s="47">
        <v>0</v>
      </c>
      <c r="C1054" s="48">
        <v>4.375111312227232E-3</v>
      </c>
      <c r="D1054" s="40">
        <f t="shared" si="182"/>
        <v>1.4957984009130509</v>
      </c>
      <c r="E1054" s="5">
        <f t="shared" si="183"/>
        <v>14915.968018261017</v>
      </c>
      <c r="F1054" s="9">
        <f t="shared" si="176"/>
        <v>0</v>
      </c>
      <c r="G1054" s="5">
        <f t="shared" si="184"/>
        <v>0</v>
      </c>
      <c r="H1054" s="35">
        <f t="shared" si="177"/>
        <v>87.502226244544644</v>
      </c>
      <c r="I1054" s="5">
        <f t="shared" si="178"/>
        <v>0</v>
      </c>
      <c r="J1054" s="39">
        <f t="shared" si="179"/>
        <v>0</v>
      </c>
      <c r="K1054" s="39">
        <f t="shared" si="185"/>
        <v>0</v>
      </c>
      <c r="L1054" s="6">
        <f t="shared" si="180"/>
        <v>-87.502226244544644</v>
      </c>
      <c r="M1054" s="60">
        <f t="shared" si="186"/>
        <v>9.5798400913051029E-2</v>
      </c>
      <c r="N1054" s="61">
        <f t="shared" si="181"/>
        <v>1.3957984009130509</v>
      </c>
    </row>
    <row r="1055" spans="1:14">
      <c r="A1055" s="46">
        <v>37569</v>
      </c>
      <c r="B1055" s="47">
        <v>0</v>
      </c>
      <c r="C1055" s="48">
        <v>4.5352198489365314E-3</v>
      </c>
      <c r="D1055" s="40">
        <f t="shared" si="182"/>
        <v>1.4914232896008235</v>
      </c>
      <c r="E1055" s="5">
        <f t="shared" si="183"/>
        <v>14828.465792016472</v>
      </c>
      <c r="F1055" s="9">
        <f t="shared" si="176"/>
        <v>0</v>
      </c>
      <c r="G1055" s="5">
        <f t="shared" si="184"/>
        <v>0</v>
      </c>
      <c r="H1055" s="35">
        <f t="shared" si="177"/>
        <v>90.704396978730628</v>
      </c>
      <c r="I1055" s="5">
        <f t="shared" si="178"/>
        <v>0</v>
      </c>
      <c r="J1055" s="39">
        <f t="shared" si="179"/>
        <v>0</v>
      </c>
      <c r="K1055" s="39">
        <f t="shared" si="185"/>
        <v>0</v>
      </c>
      <c r="L1055" s="6">
        <f t="shared" si="180"/>
        <v>-90.704396978730628</v>
      </c>
      <c r="M1055" s="60">
        <f t="shared" si="186"/>
        <v>9.1423289600823576E-2</v>
      </c>
      <c r="N1055" s="61">
        <f t="shared" si="181"/>
        <v>1.3914232896008234</v>
      </c>
    </row>
    <row r="1056" spans="1:14">
      <c r="A1056" s="46">
        <v>37570</v>
      </c>
      <c r="B1056" s="47">
        <v>1.3462E-2</v>
      </c>
      <c r="C1056" s="48">
        <v>3.456249539336897E-3</v>
      </c>
      <c r="D1056" s="40">
        <f t="shared" si="182"/>
        <v>1.4868880697518871</v>
      </c>
      <c r="E1056" s="5">
        <f t="shared" si="183"/>
        <v>14737.761395037742</v>
      </c>
      <c r="F1056" s="9">
        <f t="shared" si="176"/>
        <v>269.24</v>
      </c>
      <c r="G1056" s="5">
        <f t="shared" si="184"/>
        <v>888.49199999999985</v>
      </c>
      <c r="H1056" s="35">
        <f t="shared" si="177"/>
        <v>69.124990786737939</v>
      </c>
      <c r="I1056" s="5">
        <f t="shared" si="178"/>
        <v>0</v>
      </c>
      <c r="J1056" s="39">
        <f t="shared" si="179"/>
        <v>0</v>
      </c>
      <c r="K1056" s="39">
        <f t="shared" si="185"/>
        <v>0</v>
      </c>
      <c r="L1056" s="6">
        <f t="shared" si="180"/>
        <v>1088.607009213262</v>
      </c>
      <c r="M1056" s="60">
        <f t="shared" si="186"/>
        <v>8.6888069751887231E-2</v>
      </c>
      <c r="N1056" s="61">
        <f t="shared" si="181"/>
        <v>1.3868880697518871</v>
      </c>
    </row>
    <row r="1057" spans="1:14">
      <c r="A1057" s="46">
        <v>37571</v>
      </c>
      <c r="B1057" s="47">
        <v>2.5399999999999999E-4</v>
      </c>
      <c r="C1057" s="48">
        <v>3.6856391817650012E-3</v>
      </c>
      <c r="D1057" s="40">
        <f t="shared" si="182"/>
        <v>1.5413184202125501</v>
      </c>
      <c r="E1057" s="5">
        <f t="shared" si="183"/>
        <v>15826.368404251003</v>
      </c>
      <c r="F1057" s="9">
        <f t="shared" si="176"/>
        <v>5.08</v>
      </c>
      <c r="G1057" s="5">
        <f t="shared" si="184"/>
        <v>16.763999999999999</v>
      </c>
      <c r="H1057" s="35">
        <f t="shared" si="177"/>
        <v>73.712783635300028</v>
      </c>
      <c r="I1057" s="5">
        <f t="shared" si="178"/>
        <v>1285.6974944405588</v>
      </c>
      <c r="J1057" s="39">
        <f t="shared" si="179"/>
        <v>826.36840425100115</v>
      </c>
      <c r="K1057" s="39">
        <f t="shared" si="185"/>
        <v>826.36840425100115</v>
      </c>
      <c r="L1057" s="6">
        <f t="shared" si="180"/>
        <v>-878.23718788630117</v>
      </c>
      <c r="M1057" s="60">
        <f t="shared" si="186"/>
        <v>0.14131842021255014</v>
      </c>
      <c r="N1057" s="61">
        <f t="shared" si="181"/>
        <v>1.44131842021255</v>
      </c>
    </row>
    <row r="1058" spans="1:14">
      <c r="A1058" s="46">
        <v>37572</v>
      </c>
      <c r="B1058" s="47">
        <v>4.1401999999999994E-2</v>
      </c>
      <c r="C1058" s="48">
        <v>4.3641943668386802E-3</v>
      </c>
      <c r="D1058" s="40">
        <f t="shared" si="182"/>
        <v>1.497406560818235</v>
      </c>
      <c r="E1058" s="5">
        <f t="shared" si="183"/>
        <v>14948.131216364702</v>
      </c>
      <c r="F1058" s="9">
        <f t="shared" si="176"/>
        <v>828.03999999999985</v>
      </c>
      <c r="G1058" s="5">
        <f t="shared" si="184"/>
        <v>2732.5319999999992</v>
      </c>
      <c r="H1058" s="35">
        <f t="shared" si="177"/>
        <v>87.283887336773603</v>
      </c>
      <c r="I1058" s="5">
        <f t="shared" si="178"/>
        <v>0</v>
      </c>
      <c r="J1058" s="39">
        <f t="shared" si="179"/>
        <v>0</v>
      </c>
      <c r="K1058" s="39">
        <f t="shared" si="185"/>
        <v>0</v>
      </c>
      <c r="L1058" s="6">
        <f t="shared" si="180"/>
        <v>3473.2881126632255</v>
      </c>
      <c r="M1058" s="60">
        <f t="shared" si="186"/>
        <v>9.7406560818235066E-2</v>
      </c>
      <c r="N1058" s="61">
        <f t="shared" si="181"/>
        <v>1.3974065608182349</v>
      </c>
    </row>
    <row r="1059" spans="1:14">
      <c r="A1059" s="46">
        <v>37573</v>
      </c>
      <c r="B1059" s="47">
        <v>9.6519999999999991E-3</v>
      </c>
      <c r="C1059" s="48">
        <v>3.2893984945159497E-3</v>
      </c>
      <c r="D1059" s="40">
        <f t="shared" si="182"/>
        <v>1.6710709664513965</v>
      </c>
      <c r="E1059" s="5">
        <f t="shared" si="183"/>
        <v>18421.419329027929</v>
      </c>
      <c r="F1059" s="9">
        <f t="shared" si="176"/>
        <v>193.04</v>
      </c>
      <c r="G1059" s="5">
        <f t="shared" si="184"/>
        <v>637.03199999999993</v>
      </c>
      <c r="H1059" s="35">
        <f t="shared" si="177"/>
        <v>65.78796989031899</v>
      </c>
      <c r="I1059" s="5">
        <f t="shared" si="178"/>
        <v>10831.477419609364</v>
      </c>
      <c r="J1059" s="39">
        <f t="shared" si="179"/>
        <v>3421.4193290279304</v>
      </c>
      <c r="K1059" s="39">
        <f t="shared" si="185"/>
        <v>3421.4193290279304</v>
      </c>
      <c r="L1059" s="6">
        <f t="shared" si="180"/>
        <v>-2657.1352989182496</v>
      </c>
      <c r="M1059" s="60">
        <f t="shared" si="186"/>
        <v>0.27107096645139661</v>
      </c>
      <c r="N1059" s="61">
        <f t="shared" si="181"/>
        <v>1.5710709664513964</v>
      </c>
    </row>
    <row r="1060" spans="1:14">
      <c r="A1060" s="46">
        <v>37574</v>
      </c>
      <c r="B1060" s="47">
        <v>0</v>
      </c>
      <c r="C1060" s="48">
        <v>3.7806397687836749E-3</v>
      </c>
      <c r="D1060" s="40">
        <f t="shared" si="182"/>
        <v>1.538214201505484</v>
      </c>
      <c r="E1060" s="5">
        <f t="shared" si="183"/>
        <v>15764.28403010968</v>
      </c>
      <c r="F1060" s="9">
        <f t="shared" si="176"/>
        <v>0</v>
      </c>
      <c r="G1060" s="5">
        <f t="shared" si="184"/>
        <v>0</v>
      </c>
      <c r="H1060" s="35">
        <f t="shared" si="177"/>
        <v>75.6127953756735</v>
      </c>
      <c r="I1060" s="5">
        <f t="shared" si="178"/>
        <v>1143.5638531941738</v>
      </c>
      <c r="J1060" s="39">
        <f t="shared" si="179"/>
        <v>764.28403010968088</v>
      </c>
      <c r="K1060" s="39">
        <f t="shared" si="185"/>
        <v>764.28403010968088</v>
      </c>
      <c r="L1060" s="6">
        <f t="shared" si="180"/>
        <v>-839.89682548535438</v>
      </c>
      <c r="M1060" s="60">
        <f t="shared" si="186"/>
        <v>0.13821420150548414</v>
      </c>
      <c r="N1060" s="61">
        <f t="shared" si="181"/>
        <v>1.438214201505484</v>
      </c>
    </row>
    <row r="1061" spans="1:14">
      <c r="A1061" s="46">
        <v>37575</v>
      </c>
      <c r="B1061" s="47">
        <v>0</v>
      </c>
      <c r="C1061" s="48">
        <v>3.664499478182356E-3</v>
      </c>
      <c r="D1061" s="40">
        <f t="shared" si="182"/>
        <v>1.4962193602312164</v>
      </c>
      <c r="E1061" s="5">
        <f t="shared" si="183"/>
        <v>14924.387204624327</v>
      </c>
      <c r="F1061" s="9">
        <f t="shared" si="176"/>
        <v>0</v>
      </c>
      <c r="G1061" s="5">
        <f t="shared" si="184"/>
        <v>0</v>
      </c>
      <c r="H1061" s="35">
        <f t="shared" si="177"/>
        <v>73.289989563647126</v>
      </c>
      <c r="I1061" s="5">
        <f t="shared" si="178"/>
        <v>0</v>
      </c>
      <c r="J1061" s="39">
        <f t="shared" si="179"/>
        <v>0</v>
      </c>
      <c r="K1061" s="39">
        <f t="shared" si="185"/>
        <v>0</v>
      </c>
      <c r="L1061" s="6">
        <f t="shared" si="180"/>
        <v>-73.289989563647126</v>
      </c>
      <c r="M1061" s="60">
        <f t="shared" si="186"/>
        <v>9.6219360231216466E-2</v>
      </c>
      <c r="N1061" s="61">
        <f t="shared" si="181"/>
        <v>1.3962193602312163</v>
      </c>
    </row>
    <row r="1062" spans="1:14">
      <c r="A1062" s="46">
        <v>37576</v>
      </c>
      <c r="B1062" s="47">
        <v>5.4101999999999997E-2</v>
      </c>
      <c r="C1062" s="48">
        <v>2.6727393669515841E-3</v>
      </c>
      <c r="D1062" s="40">
        <f t="shared" si="182"/>
        <v>1.4925548607530339</v>
      </c>
      <c r="E1062" s="5">
        <f t="shared" si="183"/>
        <v>14851.097215060679</v>
      </c>
      <c r="F1062" s="9">
        <f t="shared" si="176"/>
        <v>1082.04</v>
      </c>
      <c r="G1062" s="5">
        <f t="shared" si="184"/>
        <v>3570.7319999999991</v>
      </c>
      <c r="H1062" s="35">
        <f t="shared" si="177"/>
        <v>53.454787339031682</v>
      </c>
      <c r="I1062" s="5">
        <f t="shared" si="178"/>
        <v>0</v>
      </c>
      <c r="J1062" s="39">
        <f t="shared" si="179"/>
        <v>0</v>
      </c>
      <c r="K1062" s="39">
        <f t="shared" si="185"/>
        <v>0</v>
      </c>
      <c r="L1062" s="6">
        <f t="shared" si="180"/>
        <v>4599.317212660967</v>
      </c>
      <c r="M1062" s="60">
        <f t="shared" si="186"/>
        <v>9.2554860753033985E-2</v>
      </c>
      <c r="N1062" s="61">
        <f t="shared" si="181"/>
        <v>1.3925548607530338</v>
      </c>
    </row>
    <row r="1063" spans="1:14">
      <c r="A1063" s="46">
        <v>37577</v>
      </c>
      <c r="B1063" s="47">
        <v>6.8580000000000004E-3</v>
      </c>
      <c r="C1063" s="48">
        <v>2.8066683752000334E-3</v>
      </c>
      <c r="D1063" s="40">
        <f t="shared" si="182"/>
        <v>1.7225207213860825</v>
      </c>
      <c r="E1063" s="5">
        <f t="shared" si="183"/>
        <v>19450.414427721647</v>
      </c>
      <c r="F1063" s="9">
        <f t="shared" si="176"/>
        <v>137.16</v>
      </c>
      <c r="G1063" s="5">
        <f t="shared" si="184"/>
        <v>452.62799999999999</v>
      </c>
      <c r="H1063" s="35">
        <f t="shared" si="177"/>
        <v>56.133367504000667</v>
      </c>
      <c r="I1063" s="5">
        <f t="shared" si="178"/>
        <v>16068.63271690036</v>
      </c>
      <c r="J1063" s="39">
        <f t="shared" si="179"/>
        <v>4450.4144277216492</v>
      </c>
      <c r="K1063" s="39">
        <f t="shared" si="185"/>
        <v>4450.4144277216492</v>
      </c>
      <c r="L1063" s="6">
        <f t="shared" si="180"/>
        <v>-3916.7597952256501</v>
      </c>
      <c r="M1063" s="60">
        <f t="shared" si="186"/>
        <v>0.32252072138608257</v>
      </c>
      <c r="N1063" s="61">
        <f t="shared" si="181"/>
        <v>1.6225207213860824</v>
      </c>
    </row>
    <row r="1064" spans="1:14">
      <c r="A1064" s="46">
        <v>37578</v>
      </c>
      <c r="B1064" s="47">
        <v>0</v>
      </c>
      <c r="C1064" s="48">
        <v>3.0356826160310695E-3</v>
      </c>
      <c r="D1064" s="40">
        <f t="shared" si="182"/>
        <v>1.5266827316247997</v>
      </c>
      <c r="E1064" s="5">
        <f t="shared" si="183"/>
        <v>15533.654632495996</v>
      </c>
      <c r="F1064" s="9">
        <f t="shared" si="176"/>
        <v>0</v>
      </c>
      <c r="G1064" s="5">
        <f t="shared" si="184"/>
        <v>0</v>
      </c>
      <c r="H1064" s="35">
        <f t="shared" si="177"/>
        <v>60.713652320621392</v>
      </c>
      <c r="I1064" s="5">
        <f t="shared" si="178"/>
        <v>667.2194033154766</v>
      </c>
      <c r="J1064" s="39">
        <f t="shared" si="179"/>
        <v>533.65463249599452</v>
      </c>
      <c r="K1064" s="39">
        <f t="shared" si="185"/>
        <v>533.65463249599452</v>
      </c>
      <c r="L1064" s="6">
        <f t="shared" si="180"/>
        <v>-594.36828481661587</v>
      </c>
      <c r="M1064" s="60">
        <f t="shared" si="186"/>
        <v>0.12668273162479982</v>
      </c>
      <c r="N1064" s="61">
        <f t="shared" si="181"/>
        <v>1.4266827316247996</v>
      </c>
    </row>
    <row r="1065" spans="1:14">
      <c r="A1065" s="46">
        <v>37579</v>
      </c>
      <c r="B1065" s="47">
        <v>0</v>
      </c>
      <c r="C1065" s="48">
        <v>3.7275575162237663E-3</v>
      </c>
      <c r="D1065" s="40">
        <f t="shared" si="182"/>
        <v>1.4969643173839688</v>
      </c>
      <c r="E1065" s="5">
        <f t="shared" si="183"/>
        <v>14939.286347679381</v>
      </c>
      <c r="F1065" s="9">
        <f t="shared" si="176"/>
        <v>0</v>
      </c>
      <c r="G1065" s="5">
        <f t="shared" si="184"/>
        <v>0</v>
      </c>
      <c r="H1065" s="35">
        <f t="shared" si="177"/>
        <v>74.55115032447533</v>
      </c>
      <c r="I1065" s="5">
        <f t="shared" si="178"/>
        <v>0</v>
      </c>
      <c r="J1065" s="39">
        <f t="shared" si="179"/>
        <v>0</v>
      </c>
      <c r="K1065" s="39">
        <f t="shared" si="185"/>
        <v>0</v>
      </c>
      <c r="L1065" s="6">
        <f t="shared" si="180"/>
        <v>-74.55115032447533</v>
      </c>
      <c r="M1065" s="60">
        <f t="shared" si="186"/>
        <v>9.6964317383968934E-2</v>
      </c>
      <c r="N1065" s="61">
        <f t="shared" si="181"/>
        <v>1.3969643173839688</v>
      </c>
    </row>
    <row r="1066" spans="1:14">
      <c r="A1066" s="46">
        <v>37580</v>
      </c>
      <c r="B1066" s="47">
        <v>0</v>
      </c>
      <c r="C1066" s="48">
        <v>4.0181204709209351E-3</v>
      </c>
      <c r="D1066" s="40">
        <f t="shared" si="182"/>
        <v>1.4932367598677452</v>
      </c>
      <c r="E1066" s="5">
        <f t="shared" si="183"/>
        <v>14864.735197354905</v>
      </c>
      <c r="F1066" s="9">
        <f t="shared" si="176"/>
        <v>0</v>
      </c>
      <c r="G1066" s="5">
        <f t="shared" si="184"/>
        <v>0</v>
      </c>
      <c r="H1066" s="35">
        <f t="shared" si="177"/>
        <v>80.362409418418707</v>
      </c>
      <c r="I1066" s="5">
        <f t="shared" si="178"/>
        <v>0</v>
      </c>
      <c r="J1066" s="39">
        <f t="shared" si="179"/>
        <v>0</v>
      </c>
      <c r="K1066" s="39">
        <f t="shared" si="185"/>
        <v>0</v>
      </c>
      <c r="L1066" s="6">
        <f t="shared" si="180"/>
        <v>-80.362409418418707</v>
      </c>
      <c r="M1066" s="60">
        <f t="shared" si="186"/>
        <v>9.3236759867745267E-2</v>
      </c>
      <c r="N1066" s="61">
        <f t="shared" si="181"/>
        <v>1.3932367598677451</v>
      </c>
    </row>
    <row r="1067" spans="1:14">
      <c r="A1067" s="46">
        <v>37581</v>
      </c>
      <c r="B1067" s="47">
        <v>2.5399999999999999E-4</v>
      </c>
      <c r="C1067" s="48">
        <v>3.1665132379010393E-3</v>
      </c>
      <c r="D1067" s="40">
        <f t="shared" si="182"/>
        <v>1.4892186393968245</v>
      </c>
      <c r="E1067" s="5">
        <f t="shared" si="183"/>
        <v>14784.372787936487</v>
      </c>
      <c r="F1067" s="9">
        <f t="shared" si="176"/>
        <v>5.08</v>
      </c>
      <c r="G1067" s="5">
        <f t="shared" si="184"/>
        <v>16.763999999999999</v>
      </c>
      <c r="H1067" s="35">
        <f t="shared" si="177"/>
        <v>63.330264758020789</v>
      </c>
      <c r="I1067" s="5">
        <f t="shared" si="178"/>
        <v>0</v>
      </c>
      <c r="J1067" s="39">
        <f t="shared" si="179"/>
        <v>0</v>
      </c>
      <c r="K1067" s="39">
        <f t="shared" si="185"/>
        <v>0</v>
      </c>
      <c r="L1067" s="6">
        <f t="shared" si="180"/>
        <v>-41.486264758020788</v>
      </c>
      <c r="M1067" s="60">
        <f t="shared" si="186"/>
        <v>8.9218639396824617E-2</v>
      </c>
      <c r="N1067" s="61">
        <f t="shared" si="181"/>
        <v>1.3892186393968244</v>
      </c>
    </row>
    <row r="1068" spans="1:14">
      <c r="A1068" s="46">
        <v>37582</v>
      </c>
      <c r="B1068" s="47">
        <v>0</v>
      </c>
      <c r="C1068" s="48">
        <v>3.5089158821074154E-3</v>
      </c>
      <c r="D1068" s="40">
        <f t="shared" si="182"/>
        <v>1.4871443261589232</v>
      </c>
      <c r="E1068" s="5">
        <f t="shared" si="183"/>
        <v>14742.886523178466</v>
      </c>
      <c r="F1068" s="9">
        <f t="shared" si="176"/>
        <v>0</v>
      </c>
      <c r="G1068" s="5">
        <f t="shared" si="184"/>
        <v>0</v>
      </c>
      <c r="H1068" s="35">
        <f t="shared" si="177"/>
        <v>70.178317642148301</v>
      </c>
      <c r="I1068" s="5">
        <f t="shared" si="178"/>
        <v>0</v>
      </c>
      <c r="J1068" s="39">
        <f t="shared" si="179"/>
        <v>0</v>
      </c>
      <c r="K1068" s="39">
        <f t="shared" si="185"/>
        <v>0</v>
      </c>
      <c r="L1068" s="6">
        <f t="shared" si="180"/>
        <v>-70.178317642148301</v>
      </c>
      <c r="M1068" s="60">
        <f t="shared" si="186"/>
        <v>8.7144326158923313E-2</v>
      </c>
      <c r="N1068" s="61">
        <f t="shared" si="181"/>
        <v>1.3871443261589231</v>
      </c>
    </row>
    <row r="1069" spans="1:14">
      <c r="A1069" s="46">
        <v>37583</v>
      </c>
      <c r="B1069" s="47">
        <v>0</v>
      </c>
      <c r="C1069" s="48">
        <v>2.7729019426718494E-3</v>
      </c>
      <c r="D1069" s="40">
        <f t="shared" si="182"/>
        <v>1.4836354102768159</v>
      </c>
      <c r="E1069" s="5">
        <f t="shared" si="183"/>
        <v>14672.708205536317</v>
      </c>
      <c r="F1069" s="9">
        <f t="shared" si="176"/>
        <v>0</v>
      </c>
      <c r="G1069" s="5">
        <f t="shared" si="184"/>
        <v>0</v>
      </c>
      <c r="H1069" s="35">
        <f t="shared" si="177"/>
        <v>55.458038853436989</v>
      </c>
      <c r="I1069" s="5">
        <f t="shared" si="178"/>
        <v>0</v>
      </c>
      <c r="J1069" s="39">
        <f t="shared" si="179"/>
        <v>0</v>
      </c>
      <c r="K1069" s="39">
        <f t="shared" si="185"/>
        <v>0</v>
      </c>
      <c r="L1069" s="6">
        <f t="shared" si="180"/>
        <v>-55.458038853436989</v>
      </c>
      <c r="M1069" s="60">
        <f t="shared" si="186"/>
        <v>8.363541027681598E-2</v>
      </c>
      <c r="N1069" s="61">
        <f t="shared" si="181"/>
        <v>1.3836354102768158</v>
      </c>
    </row>
    <row r="1070" spans="1:14">
      <c r="A1070" s="46">
        <v>37584</v>
      </c>
      <c r="B1070" s="47">
        <v>0</v>
      </c>
      <c r="C1070" s="48">
        <v>3.784127997250742E-3</v>
      </c>
      <c r="D1070" s="40">
        <f t="shared" si="182"/>
        <v>1.480862508334144</v>
      </c>
      <c r="E1070" s="5">
        <f t="shared" si="183"/>
        <v>14617.250166682879</v>
      </c>
      <c r="F1070" s="9">
        <f t="shared" si="176"/>
        <v>0</v>
      </c>
      <c r="G1070" s="5">
        <f t="shared" si="184"/>
        <v>0</v>
      </c>
      <c r="H1070" s="35">
        <f t="shared" si="177"/>
        <v>75.682559945014845</v>
      </c>
      <c r="I1070" s="5">
        <f t="shared" si="178"/>
        <v>0</v>
      </c>
      <c r="J1070" s="39">
        <f t="shared" si="179"/>
        <v>0</v>
      </c>
      <c r="K1070" s="39">
        <f t="shared" si="185"/>
        <v>0</v>
      </c>
      <c r="L1070" s="6">
        <f t="shared" si="180"/>
        <v>-75.682559945014845</v>
      </c>
      <c r="M1070" s="60">
        <f t="shared" si="186"/>
        <v>8.0862508334144101E-2</v>
      </c>
      <c r="N1070" s="61">
        <f t="shared" si="181"/>
        <v>1.3808625083341439</v>
      </c>
    </row>
    <row r="1071" spans="1:14">
      <c r="A1071" s="46">
        <v>37585</v>
      </c>
      <c r="B1071" s="47">
        <v>0</v>
      </c>
      <c r="C1071" s="48">
        <v>3.729826874683111E-3</v>
      </c>
      <c r="D1071" s="40">
        <f t="shared" si="182"/>
        <v>1.4770783803368932</v>
      </c>
      <c r="E1071" s="5">
        <f t="shared" si="183"/>
        <v>14541.567606737864</v>
      </c>
      <c r="F1071" s="9">
        <f t="shared" si="176"/>
        <v>0</v>
      </c>
      <c r="G1071" s="5">
        <f t="shared" si="184"/>
        <v>0</v>
      </c>
      <c r="H1071" s="35">
        <f t="shared" si="177"/>
        <v>74.596537493662225</v>
      </c>
      <c r="I1071" s="5">
        <f t="shared" si="178"/>
        <v>0</v>
      </c>
      <c r="J1071" s="39">
        <f t="shared" si="179"/>
        <v>0</v>
      </c>
      <c r="K1071" s="39">
        <f t="shared" si="185"/>
        <v>0</v>
      </c>
      <c r="L1071" s="6">
        <f t="shared" si="180"/>
        <v>-74.596537493662225</v>
      </c>
      <c r="M1071" s="60">
        <f t="shared" si="186"/>
        <v>7.7078380336893293E-2</v>
      </c>
      <c r="N1071" s="61">
        <f t="shared" si="181"/>
        <v>1.3770783803368931</v>
      </c>
    </row>
    <row r="1072" spans="1:14">
      <c r="A1072" s="46">
        <v>37586</v>
      </c>
      <c r="B1072" s="47">
        <v>0</v>
      </c>
      <c r="C1072" s="48">
        <v>3.7928340694377456E-3</v>
      </c>
      <c r="D1072" s="40">
        <f t="shared" si="182"/>
        <v>1.4733485534622102</v>
      </c>
      <c r="E1072" s="5">
        <f t="shared" si="183"/>
        <v>14466.971069244202</v>
      </c>
      <c r="F1072" s="9">
        <f t="shared" si="176"/>
        <v>0</v>
      </c>
      <c r="G1072" s="5">
        <f t="shared" si="184"/>
        <v>0</v>
      </c>
      <c r="H1072" s="35">
        <f t="shared" si="177"/>
        <v>75.856681388754907</v>
      </c>
      <c r="I1072" s="5">
        <f t="shared" si="178"/>
        <v>0</v>
      </c>
      <c r="J1072" s="39">
        <f t="shared" si="179"/>
        <v>0</v>
      </c>
      <c r="K1072" s="39">
        <f t="shared" si="185"/>
        <v>0</v>
      </c>
      <c r="L1072" s="6">
        <f t="shared" si="180"/>
        <v>-75.856681388754907</v>
      </c>
      <c r="M1072" s="60">
        <f t="shared" si="186"/>
        <v>7.3348553462210253E-2</v>
      </c>
      <c r="N1072" s="61">
        <f t="shared" si="181"/>
        <v>1.3733485534622101</v>
      </c>
    </row>
    <row r="1073" spans="1:14">
      <c r="A1073" s="46">
        <v>37587</v>
      </c>
      <c r="B1073" s="47">
        <v>0</v>
      </c>
      <c r="C1073" s="48">
        <v>4.0133144739118399E-3</v>
      </c>
      <c r="D1073" s="40">
        <f t="shared" si="182"/>
        <v>1.4695557193927724</v>
      </c>
      <c r="E1073" s="5">
        <f t="shared" si="183"/>
        <v>14391.114387855447</v>
      </c>
      <c r="F1073" s="9">
        <f t="shared" si="176"/>
        <v>0</v>
      </c>
      <c r="G1073" s="5">
        <f t="shared" si="184"/>
        <v>0</v>
      </c>
      <c r="H1073" s="35">
        <f t="shared" si="177"/>
        <v>80.2662894782368</v>
      </c>
      <c r="I1073" s="5">
        <f t="shared" si="178"/>
        <v>0</v>
      </c>
      <c r="J1073" s="39">
        <f t="shared" si="179"/>
        <v>0</v>
      </c>
      <c r="K1073" s="39">
        <f t="shared" si="185"/>
        <v>0</v>
      </c>
      <c r="L1073" s="6">
        <f t="shared" si="180"/>
        <v>-80.2662894782368</v>
      </c>
      <c r="M1073" s="60">
        <f t="shared" si="186"/>
        <v>6.9555719392772497E-2</v>
      </c>
      <c r="N1073" s="61">
        <f t="shared" si="181"/>
        <v>1.3695557193927723</v>
      </c>
    </row>
    <row r="1074" spans="1:14">
      <c r="A1074" s="46">
        <v>37588</v>
      </c>
      <c r="B1074" s="47">
        <v>0</v>
      </c>
      <c r="C1074" s="48">
        <v>2.8824035166587882E-3</v>
      </c>
      <c r="D1074" s="40">
        <f t="shared" si="182"/>
        <v>1.4655424049188606</v>
      </c>
      <c r="E1074" s="5">
        <f t="shared" si="183"/>
        <v>14310.84809837721</v>
      </c>
      <c r="F1074" s="9">
        <f t="shared" si="176"/>
        <v>0</v>
      </c>
      <c r="G1074" s="5">
        <f t="shared" si="184"/>
        <v>0</v>
      </c>
      <c r="H1074" s="35">
        <f t="shared" si="177"/>
        <v>57.648070333175767</v>
      </c>
      <c r="I1074" s="5">
        <f t="shared" si="178"/>
        <v>0</v>
      </c>
      <c r="J1074" s="39">
        <f t="shared" si="179"/>
        <v>0</v>
      </c>
      <c r="K1074" s="39">
        <f t="shared" si="185"/>
        <v>0</v>
      </c>
      <c r="L1074" s="6">
        <f t="shared" si="180"/>
        <v>-57.648070333175767</v>
      </c>
      <c r="M1074" s="60">
        <f t="shared" si="186"/>
        <v>6.5542404918860653E-2</v>
      </c>
      <c r="N1074" s="61">
        <f t="shared" si="181"/>
        <v>1.3655424049188605</v>
      </c>
    </row>
    <row r="1075" spans="1:14">
      <c r="A1075" s="46">
        <v>37589</v>
      </c>
      <c r="B1075" s="47">
        <v>0</v>
      </c>
      <c r="C1075" s="48">
        <v>2.9165444692692958E-3</v>
      </c>
      <c r="D1075" s="40">
        <f t="shared" si="182"/>
        <v>1.4626600014022018</v>
      </c>
      <c r="E1075" s="5">
        <f t="shared" si="183"/>
        <v>14253.200028044033</v>
      </c>
      <c r="F1075" s="9">
        <f t="shared" si="176"/>
        <v>0</v>
      </c>
      <c r="G1075" s="5">
        <f t="shared" si="184"/>
        <v>0</v>
      </c>
      <c r="H1075" s="35">
        <f t="shared" si="177"/>
        <v>58.330889385385916</v>
      </c>
      <c r="I1075" s="5">
        <f t="shared" si="178"/>
        <v>0</v>
      </c>
      <c r="J1075" s="39">
        <f t="shared" si="179"/>
        <v>0</v>
      </c>
      <c r="K1075" s="39">
        <f t="shared" si="185"/>
        <v>0</v>
      </c>
      <c r="L1075" s="6">
        <f t="shared" si="180"/>
        <v>-58.330889385385916</v>
      </c>
      <c r="M1075" s="60">
        <f t="shared" si="186"/>
        <v>6.2660001402201848E-2</v>
      </c>
      <c r="N1075" s="61">
        <f t="shared" si="181"/>
        <v>1.3626600014022017</v>
      </c>
    </row>
    <row r="1076" spans="1:14">
      <c r="A1076" s="46">
        <v>37590</v>
      </c>
      <c r="B1076" s="47">
        <v>0</v>
      </c>
      <c r="C1076" s="48">
        <v>3.9147924543172568E-3</v>
      </c>
      <c r="D1076" s="40">
        <f t="shared" si="182"/>
        <v>1.4597434569329324</v>
      </c>
      <c r="E1076" s="5">
        <f t="shared" si="183"/>
        <v>14194.869138658647</v>
      </c>
      <c r="F1076" s="9">
        <f t="shared" si="176"/>
        <v>0</v>
      </c>
      <c r="G1076" s="5">
        <f t="shared" si="184"/>
        <v>0</v>
      </c>
      <c r="H1076" s="35">
        <f t="shared" si="177"/>
        <v>78.295849086345143</v>
      </c>
      <c r="I1076" s="5">
        <f t="shared" si="178"/>
        <v>0</v>
      </c>
      <c r="J1076" s="39">
        <f t="shared" si="179"/>
        <v>0</v>
      </c>
      <c r="K1076" s="39">
        <f t="shared" si="185"/>
        <v>0</v>
      </c>
      <c r="L1076" s="6">
        <f t="shared" si="180"/>
        <v>-78.295849086345143</v>
      </c>
      <c r="M1076" s="60">
        <f t="shared" si="186"/>
        <v>5.9743456932932482E-2</v>
      </c>
      <c r="N1076" s="61">
        <f t="shared" si="181"/>
        <v>1.3597434569329323</v>
      </c>
    </row>
    <row r="1077" spans="1:14">
      <c r="A1077" s="46">
        <v>37591</v>
      </c>
      <c r="B1077" s="47">
        <v>0</v>
      </c>
      <c r="C1077" s="48">
        <v>3.2111860508989842E-3</v>
      </c>
      <c r="D1077" s="40">
        <f t="shared" si="182"/>
        <v>1.4558286644786151</v>
      </c>
      <c r="E1077" s="5">
        <f t="shared" si="183"/>
        <v>14116.573289572301</v>
      </c>
      <c r="F1077" s="9">
        <f t="shared" si="176"/>
        <v>0</v>
      </c>
      <c r="G1077" s="5">
        <f t="shared" si="184"/>
        <v>0</v>
      </c>
      <c r="H1077" s="35">
        <f t="shared" si="177"/>
        <v>64.223721017979685</v>
      </c>
      <c r="I1077" s="5">
        <f t="shared" si="178"/>
        <v>0</v>
      </c>
      <c r="J1077" s="39">
        <f t="shared" si="179"/>
        <v>0</v>
      </c>
      <c r="K1077" s="39">
        <f t="shared" si="185"/>
        <v>0</v>
      </c>
      <c r="L1077" s="6">
        <f t="shared" si="180"/>
        <v>-64.223721017979685</v>
      </c>
      <c r="M1077" s="60">
        <f t="shared" si="186"/>
        <v>5.5828664478615231E-2</v>
      </c>
      <c r="N1077" s="61">
        <f t="shared" si="181"/>
        <v>1.3558286644786151</v>
      </c>
    </row>
    <row r="1078" spans="1:14">
      <c r="A1078" s="46">
        <v>37592</v>
      </c>
      <c r="B1078" s="47">
        <v>0</v>
      </c>
      <c r="C1078" s="48">
        <v>3.1599225554237737E-3</v>
      </c>
      <c r="D1078" s="40">
        <f t="shared" si="182"/>
        <v>1.4526174784277162</v>
      </c>
      <c r="E1078" s="5">
        <f t="shared" si="183"/>
        <v>14052.349568554322</v>
      </c>
      <c r="F1078" s="9">
        <f t="shared" si="176"/>
        <v>0</v>
      </c>
      <c r="G1078" s="5">
        <f t="shared" si="184"/>
        <v>0</v>
      </c>
      <c r="H1078" s="35">
        <f t="shared" si="177"/>
        <v>63.198451108475474</v>
      </c>
      <c r="I1078" s="5">
        <f t="shared" si="178"/>
        <v>0</v>
      </c>
      <c r="J1078" s="39">
        <f t="shared" si="179"/>
        <v>0</v>
      </c>
      <c r="K1078" s="39">
        <f t="shared" si="185"/>
        <v>0</v>
      </c>
      <c r="L1078" s="6">
        <f t="shared" si="180"/>
        <v>-63.198451108475474</v>
      </c>
      <c r="M1078" s="60">
        <f t="shared" si="186"/>
        <v>5.2617478427716247E-2</v>
      </c>
      <c r="N1078" s="61">
        <f t="shared" si="181"/>
        <v>1.3526174784277161</v>
      </c>
    </row>
    <row r="1079" spans="1:14">
      <c r="A1079" s="46">
        <v>37593</v>
      </c>
      <c r="B1079" s="47">
        <v>0</v>
      </c>
      <c r="C1079" s="48">
        <v>3.2975159357772534E-3</v>
      </c>
      <c r="D1079" s="40">
        <f t="shared" si="182"/>
        <v>1.4494575558722924</v>
      </c>
      <c r="E1079" s="5">
        <f t="shared" si="183"/>
        <v>13989.151117445846</v>
      </c>
      <c r="F1079" s="9">
        <f t="shared" si="176"/>
        <v>0</v>
      </c>
      <c r="G1079" s="5">
        <f t="shared" si="184"/>
        <v>0</v>
      </c>
      <c r="H1079" s="35">
        <f t="shared" si="177"/>
        <v>65.950318715545066</v>
      </c>
      <c r="I1079" s="5">
        <f t="shared" si="178"/>
        <v>0</v>
      </c>
      <c r="J1079" s="39">
        <f t="shared" si="179"/>
        <v>0</v>
      </c>
      <c r="K1079" s="39">
        <f t="shared" si="185"/>
        <v>0</v>
      </c>
      <c r="L1079" s="6">
        <f t="shared" si="180"/>
        <v>-65.950318715545066</v>
      </c>
      <c r="M1079" s="60">
        <f t="shared" si="186"/>
        <v>4.9457555872292502E-2</v>
      </c>
      <c r="N1079" s="61">
        <f t="shared" si="181"/>
        <v>1.3494575558722923</v>
      </c>
    </row>
    <row r="1080" spans="1:14">
      <c r="A1080" s="46">
        <v>37594</v>
      </c>
      <c r="B1080" s="47">
        <v>0</v>
      </c>
      <c r="C1080" s="48">
        <v>4.1150090502882989E-3</v>
      </c>
      <c r="D1080" s="40">
        <f t="shared" si="182"/>
        <v>1.4461600399365151</v>
      </c>
      <c r="E1080" s="5">
        <f t="shared" si="183"/>
        <v>13923.200798730302</v>
      </c>
      <c r="F1080" s="9">
        <f t="shared" si="176"/>
        <v>0</v>
      </c>
      <c r="G1080" s="5">
        <f t="shared" si="184"/>
        <v>0</v>
      </c>
      <c r="H1080" s="35">
        <f t="shared" si="177"/>
        <v>82.300181005765978</v>
      </c>
      <c r="I1080" s="5">
        <f t="shared" si="178"/>
        <v>0</v>
      </c>
      <c r="J1080" s="39">
        <f t="shared" si="179"/>
        <v>0</v>
      </c>
      <c r="K1080" s="39">
        <f t="shared" si="185"/>
        <v>0</v>
      </c>
      <c r="L1080" s="6">
        <f t="shared" si="180"/>
        <v>-82.300181005765978</v>
      </c>
      <c r="M1080" s="60">
        <f t="shared" si="186"/>
        <v>4.6160039936515185E-2</v>
      </c>
      <c r="N1080" s="61">
        <f t="shared" si="181"/>
        <v>1.346160039936515</v>
      </c>
    </row>
    <row r="1081" spans="1:14">
      <c r="A1081" s="46">
        <v>37595</v>
      </c>
      <c r="B1081" s="47">
        <v>9.3980000000000001E-3</v>
      </c>
      <c r="C1081" s="48">
        <v>3.0999345557324708E-3</v>
      </c>
      <c r="D1081" s="40">
        <f t="shared" si="182"/>
        <v>1.4420450308862267</v>
      </c>
      <c r="E1081" s="5">
        <f t="shared" si="183"/>
        <v>13840.900617724536</v>
      </c>
      <c r="F1081" s="9">
        <f t="shared" si="176"/>
        <v>187.96</v>
      </c>
      <c r="G1081" s="5">
        <f t="shared" si="184"/>
        <v>620.26799999999992</v>
      </c>
      <c r="H1081" s="35">
        <f t="shared" si="177"/>
        <v>61.998691114649418</v>
      </c>
      <c r="I1081" s="5">
        <f t="shared" si="178"/>
        <v>0</v>
      </c>
      <c r="J1081" s="39">
        <f t="shared" si="179"/>
        <v>0</v>
      </c>
      <c r="K1081" s="39">
        <f t="shared" si="185"/>
        <v>0</v>
      </c>
      <c r="L1081" s="6">
        <f t="shared" si="180"/>
        <v>746.22930888535052</v>
      </c>
      <c r="M1081" s="60">
        <f t="shared" si="186"/>
        <v>4.2045030886226797E-2</v>
      </c>
      <c r="N1081" s="61">
        <f t="shared" si="181"/>
        <v>1.3420450308862266</v>
      </c>
    </row>
    <row r="1082" spans="1:14">
      <c r="A1082" s="46">
        <v>37596</v>
      </c>
      <c r="B1082" s="47">
        <v>7.6199999999999992E-3</v>
      </c>
      <c r="C1082" s="48">
        <v>1.7708026873584463E-3</v>
      </c>
      <c r="D1082" s="40">
        <f t="shared" si="182"/>
        <v>1.4793564963304944</v>
      </c>
      <c r="E1082" s="5">
        <f t="shared" si="183"/>
        <v>14587.129926609887</v>
      </c>
      <c r="F1082" s="9">
        <f t="shared" si="176"/>
        <v>152.39999999999998</v>
      </c>
      <c r="G1082" s="5">
        <f t="shared" si="184"/>
        <v>502.91999999999985</v>
      </c>
      <c r="H1082" s="35">
        <f t="shared" si="177"/>
        <v>35.416053747168924</v>
      </c>
      <c r="I1082" s="5">
        <f t="shared" si="178"/>
        <v>0</v>
      </c>
      <c r="J1082" s="39">
        <f t="shared" si="179"/>
        <v>0</v>
      </c>
      <c r="K1082" s="39">
        <f t="shared" si="185"/>
        <v>0</v>
      </c>
      <c r="L1082" s="6">
        <f t="shared" si="180"/>
        <v>619.90394625283091</v>
      </c>
      <c r="M1082" s="60">
        <f t="shared" si="186"/>
        <v>7.9356496330494464E-2</v>
      </c>
      <c r="N1082" s="61">
        <f t="shared" si="181"/>
        <v>1.3793564963304943</v>
      </c>
    </row>
    <row r="1083" spans="1:14">
      <c r="A1083" s="46">
        <v>37597</v>
      </c>
      <c r="B1083" s="47">
        <v>2.5399999999999999E-4</v>
      </c>
      <c r="C1083" s="48">
        <v>2.8503593172815251E-3</v>
      </c>
      <c r="D1083" s="40">
        <f t="shared" si="182"/>
        <v>1.5103516936431358</v>
      </c>
      <c r="E1083" s="5">
        <f t="shared" si="183"/>
        <v>15207.033872862718</v>
      </c>
      <c r="F1083" s="9">
        <f t="shared" si="176"/>
        <v>5.08</v>
      </c>
      <c r="G1083" s="5">
        <f t="shared" si="184"/>
        <v>16.763999999999999</v>
      </c>
      <c r="H1083" s="35">
        <f t="shared" si="177"/>
        <v>57.007186345630501</v>
      </c>
      <c r="I1083" s="5">
        <f t="shared" si="178"/>
        <v>161.22795715647047</v>
      </c>
      <c r="J1083" s="39">
        <f t="shared" si="179"/>
        <v>207.03387286271635</v>
      </c>
      <c r="K1083" s="39">
        <f t="shared" si="185"/>
        <v>161.22795715647047</v>
      </c>
      <c r="L1083" s="6">
        <f t="shared" si="180"/>
        <v>-196.39114350210096</v>
      </c>
      <c r="M1083" s="60">
        <f t="shared" si="186"/>
        <v>0.11035169364313591</v>
      </c>
      <c r="N1083" s="61">
        <f t="shared" si="181"/>
        <v>1.4103516936431357</v>
      </c>
    </row>
    <row r="1084" spans="1:14">
      <c r="A1084" s="46">
        <v>37598</v>
      </c>
      <c r="B1084" s="47">
        <v>0</v>
      </c>
      <c r="C1084" s="48">
        <v>3.2096604962122671E-3</v>
      </c>
      <c r="D1084" s="40">
        <f t="shared" si="182"/>
        <v>1.5005321364680309</v>
      </c>
      <c r="E1084" s="5">
        <f t="shared" si="183"/>
        <v>15010.642729360616</v>
      </c>
      <c r="F1084" s="9">
        <f t="shared" si="176"/>
        <v>0</v>
      </c>
      <c r="G1084" s="5">
        <f t="shared" si="184"/>
        <v>0</v>
      </c>
      <c r="H1084" s="35">
        <f t="shared" si="177"/>
        <v>64.193209924245338</v>
      </c>
      <c r="I1084" s="5">
        <f t="shared" si="178"/>
        <v>1.879134081882436</v>
      </c>
      <c r="J1084" s="39">
        <f t="shared" si="179"/>
        <v>10.642729360617054</v>
      </c>
      <c r="K1084" s="39">
        <f t="shared" si="185"/>
        <v>1.879134081882436</v>
      </c>
      <c r="L1084" s="6">
        <f t="shared" si="180"/>
        <v>-66.072344006127778</v>
      </c>
      <c r="M1084" s="60">
        <f t="shared" si="186"/>
        <v>0.10053213646803094</v>
      </c>
      <c r="N1084" s="61">
        <f t="shared" si="181"/>
        <v>1.4005321364680308</v>
      </c>
    </row>
    <row r="1085" spans="1:14">
      <c r="A1085" s="46">
        <v>37599</v>
      </c>
      <c r="B1085" s="47">
        <v>2.5399999999999999E-2</v>
      </c>
      <c r="C1085" s="48">
        <v>1.6439963987776524E-3</v>
      </c>
      <c r="D1085" s="40">
        <f t="shared" si="182"/>
        <v>1.4972285192677244</v>
      </c>
      <c r="E1085" s="5">
        <f t="shared" si="183"/>
        <v>14944.570385354487</v>
      </c>
      <c r="F1085" s="9">
        <f t="shared" si="176"/>
        <v>508</v>
      </c>
      <c r="G1085" s="5">
        <f t="shared" si="184"/>
        <v>1676.3999999999999</v>
      </c>
      <c r="H1085" s="35">
        <f t="shared" si="177"/>
        <v>32.879927975553045</v>
      </c>
      <c r="I1085" s="5">
        <f t="shared" si="178"/>
        <v>0</v>
      </c>
      <c r="J1085" s="39">
        <f t="shared" si="179"/>
        <v>0</v>
      </c>
      <c r="K1085" s="39">
        <f t="shared" si="185"/>
        <v>0</v>
      </c>
      <c r="L1085" s="6">
        <f t="shared" si="180"/>
        <v>2151.5200720244466</v>
      </c>
      <c r="M1085" s="60">
        <f t="shared" si="186"/>
        <v>9.7228519267724467E-2</v>
      </c>
      <c r="N1085" s="61">
        <f t="shared" si="181"/>
        <v>1.3972285192677243</v>
      </c>
    </row>
    <row r="1086" spans="1:14">
      <c r="A1086" s="46">
        <v>37600</v>
      </c>
      <c r="B1086" s="47">
        <v>9.9059999999999999E-3</v>
      </c>
      <c r="C1086" s="48">
        <v>1.5984164917808913E-3</v>
      </c>
      <c r="D1086" s="40">
        <f t="shared" si="182"/>
        <v>1.6048045228689467</v>
      </c>
      <c r="E1086" s="5">
        <f t="shared" si="183"/>
        <v>17096.090457378934</v>
      </c>
      <c r="F1086" s="9">
        <f t="shared" si="176"/>
        <v>198.12</v>
      </c>
      <c r="G1086" s="5">
        <f t="shared" si="184"/>
        <v>653.79599999999982</v>
      </c>
      <c r="H1086" s="35">
        <f t="shared" si="177"/>
        <v>31.968329835617826</v>
      </c>
      <c r="I1086" s="5">
        <f t="shared" si="178"/>
        <v>5193.8962843551799</v>
      </c>
      <c r="J1086" s="39">
        <f t="shared" si="179"/>
        <v>2096.0904573789339</v>
      </c>
      <c r="K1086" s="39">
        <f t="shared" si="185"/>
        <v>2096.0904573789339</v>
      </c>
      <c r="L1086" s="6">
        <f t="shared" si="180"/>
        <v>-1276.1427872145518</v>
      </c>
      <c r="M1086" s="60">
        <f t="shared" si="186"/>
        <v>0.20480452286894679</v>
      </c>
      <c r="N1086" s="61">
        <f t="shared" si="181"/>
        <v>1.5048045228689466</v>
      </c>
    </row>
    <row r="1087" spans="1:14">
      <c r="A1087" s="46">
        <v>37601</v>
      </c>
      <c r="B1087" s="47">
        <v>0</v>
      </c>
      <c r="C1087" s="48">
        <v>3.0459463260796042E-3</v>
      </c>
      <c r="D1087" s="40">
        <f t="shared" si="182"/>
        <v>1.5409973835082189</v>
      </c>
      <c r="E1087" s="5">
        <f t="shared" si="183"/>
        <v>15819.947670164382</v>
      </c>
      <c r="F1087" s="9">
        <f t="shared" si="176"/>
        <v>0</v>
      </c>
      <c r="G1087" s="5">
        <f t="shared" si="184"/>
        <v>0</v>
      </c>
      <c r="H1087" s="35">
        <f t="shared" si="177"/>
        <v>60.918926521592084</v>
      </c>
      <c r="I1087" s="5">
        <f t="shared" si="178"/>
        <v>1270.742180945806</v>
      </c>
      <c r="J1087" s="39">
        <f t="shared" si="179"/>
        <v>819.94767016437822</v>
      </c>
      <c r="K1087" s="39">
        <f t="shared" si="185"/>
        <v>819.94767016437822</v>
      </c>
      <c r="L1087" s="6">
        <f t="shared" si="180"/>
        <v>-880.86659668597031</v>
      </c>
      <c r="M1087" s="60">
        <f t="shared" si="186"/>
        <v>0.140997383508219</v>
      </c>
      <c r="N1087" s="61">
        <f t="shared" si="181"/>
        <v>1.4409973835082188</v>
      </c>
    </row>
    <row r="1088" spans="1:14">
      <c r="A1088" s="46">
        <v>37602</v>
      </c>
      <c r="B1088" s="47">
        <v>7.1120000000000003E-3</v>
      </c>
      <c r="C1088" s="48">
        <v>2.119980915967966E-3</v>
      </c>
      <c r="D1088" s="40">
        <f t="shared" si="182"/>
        <v>1.4969540536739205</v>
      </c>
      <c r="E1088" s="5">
        <f t="shared" si="183"/>
        <v>14939.081073478412</v>
      </c>
      <c r="F1088" s="9">
        <f t="shared" si="176"/>
        <v>142.24</v>
      </c>
      <c r="G1088" s="5">
        <f t="shared" si="184"/>
        <v>469.392</v>
      </c>
      <c r="H1088" s="35">
        <f t="shared" si="177"/>
        <v>42.39961831935932</v>
      </c>
      <c r="I1088" s="5">
        <f t="shared" si="178"/>
        <v>0</v>
      </c>
      <c r="J1088" s="39">
        <f t="shared" si="179"/>
        <v>0</v>
      </c>
      <c r="K1088" s="39">
        <f t="shared" si="185"/>
        <v>0</v>
      </c>
      <c r="L1088" s="6">
        <f t="shared" si="180"/>
        <v>569.23238168064074</v>
      </c>
      <c r="M1088" s="60">
        <f t="shared" si="186"/>
        <v>9.6954053673920626E-2</v>
      </c>
      <c r="N1088" s="61">
        <f t="shared" si="181"/>
        <v>1.3969540536739204</v>
      </c>
    </row>
    <row r="1089" spans="1:14">
      <c r="A1089" s="46">
        <v>37603</v>
      </c>
      <c r="B1089" s="47">
        <v>1.397E-2</v>
      </c>
      <c r="C1089" s="48">
        <v>2.8938340902757848E-3</v>
      </c>
      <c r="D1089" s="40">
        <f t="shared" si="182"/>
        <v>1.5254156727579526</v>
      </c>
      <c r="E1089" s="5">
        <f t="shared" si="183"/>
        <v>15508.313455159052</v>
      </c>
      <c r="F1089" s="9">
        <f t="shared" si="176"/>
        <v>279.39999999999998</v>
      </c>
      <c r="G1089" s="5">
        <f t="shared" si="184"/>
        <v>922.01999999999987</v>
      </c>
      <c r="H1089" s="35">
        <f t="shared" si="177"/>
        <v>57.876681805515695</v>
      </c>
      <c r="I1089" s="5">
        <f t="shared" si="178"/>
        <v>620.26267873177062</v>
      </c>
      <c r="J1089" s="39">
        <f t="shared" si="179"/>
        <v>508.31345515905292</v>
      </c>
      <c r="K1089" s="39">
        <f t="shared" si="185"/>
        <v>508.31345515905292</v>
      </c>
      <c r="L1089" s="6">
        <f t="shared" si="180"/>
        <v>635.22986303543121</v>
      </c>
      <c r="M1089" s="60">
        <f t="shared" si="186"/>
        <v>0.12541567275795273</v>
      </c>
      <c r="N1089" s="61">
        <f t="shared" si="181"/>
        <v>1.4254156727579526</v>
      </c>
    </row>
    <row r="1090" spans="1:14">
      <c r="A1090" s="46">
        <v>37604</v>
      </c>
      <c r="B1090" s="47">
        <v>0</v>
      </c>
      <c r="C1090" s="48">
        <v>2.2007619715546075E-3</v>
      </c>
      <c r="D1090" s="40">
        <f t="shared" si="182"/>
        <v>1.5571771659097242</v>
      </c>
      <c r="E1090" s="5">
        <f t="shared" si="183"/>
        <v>16143.543318194483</v>
      </c>
      <c r="F1090" s="9">
        <f t="shared" si="176"/>
        <v>0</v>
      </c>
      <c r="G1090" s="5">
        <f t="shared" si="184"/>
        <v>0</v>
      </c>
      <c r="H1090" s="35">
        <f t="shared" si="177"/>
        <v>44.015239431092148</v>
      </c>
      <c r="I1090" s="5">
        <f t="shared" si="178"/>
        <v>2092.9419012646513</v>
      </c>
      <c r="J1090" s="39">
        <f t="shared" si="179"/>
        <v>1143.5433181944843</v>
      </c>
      <c r="K1090" s="39">
        <f t="shared" si="185"/>
        <v>1143.5433181944843</v>
      </c>
      <c r="L1090" s="6">
        <f t="shared" si="180"/>
        <v>-1187.5585576255764</v>
      </c>
      <c r="M1090" s="60">
        <f t="shared" si="186"/>
        <v>0.1571771659097243</v>
      </c>
      <c r="N1090" s="61">
        <f t="shared" si="181"/>
        <v>1.4571771659097241</v>
      </c>
    </row>
    <row r="1091" spans="1:14">
      <c r="A1091" s="46">
        <v>37605</v>
      </c>
      <c r="B1091" s="47">
        <v>0</v>
      </c>
      <c r="C1091" s="48">
        <v>2.0369227522931081E-3</v>
      </c>
      <c r="D1091" s="40">
        <f t="shared" si="182"/>
        <v>1.4977992380284453</v>
      </c>
      <c r="E1091" s="5">
        <f t="shared" si="183"/>
        <v>14955.984760568906</v>
      </c>
      <c r="F1091" s="9">
        <f t="shared" si="176"/>
        <v>0</v>
      </c>
      <c r="G1091" s="5">
        <f t="shared" si="184"/>
        <v>0</v>
      </c>
      <c r="H1091" s="35">
        <f t="shared" si="177"/>
        <v>40.73845504586216</v>
      </c>
      <c r="I1091" s="5">
        <f t="shared" si="178"/>
        <v>0</v>
      </c>
      <c r="J1091" s="39">
        <f t="shared" si="179"/>
        <v>0</v>
      </c>
      <c r="K1091" s="39">
        <f t="shared" si="185"/>
        <v>0</v>
      </c>
      <c r="L1091" s="6">
        <f t="shared" si="180"/>
        <v>-40.73845504586216</v>
      </c>
      <c r="M1091" s="60">
        <f t="shared" si="186"/>
        <v>9.7799238028445368E-2</v>
      </c>
      <c r="N1091" s="61">
        <f t="shared" si="181"/>
        <v>1.3977992380284452</v>
      </c>
    </row>
    <row r="1092" spans="1:14">
      <c r="A1092" s="46">
        <v>37606</v>
      </c>
      <c r="B1092" s="47">
        <v>0</v>
      </c>
      <c r="C1092" s="48">
        <v>2.9555966305561555E-3</v>
      </c>
      <c r="D1092" s="40">
        <f t="shared" si="182"/>
        <v>1.4957623152761521</v>
      </c>
      <c r="E1092" s="5">
        <f t="shared" si="183"/>
        <v>14915.246305523044</v>
      </c>
      <c r="F1092" s="9">
        <f t="shared" si="176"/>
        <v>0</v>
      </c>
      <c r="G1092" s="5">
        <f t="shared" si="184"/>
        <v>0</v>
      </c>
      <c r="H1092" s="35">
        <f t="shared" si="177"/>
        <v>59.111932611123109</v>
      </c>
      <c r="I1092" s="5">
        <f t="shared" si="178"/>
        <v>0</v>
      </c>
      <c r="J1092" s="39">
        <f t="shared" si="179"/>
        <v>0</v>
      </c>
      <c r="K1092" s="39">
        <f t="shared" si="185"/>
        <v>0</v>
      </c>
      <c r="L1092" s="6">
        <f t="shared" si="180"/>
        <v>-59.111932611123109</v>
      </c>
      <c r="M1092" s="60">
        <f t="shared" si="186"/>
        <v>9.5762315276152199E-2</v>
      </c>
      <c r="N1092" s="61">
        <f t="shared" si="181"/>
        <v>1.395762315276152</v>
      </c>
    </row>
    <row r="1093" spans="1:14">
      <c r="A1093" s="46">
        <v>37607</v>
      </c>
      <c r="B1093" s="47">
        <v>0</v>
      </c>
      <c r="C1093" s="48">
        <v>3.0267977443829818E-3</v>
      </c>
      <c r="D1093" s="40">
        <f t="shared" si="182"/>
        <v>1.492806718645596</v>
      </c>
      <c r="E1093" s="5">
        <f t="shared" si="183"/>
        <v>14856.13437291192</v>
      </c>
      <c r="F1093" s="9">
        <f t="shared" si="176"/>
        <v>0</v>
      </c>
      <c r="G1093" s="5">
        <f t="shared" si="184"/>
        <v>0</v>
      </c>
      <c r="H1093" s="35">
        <f t="shared" si="177"/>
        <v>60.535954887659635</v>
      </c>
      <c r="I1093" s="5">
        <f t="shared" si="178"/>
        <v>0</v>
      </c>
      <c r="J1093" s="39">
        <f t="shared" si="179"/>
        <v>0</v>
      </c>
      <c r="K1093" s="39">
        <f t="shared" si="185"/>
        <v>0</v>
      </c>
      <c r="L1093" s="6">
        <f t="shared" si="180"/>
        <v>-60.535954887659635</v>
      </c>
      <c r="M1093" s="60">
        <f t="shared" si="186"/>
        <v>9.2806718645596087E-2</v>
      </c>
      <c r="N1093" s="61">
        <f t="shared" si="181"/>
        <v>1.3928067186455959</v>
      </c>
    </row>
    <row r="1094" spans="1:14">
      <c r="A1094" s="46">
        <v>37608</v>
      </c>
      <c r="B1094" s="47">
        <v>0</v>
      </c>
      <c r="C1094" s="48">
        <v>3.4867533519944722E-3</v>
      </c>
      <c r="D1094" s="40">
        <f t="shared" si="182"/>
        <v>1.489779920901213</v>
      </c>
      <c r="E1094" s="5">
        <f t="shared" si="183"/>
        <v>14795.598418024259</v>
      </c>
      <c r="F1094" s="9">
        <f t="shared" si="176"/>
        <v>0</v>
      </c>
      <c r="G1094" s="5">
        <f t="shared" si="184"/>
        <v>0</v>
      </c>
      <c r="H1094" s="35">
        <f t="shared" si="177"/>
        <v>69.735067039889444</v>
      </c>
      <c r="I1094" s="5">
        <f t="shared" si="178"/>
        <v>0</v>
      </c>
      <c r="J1094" s="39">
        <f t="shared" si="179"/>
        <v>0</v>
      </c>
      <c r="K1094" s="39">
        <f t="shared" si="185"/>
        <v>0</v>
      </c>
      <c r="L1094" s="6">
        <f t="shared" si="180"/>
        <v>-69.735067039889444</v>
      </c>
      <c r="M1094" s="60">
        <f t="shared" si="186"/>
        <v>8.9779920901213117E-2</v>
      </c>
      <c r="N1094" s="61">
        <f t="shared" si="181"/>
        <v>1.3897799209012129</v>
      </c>
    </row>
    <row r="1095" spans="1:14">
      <c r="A1095" s="46">
        <v>37609</v>
      </c>
      <c r="B1095" s="47">
        <v>0</v>
      </c>
      <c r="C1095" s="48">
        <v>3.531899033717938E-3</v>
      </c>
      <c r="D1095" s="40">
        <f t="shared" si="182"/>
        <v>1.4862931675492186</v>
      </c>
      <c r="E1095" s="5">
        <f t="shared" si="183"/>
        <v>14725.863350984369</v>
      </c>
      <c r="F1095" s="9">
        <f t="shared" si="176"/>
        <v>0</v>
      </c>
      <c r="G1095" s="5">
        <f t="shared" si="184"/>
        <v>0</v>
      </c>
      <c r="H1095" s="35">
        <f t="shared" si="177"/>
        <v>70.637980674358758</v>
      </c>
      <c r="I1095" s="5">
        <f t="shared" si="178"/>
        <v>0</v>
      </c>
      <c r="J1095" s="39">
        <f t="shared" si="179"/>
        <v>0</v>
      </c>
      <c r="K1095" s="39">
        <f t="shared" si="185"/>
        <v>0</v>
      </c>
      <c r="L1095" s="6">
        <f t="shared" si="180"/>
        <v>-70.637980674358758</v>
      </c>
      <c r="M1095" s="60">
        <f t="shared" si="186"/>
        <v>8.6293167549218674E-2</v>
      </c>
      <c r="N1095" s="61">
        <f t="shared" si="181"/>
        <v>1.3862931675492185</v>
      </c>
    </row>
    <row r="1096" spans="1:14">
      <c r="A1096" s="46">
        <v>37610</v>
      </c>
      <c r="B1096" s="47">
        <v>4.8259999999999996E-3</v>
      </c>
      <c r="C1096" s="48">
        <v>2.9631570422186692E-3</v>
      </c>
      <c r="D1096" s="40">
        <f t="shared" si="182"/>
        <v>1.4827612685155005</v>
      </c>
      <c r="E1096" s="5">
        <f t="shared" si="183"/>
        <v>14655.22537031001</v>
      </c>
      <c r="F1096" s="9">
        <f t="shared" si="176"/>
        <v>96.52</v>
      </c>
      <c r="G1096" s="5">
        <f t="shared" si="184"/>
        <v>318.51599999999996</v>
      </c>
      <c r="H1096" s="35">
        <f t="shared" si="177"/>
        <v>59.263140844373382</v>
      </c>
      <c r="I1096" s="5">
        <f t="shared" si="178"/>
        <v>0</v>
      </c>
      <c r="J1096" s="39">
        <f t="shared" si="179"/>
        <v>0</v>
      </c>
      <c r="K1096" s="39">
        <f t="shared" si="185"/>
        <v>0</v>
      </c>
      <c r="L1096" s="6">
        <f t="shared" si="180"/>
        <v>355.77285915562658</v>
      </c>
      <c r="M1096" s="60">
        <f t="shared" si="186"/>
        <v>8.2761268515500586E-2</v>
      </c>
      <c r="N1096" s="61">
        <f t="shared" si="181"/>
        <v>1.3827612685155004</v>
      </c>
    </row>
    <row r="1097" spans="1:14">
      <c r="A1097" s="46">
        <v>37611</v>
      </c>
      <c r="B1097" s="47">
        <v>0</v>
      </c>
      <c r="C1097" s="48">
        <v>2.9039319462833401E-3</v>
      </c>
      <c r="D1097" s="40">
        <f t="shared" si="182"/>
        <v>1.5005499114732819</v>
      </c>
      <c r="E1097" s="5">
        <f t="shared" si="183"/>
        <v>15010.998229465637</v>
      </c>
      <c r="F1097" s="9">
        <f t="shared" si="176"/>
        <v>0</v>
      </c>
      <c r="G1097" s="5">
        <f t="shared" si="184"/>
        <v>0</v>
      </c>
      <c r="H1097" s="35">
        <f t="shared" si="177"/>
        <v>58.078638925666802</v>
      </c>
      <c r="I1097" s="5">
        <f t="shared" si="178"/>
        <v>1.9740693546132424</v>
      </c>
      <c r="J1097" s="39">
        <f t="shared" si="179"/>
        <v>10.998229465637444</v>
      </c>
      <c r="K1097" s="39">
        <f t="shared" si="185"/>
        <v>1.9740693546132424</v>
      </c>
      <c r="L1097" s="6">
        <f t="shared" si="180"/>
        <v>-60.052708280280044</v>
      </c>
      <c r="M1097" s="60">
        <f t="shared" si="186"/>
        <v>0.10054991147328196</v>
      </c>
      <c r="N1097" s="61">
        <f t="shared" si="181"/>
        <v>1.4005499114732818</v>
      </c>
    </row>
    <row r="1098" spans="1:14">
      <c r="A1098" s="46">
        <v>37612</v>
      </c>
      <c r="B1098" s="47">
        <v>0</v>
      </c>
      <c r="C1098" s="48">
        <v>3.5755817470310884E-3</v>
      </c>
      <c r="D1098" s="40">
        <f t="shared" si="182"/>
        <v>1.4975472760592679</v>
      </c>
      <c r="E1098" s="5">
        <f t="shared" si="183"/>
        <v>14950.945521185356</v>
      </c>
      <c r="F1098" s="9">
        <f t="shared" si="176"/>
        <v>0</v>
      </c>
      <c r="G1098" s="5">
        <f t="shared" si="184"/>
        <v>0</v>
      </c>
      <c r="H1098" s="35">
        <f t="shared" si="177"/>
        <v>71.511634940621775</v>
      </c>
      <c r="I1098" s="5">
        <f t="shared" si="178"/>
        <v>0</v>
      </c>
      <c r="J1098" s="39">
        <f t="shared" si="179"/>
        <v>0</v>
      </c>
      <c r="K1098" s="39">
        <f t="shared" si="185"/>
        <v>0</v>
      </c>
      <c r="L1098" s="6">
        <f t="shared" si="180"/>
        <v>-71.511634940621775</v>
      </c>
      <c r="M1098" s="60">
        <f t="shared" si="186"/>
        <v>9.754727605926794E-2</v>
      </c>
      <c r="N1098" s="61">
        <f t="shared" si="181"/>
        <v>1.3975472760592678</v>
      </c>
    </row>
    <row r="1099" spans="1:14">
      <c r="A1099" s="46">
        <v>37613</v>
      </c>
      <c r="B1099" s="47">
        <v>0</v>
      </c>
      <c r="C1099" s="48">
        <v>3.6130973400397854E-3</v>
      </c>
      <c r="D1099" s="40">
        <f t="shared" si="182"/>
        <v>1.4939716943122368</v>
      </c>
      <c r="E1099" s="5">
        <f t="shared" si="183"/>
        <v>14879.433886244735</v>
      </c>
      <c r="F1099" s="9">
        <f t="shared" si="176"/>
        <v>0</v>
      </c>
      <c r="G1099" s="5">
        <f t="shared" si="184"/>
        <v>0</v>
      </c>
      <c r="H1099" s="35">
        <f t="shared" si="177"/>
        <v>72.261946800795712</v>
      </c>
      <c r="I1099" s="5">
        <f t="shared" si="178"/>
        <v>0</v>
      </c>
      <c r="J1099" s="39">
        <f t="shared" si="179"/>
        <v>0</v>
      </c>
      <c r="K1099" s="39">
        <f t="shared" si="185"/>
        <v>0</v>
      </c>
      <c r="L1099" s="6">
        <f t="shared" si="180"/>
        <v>-72.261946800795712</v>
      </c>
      <c r="M1099" s="60">
        <f t="shared" si="186"/>
        <v>9.3971694312236842E-2</v>
      </c>
      <c r="N1099" s="61">
        <f t="shared" si="181"/>
        <v>1.3939716943122367</v>
      </c>
    </row>
    <row r="1100" spans="1:14">
      <c r="A1100" s="46">
        <v>37614</v>
      </c>
      <c r="B1100" s="47">
        <v>6.0198000000000002E-2</v>
      </c>
      <c r="C1100" s="48">
        <v>2.7941971671394446E-3</v>
      </c>
      <c r="D1100" s="40">
        <f t="shared" si="182"/>
        <v>1.4903585969721969</v>
      </c>
      <c r="E1100" s="5">
        <f t="shared" si="183"/>
        <v>14807.171939443939</v>
      </c>
      <c r="F1100" s="9">
        <f t="shared" ref="F1100:F1163" si="187">B1100*($D$6+$D$5)*10000</f>
        <v>1203.96</v>
      </c>
      <c r="G1100" s="5">
        <f t="shared" si="184"/>
        <v>3973.0679999999998</v>
      </c>
      <c r="H1100" s="35">
        <f t="shared" ref="H1100:H1163" si="188">C1100*($D$6+$D$5)*10000</f>
        <v>55.883943342788896</v>
      </c>
      <c r="I1100" s="5">
        <f t="shared" ref="I1100:I1163" si="189">IF(D1100&lt;$L$4,0,(2/3*$L$6*SQRT(2*$L$7)*$L$5*(D1100-$L$4)^(3/2))*24*60*60)</f>
        <v>0</v>
      </c>
      <c r="J1100" s="39">
        <f t="shared" ref="J1100:J1163" si="190">IF(D1100&lt;$L$4,0,(D1100-$L$4)*10000*($D$6+$D$5))</f>
        <v>0</v>
      </c>
      <c r="K1100" s="39">
        <f t="shared" si="185"/>
        <v>0</v>
      </c>
      <c r="L1100" s="6">
        <f t="shared" ref="L1100:L1163" si="191">F1100+G1100-H1100-K1100</f>
        <v>5121.144056657211</v>
      </c>
      <c r="M1100" s="60">
        <f t="shared" si="186"/>
        <v>9.0358596972196947E-2</v>
      </c>
      <c r="N1100" s="61">
        <f t="shared" ref="N1100:N1163" si="192">IF(D1100&lt;$D$7,0,D1100-$D$7)</f>
        <v>1.3903585969721968</v>
      </c>
    </row>
    <row r="1101" spans="1:14">
      <c r="A1101" s="46">
        <v>37615</v>
      </c>
      <c r="B1101" s="47">
        <v>0</v>
      </c>
      <c r="C1101" s="48">
        <v>3.2038865638037498E-3</v>
      </c>
      <c r="D1101" s="40">
        <f t="shared" ref="D1101:D1164" si="193">IF(E1101&lt;$D$5*10000*($D$8-$D$7),(E1101+$D$7*$D$5*10000)/($D$5*10000),(E1101+$D$7*$D$5*10000+$D$8*$D$6*10000)/($D$5*10000+$D$6*10000))</f>
        <v>1.7464157998050573</v>
      </c>
      <c r="E1101" s="5">
        <f t="shared" ref="E1101:E1164" si="194">E1100+L1100</f>
        <v>19928.315996101148</v>
      </c>
      <c r="F1101" s="9">
        <f t="shared" si="187"/>
        <v>0</v>
      </c>
      <c r="G1101" s="5">
        <f t="shared" ref="G1101:G1164" si="195">B1101*$I$8*$D$4*10000</f>
        <v>0</v>
      </c>
      <c r="H1101" s="35">
        <f t="shared" si="188"/>
        <v>64.077731276074999</v>
      </c>
      <c r="I1101" s="5">
        <f t="shared" si="189"/>
        <v>18725.18259607182</v>
      </c>
      <c r="J1101" s="39">
        <f t="shared" si="190"/>
        <v>4928.315996101147</v>
      </c>
      <c r="K1101" s="39">
        <f t="shared" ref="K1101:K1164" si="196">IF(I1101&gt;J1101,J1101,I1101)</f>
        <v>4928.315996101147</v>
      </c>
      <c r="L1101" s="6">
        <f t="shared" si="191"/>
        <v>-4992.3937273772217</v>
      </c>
      <c r="M1101" s="60">
        <f t="shared" ref="M1101:M1164" si="197">D1101-$D$8</f>
        <v>0.34641579980505743</v>
      </c>
      <c r="N1101" s="61">
        <f t="shared" si="192"/>
        <v>1.6464157998050573</v>
      </c>
    </row>
    <row r="1102" spans="1:14">
      <c r="A1102" s="46">
        <v>37616</v>
      </c>
      <c r="B1102" s="47">
        <v>0</v>
      </c>
      <c r="C1102" s="48">
        <v>1.8503353681265083E-3</v>
      </c>
      <c r="D1102" s="40">
        <f t="shared" si="193"/>
        <v>1.4967961134361965</v>
      </c>
      <c r="E1102" s="5">
        <f t="shared" si="194"/>
        <v>14935.922268723927</v>
      </c>
      <c r="F1102" s="9">
        <f t="shared" si="187"/>
        <v>0</v>
      </c>
      <c r="G1102" s="5">
        <f t="shared" si="195"/>
        <v>0</v>
      </c>
      <c r="H1102" s="35">
        <f t="shared" si="188"/>
        <v>37.006707362530165</v>
      </c>
      <c r="I1102" s="5">
        <f t="shared" si="189"/>
        <v>0</v>
      </c>
      <c r="J1102" s="39">
        <f t="shared" si="190"/>
        <v>0</v>
      </c>
      <c r="K1102" s="39">
        <f t="shared" si="196"/>
        <v>0</v>
      </c>
      <c r="L1102" s="6">
        <f t="shared" si="191"/>
        <v>-37.006707362530165</v>
      </c>
      <c r="M1102" s="60">
        <f t="shared" si="197"/>
        <v>9.679611343619654E-2</v>
      </c>
      <c r="N1102" s="61">
        <f t="shared" si="192"/>
        <v>1.3967961134361964</v>
      </c>
    </row>
    <row r="1103" spans="1:14">
      <c r="A1103" s="46">
        <v>37617</v>
      </c>
      <c r="B1103" s="47">
        <v>0</v>
      </c>
      <c r="C1103" s="48">
        <v>2.70650420614403E-3</v>
      </c>
      <c r="D1103" s="40">
        <f t="shared" si="193"/>
        <v>1.4949457780680699</v>
      </c>
      <c r="E1103" s="5">
        <f t="shared" si="194"/>
        <v>14898.915561361397</v>
      </c>
      <c r="F1103" s="9">
        <f t="shared" si="187"/>
        <v>0</v>
      </c>
      <c r="G1103" s="5">
        <f t="shared" si="195"/>
        <v>0</v>
      </c>
      <c r="H1103" s="35">
        <f t="shared" si="188"/>
        <v>54.130084122880596</v>
      </c>
      <c r="I1103" s="5">
        <f t="shared" si="189"/>
        <v>0</v>
      </c>
      <c r="J1103" s="39">
        <f t="shared" si="190"/>
        <v>0</v>
      </c>
      <c r="K1103" s="39">
        <f t="shared" si="196"/>
        <v>0</v>
      </c>
      <c r="L1103" s="6">
        <f t="shared" si="191"/>
        <v>-54.130084122880596</v>
      </c>
      <c r="M1103" s="60">
        <f t="shared" si="197"/>
        <v>9.494577806807003E-2</v>
      </c>
      <c r="N1103" s="61">
        <f t="shared" si="192"/>
        <v>1.3949457780680699</v>
      </c>
    </row>
    <row r="1104" spans="1:14">
      <c r="A1104" s="46">
        <v>37618</v>
      </c>
      <c r="B1104" s="47">
        <v>0</v>
      </c>
      <c r="C1104" s="48">
        <v>2.5654165737706469E-3</v>
      </c>
      <c r="D1104" s="40">
        <f t="shared" si="193"/>
        <v>1.4922392738619259</v>
      </c>
      <c r="E1104" s="5">
        <f t="shared" si="194"/>
        <v>14844.785477238516</v>
      </c>
      <c r="F1104" s="9">
        <f t="shared" si="187"/>
        <v>0</v>
      </c>
      <c r="G1104" s="5">
        <f t="shared" si="195"/>
        <v>0</v>
      </c>
      <c r="H1104" s="35">
        <f t="shared" si="188"/>
        <v>51.308331475412942</v>
      </c>
      <c r="I1104" s="5">
        <f t="shared" si="189"/>
        <v>0</v>
      </c>
      <c r="J1104" s="39">
        <f t="shared" si="190"/>
        <v>0</v>
      </c>
      <c r="K1104" s="39">
        <f t="shared" si="196"/>
        <v>0</v>
      </c>
      <c r="L1104" s="6">
        <f t="shared" si="191"/>
        <v>-51.308331475412942</v>
      </c>
      <c r="M1104" s="60">
        <f t="shared" si="197"/>
        <v>9.2239273861925986E-2</v>
      </c>
      <c r="N1104" s="61">
        <f t="shared" si="192"/>
        <v>1.3922392738619258</v>
      </c>
    </row>
    <row r="1105" spans="1:14">
      <c r="A1105" s="46">
        <v>37619</v>
      </c>
      <c r="B1105" s="47">
        <v>0</v>
      </c>
      <c r="C1105" s="48">
        <v>2.9716663823398859E-3</v>
      </c>
      <c r="D1105" s="40">
        <f t="shared" si="193"/>
        <v>1.4896738572881552</v>
      </c>
      <c r="E1105" s="5">
        <f t="shared" si="194"/>
        <v>14793.477145763103</v>
      </c>
      <c r="F1105" s="9">
        <f t="shared" si="187"/>
        <v>0</v>
      </c>
      <c r="G1105" s="5">
        <f t="shared" si="195"/>
        <v>0</v>
      </c>
      <c r="H1105" s="35">
        <f t="shared" si="188"/>
        <v>59.433327646797714</v>
      </c>
      <c r="I1105" s="5">
        <f t="shared" si="189"/>
        <v>0</v>
      </c>
      <c r="J1105" s="39">
        <f t="shared" si="190"/>
        <v>0</v>
      </c>
      <c r="K1105" s="39">
        <f t="shared" si="196"/>
        <v>0</v>
      </c>
      <c r="L1105" s="6">
        <f t="shared" si="191"/>
        <v>-59.433327646797714</v>
      </c>
      <c r="M1105" s="60">
        <f t="shared" si="197"/>
        <v>8.9673857288155245E-2</v>
      </c>
      <c r="N1105" s="61">
        <f t="shared" si="192"/>
        <v>1.3896738572881551</v>
      </c>
    </row>
    <row r="1106" spans="1:14">
      <c r="A1106" s="46">
        <v>37620</v>
      </c>
      <c r="B1106" s="47">
        <v>0</v>
      </c>
      <c r="C1106" s="48">
        <v>3.2563547515655992E-3</v>
      </c>
      <c r="D1106" s="40">
        <f t="shared" si="193"/>
        <v>1.4867021909058151</v>
      </c>
      <c r="E1106" s="5">
        <f t="shared" si="194"/>
        <v>14734.043818116306</v>
      </c>
      <c r="F1106" s="9">
        <f t="shared" si="187"/>
        <v>0</v>
      </c>
      <c r="G1106" s="5">
        <f t="shared" si="195"/>
        <v>0</v>
      </c>
      <c r="H1106" s="35">
        <f t="shared" si="188"/>
        <v>65.127095031311981</v>
      </c>
      <c r="I1106" s="5">
        <f t="shared" si="189"/>
        <v>0</v>
      </c>
      <c r="J1106" s="39">
        <f t="shared" si="190"/>
        <v>0</v>
      </c>
      <c r="K1106" s="39">
        <f t="shared" si="196"/>
        <v>0</v>
      </c>
      <c r="L1106" s="6">
        <f t="shared" si="191"/>
        <v>-65.127095031311981</v>
      </c>
      <c r="M1106" s="60">
        <f t="shared" si="197"/>
        <v>8.6702190905815213E-2</v>
      </c>
      <c r="N1106" s="61">
        <f t="shared" si="192"/>
        <v>1.386702190905815</v>
      </c>
    </row>
    <row r="1107" spans="1:14">
      <c r="A1107" s="46">
        <v>37621</v>
      </c>
      <c r="B1107" s="47">
        <v>4.4195999999999999E-2</v>
      </c>
      <c r="C1107" s="48">
        <v>3.7746706138945211E-3</v>
      </c>
      <c r="D1107" s="40">
        <f t="shared" si="193"/>
        <v>1.4834458361542495</v>
      </c>
      <c r="E1107" s="5">
        <f t="shared" si="194"/>
        <v>14668.916723084994</v>
      </c>
      <c r="F1107" s="9">
        <f t="shared" si="187"/>
        <v>883.92</v>
      </c>
      <c r="G1107" s="5">
        <f t="shared" si="195"/>
        <v>2916.9359999999992</v>
      </c>
      <c r="H1107" s="35">
        <f t="shared" si="188"/>
        <v>75.493412277890428</v>
      </c>
      <c r="I1107" s="5">
        <f t="shared" si="189"/>
        <v>0</v>
      </c>
      <c r="J1107" s="39">
        <f t="shared" si="190"/>
        <v>0</v>
      </c>
      <c r="K1107" s="39">
        <f t="shared" si="196"/>
        <v>0</v>
      </c>
      <c r="L1107" s="6">
        <f t="shared" si="191"/>
        <v>3725.3625877221089</v>
      </c>
      <c r="M1107" s="60">
        <f t="shared" si="197"/>
        <v>8.3445836154249609E-2</v>
      </c>
      <c r="N1107" s="61">
        <f t="shared" si="192"/>
        <v>1.3834458361542494</v>
      </c>
    </row>
    <row r="1108" spans="1:14">
      <c r="A1108" s="46">
        <v>37622</v>
      </c>
      <c r="B1108" s="47">
        <v>0</v>
      </c>
      <c r="C1108" s="48">
        <v>2.9214058388705401E-3</v>
      </c>
      <c r="D1108" s="40">
        <f t="shared" si="193"/>
        <v>1.6697139655403552</v>
      </c>
      <c r="E1108" s="5">
        <f t="shared" si="194"/>
        <v>18394.279310807102</v>
      </c>
      <c r="F1108" s="9">
        <f t="shared" si="187"/>
        <v>0</v>
      </c>
      <c r="G1108" s="5">
        <f t="shared" si="195"/>
        <v>0</v>
      </c>
      <c r="H1108" s="35">
        <f t="shared" si="188"/>
        <v>58.4281167774108</v>
      </c>
      <c r="I1108" s="5">
        <f t="shared" si="189"/>
        <v>10702.85415128951</v>
      </c>
      <c r="J1108" s="39">
        <f t="shared" si="190"/>
        <v>3394.2793108071046</v>
      </c>
      <c r="K1108" s="39">
        <f t="shared" si="196"/>
        <v>3394.2793108071046</v>
      </c>
      <c r="L1108" s="6">
        <f t="shared" si="191"/>
        <v>-3452.7074275845152</v>
      </c>
      <c r="M1108" s="60">
        <f t="shared" si="197"/>
        <v>0.26971396554035532</v>
      </c>
      <c r="N1108" s="61">
        <f t="shared" si="192"/>
        <v>1.5697139655403551</v>
      </c>
    </row>
    <row r="1109" spans="1:14">
      <c r="A1109" s="46">
        <v>37623</v>
      </c>
      <c r="B1109" s="47">
        <v>0</v>
      </c>
      <c r="C1109" s="48">
        <v>3.2620996157230629E-3</v>
      </c>
      <c r="D1109" s="40">
        <f t="shared" si="193"/>
        <v>1.4970785941611293</v>
      </c>
      <c r="E1109" s="5">
        <f t="shared" si="194"/>
        <v>14941.571883222587</v>
      </c>
      <c r="F1109" s="9">
        <f t="shared" si="187"/>
        <v>0</v>
      </c>
      <c r="G1109" s="5">
        <f t="shared" si="195"/>
        <v>0</v>
      </c>
      <c r="H1109" s="35">
        <f t="shared" si="188"/>
        <v>65.241992314461257</v>
      </c>
      <c r="I1109" s="5">
        <f t="shared" si="189"/>
        <v>0</v>
      </c>
      <c r="J1109" s="39">
        <f t="shared" si="190"/>
        <v>0</v>
      </c>
      <c r="K1109" s="39">
        <f t="shared" si="196"/>
        <v>0</v>
      </c>
      <c r="L1109" s="6">
        <f t="shared" si="191"/>
        <v>-65.241992314461257</v>
      </c>
      <c r="M1109" s="60">
        <f t="shared" si="197"/>
        <v>9.7078594161129406E-2</v>
      </c>
      <c r="N1109" s="61">
        <f t="shared" si="192"/>
        <v>1.3970785941611292</v>
      </c>
    </row>
    <row r="1110" spans="1:14">
      <c r="A1110" s="46">
        <v>37624</v>
      </c>
      <c r="B1110" s="47">
        <v>5.0799999999999999E-4</v>
      </c>
      <c r="C1110" s="48">
        <v>3.168893357488324E-3</v>
      </c>
      <c r="D1110" s="40">
        <f t="shared" si="193"/>
        <v>1.4938164945454064</v>
      </c>
      <c r="E1110" s="5">
        <f t="shared" si="194"/>
        <v>14876.329890908126</v>
      </c>
      <c r="F1110" s="9">
        <f t="shared" si="187"/>
        <v>10.16</v>
      </c>
      <c r="G1110" s="5">
        <f t="shared" si="195"/>
        <v>33.527999999999999</v>
      </c>
      <c r="H1110" s="35">
        <f t="shared" si="188"/>
        <v>63.37786714976648</v>
      </c>
      <c r="I1110" s="5">
        <f t="shared" si="189"/>
        <v>0</v>
      </c>
      <c r="J1110" s="39">
        <f t="shared" si="190"/>
        <v>0</v>
      </c>
      <c r="K1110" s="39">
        <f t="shared" si="196"/>
        <v>0</v>
      </c>
      <c r="L1110" s="6">
        <f t="shared" si="191"/>
        <v>-19.689867149766478</v>
      </c>
      <c r="M1110" s="60">
        <f t="shared" si="197"/>
        <v>9.3816494545406526E-2</v>
      </c>
      <c r="N1110" s="61">
        <f t="shared" si="192"/>
        <v>1.3938164945454063</v>
      </c>
    </row>
    <row r="1111" spans="1:14">
      <c r="A1111" s="46">
        <v>37625</v>
      </c>
      <c r="B1111" s="47">
        <v>0</v>
      </c>
      <c r="C1111" s="48">
        <v>2.2763737256064594E-3</v>
      </c>
      <c r="D1111" s="40">
        <f t="shared" si="193"/>
        <v>1.4928320011879179</v>
      </c>
      <c r="E1111" s="5">
        <f t="shared" si="194"/>
        <v>14856.64002375836</v>
      </c>
      <c r="F1111" s="9">
        <f t="shared" si="187"/>
        <v>0</v>
      </c>
      <c r="G1111" s="5">
        <f t="shared" si="195"/>
        <v>0</v>
      </c>
      <c r="H1111" s="35">
        <f t="shared" si="188"/>
        <v>45.527474512129189</v>
      </c>
      <c r="I1111" s="5">
        <f t="shared" si="189"/>
        <v>0</v>
      </c>
      <c r="J1111" s="39">
        <f t="shared" si="190"/>
        <v>0</v>
      </c>
      <c r="K1111" s="39">
        <f t="shared" si="196"/>
        <v>0</v>
      </c>
      <c r="L1111" s="6">
        <f t="shared" si="191"/>
        <v>-45.527474512129189</v>
      </c>
      <c r="M1111" s="60">
        <f t="shared" si="197"/>
        <v>9.2832001187918012E-2</v>
      </c>
      <c r="N1111" s="61">
        <f t="shared" si="192"/>
        <v>1.3928320011879178</v>
      </c>
    </row>
    <row r="1112" spans="1:14">
      <c r="A1112" s="46">
        <v>37626</v>
      </c>
      <c r="B1112" s="47">
        <v>0</v>
      </c>
      <c r="C1112" s="48">
        <v>3.0109658352944473E-3</v>
      </c>
      <c r="D1112" s="40">
        <f t="shared" si="193"/>
        <v>1.4905556274623115</v>
      </c>
      <c r="E1112" s="5">
        <f t="shared" si="194"/>
        <v>14811.112549246231</v>
      </c>
      <c r="F1112" s="9">
        <f t="shared" si="187"/>
        <v>0</v>
      </c>
      <c r="G1112" s="5">
        <f t="shared" si="195"/>
        <v>0</v>
      </c>
      <c r="H1112" s="35">
        <f t="shared" si="188"/>
        <v>60.219316705888943</v>
      </c>
      <c r="I1112" s="5">
        <f t="shared" si="189"/>
        <v>0</v>
      </c>
      <c r="J1112" s="39">
        <f t="shared" si="190"/>
        <v>0</v>
      </c>
      <c r="K1112" s="39">
        <f t="shared" si="196"/>
        <v>0</v>
      </c>
      <c r="L1112" s="6">
        <f t="shared" si="191"/>
        <v>-60.219316705888943</v>
      </c>
      <c r="M1112" s="60">
        <f t="shared" si="197"/>
        <v>9.0555627462311605E-2</v>
      </c>
      <c r="N1112" s="61">
        <f t="shared" si="192"/>
        <v>1.3905556274623114</v>
      </c>
    </row>
    <row r="1113" spans="1:14">
      <c r="A1113" s="46">
        <v>37627</v>
      </c>
      <c r="B1113" s="47">
        <v>0</v>
      </c>
      <c r="C1113" s="48">
        <v>3.2729944383035467E-3</v>
      </c>
      <c r="D1113" s="40">
        <f t="shared" si="193"/>
        <v>1.4875446616270172</v>
      </c>
      <c r="E1113" s="5">
        <f t="shared" si="194"/>
        <v>14750.893232540342</v>
      </c>
      <c r="F1113" s="9">
        <f t="shared" si="187"/>
        <v>0</v>
      </c>
      <c r="G1113" s="5">
        <f t="shared" si="195"/>
        <v>0</v>
      </c>
      <c r="H1113" s="35">
        <f t="shared" si="188"/>
        <v>65.459888766070932</v>
      </c>
      <c r="I1113" s="5">
        <f t="shared" si="189"/>
        <v>0</v>
      </c>
      <c r="J1113" s="39">
        <f t="shared" si="190"/>
        <v>0</v>
      </c>
      <c r="K1113" s="39">
        <f t="shared" si="196"/>
        <v>0</v>
      </c>
      <c r="L1113" s="6">
        <f t="shared" si="191"/>
        <v>-65.459888766070932</v>
      </c>
      <c r="M1113" s="60">
        <f t="shared" si="197"/>
        <v>8.754466162701724E-2</v>
      </c>
      <c r="N1113" s="61">
        <f t="shared" si="192"/>
        <v>1.3875446616270171</v>
      </c>
    </row>
    <row r="1114" spans="1:14">
      <c r="A1114" s="46">
        <v>37628</v>
      </c>
      <c r="B1114" s="47">
        <v>0</v>
      </c>
      <c r="C1114" s="48">
        <v>2.3235135086537417E-3</v>
      </c>
      <c r="D1114" s="40">
        <f t="shared" si="193"/>
        <v>1.4842716671887135</v>
      </c>
      <c r="E1114" s="5">
        <f t="shared" si="194"/>
        <v>14685.433343774272</v>
      </c>
      <c r="F1114" s="9">
        <f t="shared" si="187"/>
        <v>0</v>
      </c>
      <c r="G1114" s="5">
        <f t="shared" si="195"/>
        <v>0</v>
      </c>
      <c r="H1114" s="35">
        <f t="shared" si="188"/>
        <v>46.47027017307483</v>
      </c>
      <c r="I1114" s="5">
        <f t="shared" si="189"/>
        <v>0</v>
      </c>
      <c r="J1114" s="39">
        <f t="shared" si="190"/>
        <v>0</v>
      </c>
      <c r="K1114" s="39">
        <f t="shared" si="196"/>
        <v>0</v>
      </c>
      <c r="L1114" s="6">
        <f t="shared" si="191"/>
        <v>-46.47027017307483</v>
      </c>
      <c r="M1114" s="60">
        <f t="shared" si="197"/>
        <v>8.4271667188713595E-2</v>
      </c>
      <c r="N1114" s="61">
        <f t="shared" si="192"/>
        <v>1.3842716671887134</v>
      </c>
    </row>
    <row r="1115" spans="1:14">
      <c r="A1115" s="46">
        <v>37629</v>
      </c>
      <c r="B1115" s="47">
        <v>0</v>
      </c>
      <c r="C1115" s="48">
        <v>2.9085545961668657E-3</v>
      </c>
      <c r="D1115" s="40">
        <f t="shared" si="193"/>
        <v>1.4819481536800598</v>
      </c>
      <c r="E1115" s="5">
        <f t="shared" si="194"/>
        <v>14638.963073601197</v>
      </c>
      <c r="F1115" s="9">
        <f t="shared" si="187"/>
        <v>0</v>
      </c>
      <c r="G1115" s="5">
        <f t="shared" si="195"/>
        <v>0</v>
      </c>
      <c r="H1115" s="35">
        <f t="shared" si="188"/>
        <v>58.171091923337315</v>
      </c>
      <c r="I1115" s="5">
        <f t="shared" si="189"/>
        <v>0</v>
      </c>
      <c r="J1115" s="39">
        <f t="shared" si="190"/>
        <v>0</v>
      </c>
      <c r="K1115" s="39">
        <f t="shared" si="196"/>
        <v>0</v>
      </c>
      <c r="L1115" s="6">
        <f t="shared" si="191"/>
        <v>-58.171091923337315</v>
      </c>
      <c r="M1115" s="60">
        <f t="shared" si="197"/>
        <v>8.1948153680059921E-2</v>
      </c>
      <c r="N1115" s="61">
        <f t="shared" si="192"/>
        <v>1.3819481536800597</v>
      </c>
    </row>
    <row r="1116" spans="1:14">
      <c r="A1116" s="46">
        <v>37630</v>
      </c>
      <c r="B1116" s="47">
        <v>0</v>
      </c>
      <c r="C1116" s="48">
        <v>3.2570643492491609E-3</v>
      </c>
      <c r="D1116" s="40">
        <f t="shared" si="193"/>
        <v>1.4790395990838929</v>
      </c>
      <c r="E1116" s="5">
        <f t="shared" si="194"/>
        <v>14580.791981677859</v>
      </c>
      <c r="F1116" s="9">
        <f t="shared" si="187"/>
        <v>0</v>
      </c>
      <c r="G1116" s="5">
        <f t="shared" si="195"/>
        <v>0</v>
      </c>
      <c r="H1116" s="35">
        <f t="shared" si="188"/>
        <v>65.141286984983225</v>
      </c>
      <c r="I1116" s="5">
        <f t="shared" si="189"/>
        <v>0</v>
      </c>
      <c r="J1116" s="39">
        <f t="shared" si="190"/>
        <v>0</v>
      </c>
      <c r="K1116" s="39">
        <f t="shared" si="196"/>
        <v>0</v>
      </c>
      <c r="L1116" s="6">
        <f t="shared" si="191"/>
        <v>-65.141286984983225</v>
      </c>
      <c r="M1116" s="60">
        <f t="shared" si="197"/>
        <v>7.903959908389302E-2</v>
      </c>
      <c r="N1116" s="61">
        <f t="shared" si="192"/>
        <v>1.3790395990838928</v>
      </c>
    </row>
    <row r="1117" spans="1:14">
      <c r="A1117" s="46">
        <v>37631</v>
      </c>
      <c r="B1117" s="47">
        <v>1.524E-3</v>
      </c>
      <c r="C1117" s="48">
        <v>2.8157765058006265E-3</v>
      </c>
      <c r="D1117" s="40">
        <f t="shared" si="193"/>
        <v>1.4757825347346438</v>
      </c>
      <c r="E1117" s="5">
        <f t="shared" si="194"/>
        <v>14515.650694692877</v>
      </c>
      <c r="F1117" s="9">
        <f t="shared" si="187"/>
        <v>30.48</v>
      </c>
      <c r="G1117" s="5">
        <f t="shared" si="195"/>
        <v>100.58399999999999</v>
      </c>
      <c r="H1117" s="35">
        <f t="shared" si="188"/>
        <v>56.315530116012532</v>
      </c>
      <c r="I1117" s="5">
        <f t="shared" si="189"/>
        <v>0</v>
      </c>
      <c r="J1117" s="39">
        <f t="shared" si="190"/>
        <v>0</v>
      </c>
      <c r="K1117" s="39">
        <f t="shared" si="196"/>
        <v>0</v>
      </c>
      <c r="L1117" s="6">
        <f t="shared" si="191"/>
        <v>74.748469883987468</v>
      </c>
      <c r="M1117" s="60">
        <f t="shared" si="197"/>
        <v>7.5782534734643914E-2</v>
      </c>
      <c r="N1117" s="61">
        <f t="shared" si="192"/>
        <v>1.3757825347346437</v>
      </c>
    </row>
    <row r="1118" spans="1:14">
      <c r="A1118" s="46">
        <v>37632</v>
      </c>
      <c r="B1118" s="47">
        <v>0</v>
      </c>
      <c r="C1118" s="48">
        <v>2.8413721475059584E-3</v>
      </c>
      <c r="D1118" s="40">
        <f t="shared" si="193"/>
        <v>1.4795199582288432</v>
      </c>
      <c r="E1118" s="5">
        <f t="shared" si="194"/>
        <v>14590.399164576864</v>
      </c>
      <c r="F1118" s="9">
        <f t="shared" si="187"/>
        <v>0</v>
      </c>
      <c r="G1118" s="5">
        <f t="shared" si="195"/>
        <v>0</v>
      </c>
      <c r="H1118" s="35">
        <f t="shared" si="188"/>
        <v>56.82744295011917</v>
      </c>
      <c r="I1118" s="5">
        <f t="shared" si="189"/>
        <v>0</v>
      </c>
      <c r="J1118" s="39">
        <f t="shared" si="190"/>
        <v>0</v>
      </c>
      <c r="K1118" s="39">
        <f t="shared" si="196"/>
        <v>0</v>
      </c>
      <c r="L1118" s="6">
        <f t="shared" si="191"/>
        <v>-56.82744295011917</v>
      </c>
      <c r="M1118" s="60">
        <f t="shared" si="197"/>
        <v>7.9519958228843279E-2</v>
      </c>
      <c r="N1118" s="61">
        <f t="shared" si="192"/>
        <v>1.3795199582288431</v>
      </c>
    </row>
    <row r="1119" spans="1:14">
      <c r="A1119" s="46">
        <v>37633</v>
      </c>
      <c r="B1119" s="47">
        <v>0</v>
      </c>
      <c r="C1119" s="48">
        <v>1.1917274974423725E-3</v>
      </c>
      <c r="D1119" s="40">
        <f t="shared" si="193"/>
        <v>1.4766785860813372</v>
      </c>
      <c r="E1119" s="5">
        <f t="shared" si="194"/>
        <v>14533.571721626744</v>
      </c>
      <c r="F1119" s="9">
        <f t="shared" si="187"/>
        <v>0</v>
      </c>
      <c r="G1119" s="5">
        <f t="shared" si="195"/>
        <v>0</v>
      </c>
      <c r="H1119" s="35">
        <f t="shared" si="188"/>
        <v>23.834549948847449</v>
      </c>
      <c r="I1119" s="5">
        <f t="shared" si="189"/>
        <v>0</v>
      </c>
      <c r="J1119" s="39">
        <f t="shared" si="190"/>
        <v>0</v>
      </c>
      <c r="K1119" s="39">
        <f t="shared" si="196"/>
        <v>0</v>
      </c>
      <c r="L1119" s="6">
        <f t="shared" si="191"/>
        <v>-23.834549948847449</v>
      </c>
      <c r="M1119" s="60">
        <f t="shared" si="197"/>
        <v>7.6678586081337263E-2</v>
      </c>
      <c r="N1119" s="61">
        <f t="shared" si="192"/>
        <v>1.3766785860813371</v>
      </c>
    </row>
    <row r="1120" spans="1:14">
      <c r="A1120" s="46">
        <v>37634</v>
      </c>
      <c r="B1120" s="47">
        <v>1.7780000000000001E-3</v>
      </c>
      <c r="C1120" s="48">
        <v>1.6654676455895899E-3</v>
      </c>
      <c r="D1120" s="40">
        <f t="shared" si="193"/>
        <v>1.4754868585838947</v>
      </c>
      <c r="E1120" s="5">
        <f t="shared" si="194"/>
        <v>14509.737171677896</v>
      </c>
      <c r="F1120" s="9">
        <f t="shared" si="187"/>
        <v>35.56</v>
      </c>
      <c r="G1120" s="5">
        <f t="shared" si="195"/>
        <v>117.348</v>
      </c>
      <c r="H1120" s="35">
        <f t="shared" si="188"/>
        <v>33.309352911791798</v>
      </c>
      <c r="I1120" s="5">
        <f t="shared" si="189"/>
        <v>0</v>
      </c>
      <c r="J1120" s="39">
        <f t="shared" si="190"/>
        <v>0</v>
      </c>
      <c r="K1120" s="39">
        <f t="shared" si="196"/>
        <v>0</v>
      </c>
      <c r="L1120" s="6">
        <f t="shared" si="191"/>
        <v>119.59864708820822</v>
      </c>
      <c r="M1120" s="60">
        <f t="shared" si="197"/>
        <v>7.5486858583894811E-2</v>
      </c>
      <c r="N1120" s="61">
        <f t="shared" si="192"/>
        <v>1.3754868585838946</v>
      </c>
    </row>
    <row r="1121" spans="1:14">
      <c r="A1121" s="46">
        <v>37635</v>
      </c>
      <c r="B1121" s="47">
        <v>0</v>
      </c>
      <c r="C1121" s="48">
        <v>2.7633215266953241E-3</v>
      </c>
      <c r="D1121" s="40">
        <f t="shared" si="193"/>
        <v>1.4814667909383052</v>
      </c>
      <c r="E1121" s="5">
        <f t="shared" si="194"/>
        <v>14629.335818766105</v>
      </c>
      <c r="F1121" s="9">
        <f t="shared" si="187"/>
        <v>0</v>
      </c>
      <c r="G1121" s="5">
        <f t="shared" si="195"/>
        <v>0</v>
      </c>
      <c r="H1121" s="35">
        <f t="shared" si="188"/>
        <v>55.26643053390648</v>
      </c>
      <c r="I1121" s="5">
        <f t="shared" si="189"/>
        <v>0</v>
      </c>
      <c r="J1121" s="39">
        <f t="shared" si="190"/>
        <v>0</v>
      </c>
      <c r="K1121" s="39">
        <f t="shared" si="196"/>
        <v>0</v>
      </c>
      <c r="L1121" s="6">
        <f t="shared" si="191"/>
        <v>-55.26643053390648</v>
      </c>
      <c r="M1121" s="60">
        <f t="shared" si="197"/>
        <v>8.1466790938305333E-2</v>
      </c>
      <c r="N1121" s="61">
        <f t="shared" si="192"/>
        <v>1.3814667909383052</v>
      </c>
    </row>
    <row r="1122" spans="1:14">
      <c r="A1122" s="46">
        <v>37636</v>
      </c>
      <c r="B1122" s="47">
        <v>0</v>
      </c>
      <c r="C1122" s="48">
        <v>2.7481521169136131E-3</v>
      </c>
      <c r="D1122" s="40">
        <f t="shared" si="193"/>
        <v>1.4787034694116101</v>
      </c>
      <c r="E1122" s="5">
        <f t="shared" si="194"/>
        <v>14574.069388232199</v>
      </c>
      <c r="F1122" s="9">
        <f t="shared" si="187"/>
        <v>0</v>
      </c>
      <c r="G1122" s="5">
        <f t="shared" si="195"/>
        <v>0</v>
      </c>
      <c r="H1122" s="35">
        <f t="shared" si="188"/>
        <v>54.96304233827226</v>
      </c>
      <c r="I1122" s="5">
        <f t="shared" si="189"/>
        <v>0</v>
      </c>
      <c r="J1122" s="39">
        <f t="shared" si="190"/>
        <v>0</v>
      </c>
      <c r="K1122" s="39">
        <f t="shared" si="196"/>
        <v>0</v>
      </c>
      <c r="L1122" s="6">
        <f t="shared" si="191"/>
        <v>-54.96304233827226</v>
      </c>
      <c r="M1122" s="60">
        <f t="shared" si="197"/>
        <v>7.8703469411610216E-2</v>
      </c>
      <c r="N1122" s="61">
        <f t="shared" si="192"/>
        <v>1.37870346941161</v>
      </c>
    </row>
    <row r="1123" spans="1:14">
      <c r="A1123" s="46">
        <v>37637</v>
      </c>
      <c r="B1123" s="47">
        <v>0</v>
      </c>
      <c r="C1123" s="48">
        <v>3.6866066705292591E-3</v>
      </c>
      <c r="D1123" s="40">
        <f t="shared" si="193"/>
        <v>1.4759553172946964</v>
      </c>
      <c r="E1123" s="5">
        <f t="shared" si="194"/>
        <v>14519.106345893928</v>
      </c>
      <c r="F1123" s="9">
        <f t="shared" si="187"/>
        <v>0</v>
      </c>
      <c r="G1123" s="5">
        <f t="shared" si="195"/>
        <v>0</v>
      </c>
      <c r="H1123" s="35">
        <f t="shared" si="188"/>
        <v>73.732133410585178</v>
      </c>
      <c r="I1123" s="5">
        <f t="shared" si="189"/>
        <v>0</v>
      </c>
      <c r="J1123" s="39">
        <f t="shared" si="190"/>
        <v>0</v>
      </c>
      <c r="K1123" s="39">
        <f t="shared" si="196"/>
        <v>0</v>
      </c>
      <c r="L1123" s="6">
        <f t="shared" si="191"/>
        <v>-73.732133410585178</v>
      </c>
      <c r="M1123" s="60">
        <f t="shared" si="197"/>
        <v>7.5955317294696512E-2</v>
      </c>
      <c r="N1123" s="61">
        <f t="shared" si="192"/>
        <v>1.3759553172946963</v>
      </c>
    </row>
    <row r="1124" spans="1:14">
      <c r="A1124" s="46">
        <v>37638</v>
      </c>
      <c r="B1124" s="47">
        <v>0</v>
      </c>
      <c r="C1124" s="48">
        <v>2.8055424896294883E-3</v>
      </c>
      <c r="D1124" s="40">
        <f t="shared" si="193"/>
        <v>1.4722687106241672</v>
      </c>
      <c r="E1124" s="5">
        <f t="shared" si="194"/>
        <v>14445.374212483342</v>
      </c>
      <c r="F1124" s="9">
        <f t="shared" si="187"/>
        <v>0</v>
      </c>
      <c r="G1124" s="5">
        <f t="shared" si="195"/>
        <v>0</v>
      </c>
      <c r="H1124" s="35">
        <f t="shared" si="188"/>
        <v>56.110849792589768</v>
      </c>
      <c r="I1124" s="5">
        <f t="shared" si="189"/>
        <v>0</v>
      </c>
      <c r="J1124" s="39">
        <f t="shared" si="190"/>
        <v>0</v>
      </c>
      <c r="K1124" s="39">
        <f t="shared" si="196"/>
        <v>0</v>
      </c>
      <c r="L1124" s="6">
        <f t="shared" si="191"/>
        <v>-56.110849792589768</v>
      </c>
      <c r="M1124" s="60">
        <f t="shared" si="197"/>
        <v>7.2268710624167287E-2</v>
      </c>
      <c r="N1124" s="61">
        <f t="shared" si="192"/>
        <v>1.3722687106241671</v>
      </c>
    </row>
    <row r="1125" spans="1:14">
      <c r="A1125" s="46">
        <v>37639</v>
      </c>
      <c r="B1125" s="47">
        <v>0</v>
      </c>
      <c r="C1125" s="48">
        <v>1.6817971724783492E-3</v>
      </c>
      <c r="D1125" s="40">
        <f t="shared" si="193"/>
        <v>1.4694631681345376</v>
      </c>
      <c r="E1125" s="5">
        <f t="shared" si="194"/>
        <v>14389.263362690752</v>
      </c>
      <c r="F1125" s="9">
        <f t="shared" si="187"/>
        <v>0</v>
      </c>
      <c r="G1125" s="5">
        <f t="shared" si="195"/>
        <v>0</v>
      </c>
      <c r="H1125" s="35">
        <f t="shared" si="188"/>
        <v>33.63594344956698</v>
      </c>
      <c r="I1125" s="5">
        <f t="shared" si="189"/>
        <v>0</v>
      </c>
      <c r="J1125" s="39">
        <f t="shared" si="190"/>
        <v>0</v>
      </c>
      <c r="K1125" s="39">
        <f t="shared" si="196"/>
        <v>0</v>
      </c>
      <c r="L1125" s="6">
        <f t="shared" si="191"/>
        <v>-33.63594344956698</v>
      </c>
      <c r="M1125" s="60">
        <f t="shared" si="197"/>
        <v>6.9463168134537678E-2</v>
      </c>
      <c r="N1125" s="61">
        <f t="shared" si="192"/>
        <v>1.3694631681345375</v>
      </c>
    </row>
    <row r="1126" spans="1:14">
      <c r="A1126" s="46">
        <v>37640</v>
      </c>
      <c r="B1126" s="47">
        <v>0</v>
      </c>
      <c r="C1126" s="48">
        <v>2.5510092668392268E-3</v>
      </c>
      <c r="D1126" s="40">
        <f t="shared" si="193"/>
        <v>1.4677813709620593</v>
      </c>
      <c r="E1126" s="5">
        <f t="shared" si="194"/>
        <v>14355.627419241186</v>
      </c>
      <c r="F1126" s="9">
        <f t="shared" si="187"/>
        <v>0</v>
      </c>
      <c r="G1126" s="5">
        <f t="shared" si="195"/>
        <v>0</v>
      </c>
      <c r="H1126" s="35">
        <f t="shared" si="188"/>
        <v>51.020185336784536</v>
      </c>
      <c r="I1126" s="5">
        <f t="shared" si="189"/>
        <v>0</v>
      </c>
      <c r="J1126" s="39">
        <f t="shared" si="190"/>
        <v>0</v>
      </c>
      <c r="K1126" s="39">
        <f t="shared" si="196"/>
        <v>0</v>
      </c>
      <c r="L1126" s="6">
        <f t="shared" si="191"/>
        <v>-51.020185336784536</v>
      </c>
      <c r="M1126" s="60">
        <f t="shared" si="197"/>
        <v>6.7781370962059384E-2</v>
      </c>
      <c r="N1126" s="61">
        <f t="shared" si="192"/>
        <v>1.3677813709620592</v>
      </c>
    </row>
    <row r="1127" spans="1:14">
      <c r="A1127" s="46">
        <v>37641</v>
      </c>
      <c r="B1127" s="47">
        <v>0</v>
      </c>
      <c r="C1127" s="48">
        <v>3.527344976720144E-3</v>
      </c>
      <c r="D1127" s="40">
        <f t="shared" si="193"/>
        <v>1.46523036169522</v>
      </c>
      <c r="E1127" s="5">
        <f t="shared" si="194"/>
        <v>14304.6072339044</v>
      </c>
      <c r="F1127" s="9">
        <f t="shared" si="187"/>
        <v>0</v>
      </c>
      <c r="G1127" s="5">
        <f t="shared" si="195"/>
        <v>0</v>
      </c>
      <c r="H1127" s="35">
        <f t="shared" si="188"/>
        <v>70.546899534402883</v>
      </c>
      <c r="I1127" s="5">
        <f t="shared" si="189"/>
        <v>0</v>
      </c>
      <c r="J1127" s="39">
        <f t="shared" si="190"/>
        <v>0</v>
      </c>
      <c r="K1127" s="39">
        <f t="shared" si="196"/>
        <v>0</v>
      </c>
      <c r="L1127" s="6">
        <f t="shared" si="191"/>
        <v>-70.546899534402883</v>
      </c>
      <c r="M1127" s="60">
        <f t="shared" si="197"/>
        <v>6.5230361695220118E-2</v>
      </c>
      <c r="N1127" s="61">
        <f t="shared" si="192"/>
        <v>1.3652303616952199</v>
      </c>
    </row>
    <row r="1128" spans="1:14">
      <c r="A1128" s="46">
        <v>37642</v>
      </c>
      <c r="B1128" s="47">
        <v>0</v>
      </c>
      <c r="C1128" s="48">
        <v>3.3169447641945718E-3</v>
      </c>
      <c r="D1128" s="40">
        <f t="shared" si="193"/>
        <v>1.4617030167184999</v>
      </c>
      <c r="E1128" s="5">
        <f t="shared" si="194"/>
        <v>14234.060334369997</v>
      </c>
      <c r="F1128" s="9">
        <f t="shared" si="187"/>
        <v>0</v>
      </c>
      <c r="G1128" s="5">
        <f t="shared" si="195"/>
        <v>0</v>
      </c>
      <c r="H1128" s="35">
        <f t="shared" si="188"/>
        <v>66.338895283891432</v>
      </c>
      <c r="I1128" s="5">
        <f t="shared" si="189"/>
        <v>0</v>
      </c>
      <c r="J1128" s="39">
        <f t="shared" si="190"/>
        <v>0</v>
      </c>
      <c r="K1128" s="39">
        <f t="shared" si="196"/>
        <v>0</v>
      </c>
      <c r="L1128" s="6">
        <f t="shared" si="191"/>
        <v>-66.338895283891432</v>
      </c>
      <c r="M1128" s="60">
        <f t="shared" si="197"/>
        <v>6.1703016718499981E-2</v>
      </c>
      <c r="N1128" s="61">
        <f t="shared" si="192"/>
        <v>1.3617030167184998</v>
      </c>
    </row>
    <row r="1129" spans="1:14">
      <c r="A1129" s="46">
        <v>37643</v>
      </c>
      <c r="B1129" s="47">
        <v>7.6199999999999998E-4</v>
      </c>
      <c r="C1129" s="48">
        <v>2.8261177035022924E-3</v>
      </c>
      <c r="D1129" s="40">
        <f t="shared" si="193"/>
        <v>1.4583860719543051</v>
      </c>
      <c r="E1129" s="5">
        <f t="shared" si="194"/>
        <v>14167.721439086105</v>
      </c>
      <c r="F1129" s="9">
        <f t="shared" si="187"/>
        <v>15.24</v>
      </c>
      <c r="G1129" s="5">
        <f t="shared" si="195"/>
        <v>50.291999999999994</v>
      </c>
      <c r="H1129" s="35">
        <f t="shared" si="188"/>
        <v>56.52235407004585</v>
      </c>
      <c r="I1129" s="5">
        <f t="shared" si="189"/>
        <v>0</v>
      </c>
      <c r="J1129" s="39">
        <f t="shared" si="190"/>
        <v>0</v>
      </c>
      <c r="K1129" s="39">
        <f t="shared" si="196"/>
        <v>0</v>
      </c>
      <c r="L1129" s="6">
        <f t="shared" si="191"/>
        <v>9.0096459299541465</v>
      </c>
      <c r="M1129" s="60">
        <f t="shared" si="197"/>
        <v>5.838607195430523E-2</v>
      </c>
      <c r="N1129" s="61">
        <f t="shared" si="192"/>
        <v>1.3583860719543051</v>
      </c>
    </row>
    <row r="1130" spans="1:14">
      <c r="A1130" s="46">
        <v>37644</v>
      </c>
      <c r="B1130" s="47">
        <v>0</v>
      </c>
      <c r="C1130" s="48">
        <v>2.5379611727403707E-3</v>
      </c>
      <c r="D1130" s="40">
        <f t="shared" si="193"/>
        <v>1.4588365542508028</v>
      </c>
      <c r="E1130" s="5">
        <f t="shared" si="194"/>
        <v>14176.731085016059</v>
      </c>
      <c r="F1130" s="9">
        <f t="shared" si="187"/>
        <v>0</v>
      </c>
      <c r="G1130" s="5">
        <f t="shared" si="195"/>
        <v>0</v>
      </c>
      <c r="H1130" s="35">
        <f t="shared" si="188"/>
        <v>50.759223454807412</v>
      </c>
      <c r="I1130" s="5">
        <f t="shared" si="189"/>
        <v>0</v>
      </c>
      <c r="J1130" s="39">
        <f t="shared" si="190"/>
        <v>0</v>
      </c>
      <c r="K1130" s="39">
        <f t="shared" si="196"/>
        <v>0</v>
      </c>
      <c r="L1130" s="6">
        <f t="shared" si="191"/>
        <v>-50.759223454807412</v>
      </c>
      <c r="M1130" s="60">
        <f t="shared" si="197"/>
        <v>5.8836554250802919E-2</v>
      </c>
      <c r="N1130" s="61">
        <f t="shared" si="192"/>
        <v>1.3588365542508027</v>
      </c>
    </row>
    <row r="1131" spans="1:14">
      <c r="A1131" s="46">
        <v>37645</v>
      </c>
      <c r="B1131" s="47">
        <v>0</v>
      </c>
      <c r="C1131" s="48">
        <v>1.5519852065837372E-3</v>
      </c>
      <c r="D1131" s="40">
        <f t="shared" si="193"/>
        <v>1.4562985930780625</v>
      </c>
      <c r="E1131" s="5">
        <f t="shared" si="194"/>
        <v>14125.971861561251</v>
      </c>
      <c r="F1131" s="9">
        <f t="shared" si="187"/>
        <v>0</v>
      </c>
      <c r="G1131" s="5">
        <f t="shared" si="195"/>
        <v>0</v>
      </c>
      <c r="H1131" s="35">
        <f t="shared" si="188"/>
        <v>31.039704131674743</v>
      </c>
      <c r="I1131" s="5">
        <f t="shared" si="189"/>
        <v>0</v>
      </c>
      <c r="J1131" s="39">
        <f t="shared" si="190"/>
        <v>0</v>
      </c>
      <c r="K1131" s="39">
        <f t="shared" si="196"/>
        <v>0</v>
      </c>
      <c r="L1131" s="6">
        <f t="shared" si="191"/>
        <v>-31.039704131674743</v>
      </c>
      <c r="M1131" s="60">
        <f t="shared" si="197"/>
        <v>5.629859307806262E-2</v>
      </c>
      <c r="N1131" s="61">
        <f t="shared" si="192"/>
        <v>1.3562985930780624</v>
      </c>
    </row>
    <row r="1132" spans="1:14">
      <c r="A1132" s="46">
        <v>37646</v>
      </c>
      <c r="B1132" s="47">
        <v>0</v>
      </c>
      <c r="C1132" s="48">
        <v>2.5114988953371586E-3</v>
      </c>
      <c r="D1132" s="40">
        <f t="shared" si="193"/>
        <v>1.4547466078714788</v>
      </c>
      <c r="E1132" s="5">
        <f t="shared" si="194"/>
        <v>14094.932157429575</v>
      </c>
      <c r="F1132" s="9">
        <f t="shared" si="187"/>
        <v>0</v>
      </c>
      <c r="G1132" s="5">
        <f t="shared" si="195"/>
        <v>0</v>
      </c>
      <c r="H1132" s="35">
        <f t="shared" si="188"/>
        <v>50.229977906743173</v>
      </c>
      <c r="I1132" s="5">
        <f t="shared" si="189"/>
        <v>0</v>
      </c>
      <c r="J1132" s="39">
        <f t="shared" si="190"/>
        <v>0</v>
      </c>
      <c r="K1132" s="39">
        <f t="shared" si="196"/>
        <v>0</v>
      </c>
      <c r="L1132" s="6">
        <f t="shared" si="191"/>
        <v>-50.229977906743173</v>
      </c>
      <c r="M1132" s="60">
        <f t="shared" si="197"/>
        <v>5.4746607871478892E-2</v>
      </c>
      <c r="N1132" s="61">
        <f t="shared" si="192"/>
        <v>1.3547466078714787</v>
      </c>
    </row>
    <row r="1133" spans="1:14">
      <c r="A1133" s="46">
        <v>37647</v>
      </c>
      <c r="B1133" s="47">
        <v>0</v>
      </c>
      <c r="C1133" s="48">
        <v>3.0173415649385289E-3</v>
      </c>
      <c r="D1133" s="40">
        <f t="shared" si="193"/>
        <v>1.4522351089761416</v>
      </c>
      <c r="E1133" s="5">
        <f t="shared" si="194"/>
        <v>14044.702179522832</v>
      </c>
      <c r="F1133" s="9">
        <f t="shared" si="187"/>
        <v>0</v>
      </c>
      <c r="G1133" s="5">
        <f t="shared" si="195"/>
        <v>0</v>
      </c>
      <c r="H1133" s="35">
        <f t="shared" si="188"/>
        <v>60.346831298770574</v>
      </c>
      <c r="I1133" s="5">
        <f t="shared" si="189"/>
        <v>0</v>
      </c>
      <c r="J1133" s="39">
        <f t="shared" si="190"/>
        <v>0</v>
      </c>
      <c r="K1133" s="39">
        <f t="shared" si="196"/>
        <v>0</v>
      </c>
      <c r="L1133" s="6">
        <f t="shared" si="191"/>
        <v>-60.346831298770574</v>
      </c>
      <c r="M1133" s="60">
        <f t="shared" si="197"/>
        <v>5.2235108976141698E-2</v>
      </c>
      <c r="N1133" s="61">
        <f t="shared" si="192"/>
        <v>1.3522351089761415</v>
      </c>
    </row>
    <row r="1134" spans="1:14">
      <c r="A1134" s="46">
        <v>37648</v>
      </c>
      <c r="B1134" s="47">
        <v>0</v>
      </c>
      <c r="C1134" s="48">
        <v>2.5542991943305585E-3</v>
      </c>
      <c r="D1134" s="40">
        <f t="shared" si="193"/>
        <v>1.449217767411203</v>
      </c>
      <c r="E1134" s="5">
        <f t="shared" si="194"/>
        <v>13984.355348224062</v>
      </c>
      <c r="F1134" s="9">
        <f t="shared" si="187"/>
        <v>0</v>
      </c>
      <c r="G1134" s="5">
        <f t="shared" si="195"/>
        <v>0</v>
      </c>
      <c r="H1134" s="35">
        <f t="shared" si="188"/>
        <v>51.085983886611167</v>
      </c>
      <c r="I1134" s="5">
        <f t="shared" si="189"/>
        <v>0</v>
      </c>
      <c r="J1134" s="39">
        <f t="shared" si="190"/>
        <v>0</v>
      </c>
      <c r="K1134" s="39">
        <f t="shared" si="196"/>
        <v>0</v>
      </c>
      <c r="L1134" s="6">
        <f t="shared" si="191"/>
        <v>-51.085983886611167</v>
      </c>
      <c r="M1134" s="60">
        <f t="shared" si="197"/>
        <v>4.9217767411203095E-2</v>
      </c>
      <c r="N1134" s="61">
        <f t="shared" si="192"/>
        <v>1.3492177674112029</v>
      </c>
    </row>
    <row r="1135" spans="1:14">
      <c r="A1135" s="46">
        <v>37649</v>
      </c>
      <c r="B1135" s="47">
        <v>0</v>
      </c>
      <c r="C1135" s="48">
        <v>3.1995510660711929E-3</v>
      </c>
      <c r="D1135" s="40">
        <f t="shared" si="193"/>
        <v>1.4466634682168726</v>
      </c>
      <c r="E1135" s="5">
        <f t="shared" si="194"/>
        <v>13933.269364337451</v>
      </c>
      <c r="F1135" s="9">
        <f t="shared" si="187"/>
        <v>0</v>
      </c>
      <c r="G1135" s="5">
        <f t="shared" si="195"/>
        <v>0</v>
      </c>
      <c r="H1135" s="35">
        <f t="shared" si="188"/>
        <v>63.991021321423858</v>
      </c>
      <c r="I1135" s="5">
        <f t="shared" si="189"/>
        <v>0</v>
      </c>
      <c r="J1135" s="39">
        <f t="shared" si="190"/>
        <v>0</v>
      </c>
      <c r="K1135" s="39">
        <f t="shared" si="196"/>
        <v>0</v>
      </c>
      <c r="L1135" s="6">
        <f t="shared" si="191"/>
        <v>-63.991021321423858</v>
      </c>
      <c r="M1135" s="60">
        <f t="shared" si="197"/>
        <v>4.6663468216872728E-2</v>
      </c>
      <c r="N1135" s="61">
        <f t="shared" si="192"/>
        <v>1.3466634682168726</v>
      </c>
    </row>
    <row r="1136" spans="1:14">
      <c r="A1136" s="46">
        <v>37650</v>
      </c>
      <c r="B1136" s="47">
        <v>0</v>
      </c>
      <c r="C1136" s="48">
        <v>3.8938555407558081E-3</v>
      </c>
      <c r="D1136" s="40">
        <f t="shared" si="193"/>
        <v>1.4434639171508012</v>
      </c>
      <c r="E1136" s="5">
        <f t="shared" si="194"/>
        <v>13869.278343016027</v>
      </c>
      <c r="F1136" s="9">
        <f t="shared" si="187"/>
        <v>0</v>
      </c>
      <c r="G1136" s="5">
        <f t="shared" si="195"/>
        <v>0</v>
      </c>
      <c r="H1136" s="35">
        <f t="shared" si="188"/>
        <v>77.877110815116168</v>
      </c>
      <c r="I1136" s="5">
        <f t="shared" si="189"/>
        <v>0</v>
      </c>
      <c r="J1136" s="39">
        <f t="shared" si="190"/>
        <v>0</v>
      </c>
      <c r="K1136" s="39">
        <f t="shared" si="196"/>
        <v>0</v>
      </c>
      <c r="L1136" s="6">
        <f t="shared" si="191"/>
        <v>-77.877110815116168</v>
      </c>
      <c r="M1136" s="60">
        <f t="shared" si="197"/>
        <v>4.3463917150801334E-2</v>
      </c>
      <c r="N1136" s="61">
        <f t="shared" si="192"/>
        <v>1.3434639171508012</v>
      </c>
    </row>
    <row r="1137" spans="1:14">
      <c r="A1137" s="46">
        <v>37651</v>
      </c>
      <c r="B1137" s="47">
        <v>0</v>
      </c>
      <c r="C1137" s="48">
        <v>4.0122763745824661E-3</v>
      </c>
      <c r="D1137" s="40">
        <f t="shared" si="193"/>
        <v>1.4395700616100455</v>
      </c>
      <c r="E1137" s="5">
        <f t="shared" si="194"/>
        <v>13791.401232200911</v>
      </c>
      <c r="F1137" s="9">
        <f t="shared" si="187"/>
        <v>0</v>
      </c>
      <c r="G1137" s="5">
        <f t="shared" si="195"/>
        <v>0</v>
      </c>
      <c r="H1137" s="35">
        <f t="shared" si="188"/>
        <v>80.245527491649327</v>
      </c>
      <c r="I1137" s="5">
        <f t="shared" si="189"/>
        <v>0</v>
      </c>
      <c r="J1137" s="39">
        <f t="shared" si="190"/>
        <v>0</v>
      </c>
      <c r="K1137" s="39">
        <f t="shared" si="196"/>
        <v>0</v>
      </c>
      <c r="L1137" s="6">
        <f t="shared" si="191"/>
        <v>-80.245527491649327</v>
      </c>
      <c r="M1137" s="60">
        <f t="shared" si="197"/>
        <v>3.9570061610045615E-2</v>
      </c>
      <c r="N1137" s="61">
        <f t="shared" si="192"/>
        <v>1.3395700616100454</v>
      </c>
    </row>
    <row r="1138" spans="1:14">
      <c r="A1138" s="46">
        <v>37652</v>
      </c>
      <c r="B1138" s="47">
        <v>0</v>
      </c>
      <c r="C1138" s="48">
        <v>3.4521166967184788E-3</v>
      </c>
      <c r="D1138" s="40">
        <f t="shared" si="193"/>
        <v>1.4355577852354631</v>
      </c>
      <c r="E1138" s="5">
        <f t="shared" si="194"/>
        <v>13711.155704709261</v>
      </c>
      <c r="F1138" s="9">
        <f t="shared" si="187"/>
        <v>0</v>
      </c>
      <c r="G1138" s="5">
        <f t="shared" si="195"/>
        <v>0</v>
      </c>
      <c r="H1138" s="35">
        <f t="shared" si="188"/>
        <v>69.04233393436958</v>
      </c>
      <c r="I1138" s="5">
        <f t="shared" si="189"/>
        <v>0</v>
      </c>
      <c r="J1138" s="39">
        <f t="shared" si="190"/>
        <v>0</v>
      </c>
      <c r="K1138" s="39">
        <f t="shared" si="196"/>
        <v>0</v>
      </c>
      <c r="L1138" s="6">
        <f t="shared" si="191"/>
        <v>-69.04233393436958</v>
      </c>
      <c r="M1138" s="60">
        <f t="shared" si="197"/>
        <v>3.5557785235463157E-2</v>
      </c>
      <c r="N1138" s="61">
        <f t="shared" si="192"/>
        <v>1.335557785235463</v>
      </c>
    </row>
    <row r="1139" spans="1:14">
      <c r="A1139" s="46">
        <v>37653</v>
      </c>
      <c r="B1139" s="47">
        <v>0</v>
      </c>
      <c r="C1139" s="48">
        <v>3.6444792133747623E-3</v>
      </c>
      <c r="D1139" s="40">
        <f t="shared" si="193"/>
        <v>1.4321056685387445</v>
      </c>
      <c r="E1139" s="5">
        <f t="shared" si="194"/>
        <v>13642.113370774892</v>
      </c>
      <c r="F1139" s="9">
        <f t="shared" si="187"/>
        <v>0</v>
      </c>
      <c r="G1139" s="5">
        <f t="shared" si="195"/>
        <v>0</v>
      </c>
      <c r="H1139" s="35">
        <f t="shared" si="188"/>
        <v>72.889584267495252</v>
      </c>
      <c r="I1139" s="5">
        <f t="shared" si="189"/>
        <v>0</v>
      </c>
      <c r="J1139" s="39">
        <f t="shared" si="190"/>
        <v>0</v>
      </c>
      <c r="K1139" s="39">
        <f t="shared" si="196"/>
        <v>0</v>
      </c>
      <c r="L1139" s="6">
        <f t="shared" si="191"/>
        <v>-72.889584267495252</v>
      </c>
      <c r="M1139" s="60">
        <f t="shared" si="197"/>
        <v>3.2105668538744636E-2</v>
      </c>
      <c r="N1139" s="61">
        <f t="shared" si="192"/>
        <v>1.3321056685387445</v>
      </c>
    </row>
    <row r="1140" spans="1:14">
      <c r="A1140" s="46">
        <v>37654</v>
      </c>
      <c r="B1140" s="47">
        <v>0</v>
      </c>
      <c r="C1140" s="48">
        <v>4.6317198944801439E-3</v>
      </c>
      <c r="D1140" s="40">
        <f t="shared" si="193"/>
        <v>1.42846118932537</v>
      </c>
      <c r="E1140" s="5">
        <f t="shared" si="194"/>
        <v>13569.223786507397</v>
      </c>
      <c r="F1140" s="9">
        <f t="shared" si="187"/>
        <v>0</v>
      </c>
      <c r="G1140" s="5">
        <f t="shared" si="195"/>
        <v>0</v>
      </c>
      <c r="H1140" s="35">
        <f t="shared" si="188"/>
        <v>92.63439788960288</v>
      </c>
      <c r="I1140" s="5">
        <f t="shared" si="189"/>
        <v>0</v>
      </c>
      <c r="J1140" s="39">
        <f t="shared" si="190"/>
        <v>0</v>
      </c>
      <c r="K1140" s="39">
        <f t="shared" si="196"/>
        <v>0</v>
      </c>
      <c r="L1140" s="6">
        <f t="shared" si="191"/>
        <v>-92.63439788960288</v>
      </c>
      <c r="M1140" s="60">
        <f t="shared" si="197"/>
        <v>2.8461189325370118E-2</v>
      </c>
      <c r="N1140" s="61">
        <f t="shared" si="192"/>
        <v>1.3284611893253699</v>
      </c>
    </row>
    <row r="1141" spans="1:14">
      <c r="A1141" s="46">
        <v>37655</v>
      </c>
      <c r="B1141" s="47">
        <v>0</v>
      </c>
      <c r="C1141" s="48">
        <v>4.7612166801288729E-3</v>
      </c>
      <c r="D1141" s="40">
        <f t="shared" si="193"/>
        <v>1.4238294694308897</v>
      </c>
      <c r="E1141" s="5">
        <f t="shared" si="194"/>
        <v>13476.589388617795</v>
      </c>
      <c r="F1141" s="9">
        <f t="shared" si="187"/>
        <v>0</v>
      </c>
      <c r="G1141" s="5">
        <f t="shared" si="195"/>
        <v>0</v>
      </c>
      <c r="H1141" s="35">
        <f t="shared" si="188"/>
        <v>95.22433360257746</v>
      </c>
      <c r="I1141" s="5">
        <f t="shared" si="189"/>
        <v>0</v>
      </c>
      <c r="J1141" s="39">
        <f t="shared" si="190"/>
        <v>0</v>
      </c>
      <c r="K1141" s="39">
        <f t="shared" si="196"/>
        <v>0</v>
      </c>
      <c r="L1141" s="6">
        <f t="shared" si="191"/>
        <v>-95.22433360257746</v>
      </c>
      <c r="M1141" s="60">
        <f t="shared" si="197"/>
        <v>2.3829469430889816E-2</v>
      </c>
      <c r="N1141" s="61">
        <f t="shared" si="192"/>
        <v>1.3238294694308896</v>
      </c>
    </row>
    <row r="1142" spans="1:14">
      <c r="A1142" s="46">
        <v>37656</v>
      </c>
      <c r="B1142" s="47">
        <v>4.5719999999999997E-3</v>
      </c>
      <c r="C1142" s="48">
        <v>3.7665315235495553E-3</v>
      </c>
      <c r="D1142" s="40">
        <f t="shared" si="193"/>
        <v>1.4190682527507608</v>
      </c>
      <c r="E1142" s="5">
        <f t="shared" si="194"/>
        <v>13381.365055015218</v>
      </c>
      <c r="F1142" s="9">
        <f t="shared" si="187"/>
        <v>91.44</v>
      </c>
      <c r="G1142" s="5">
        <f t="shared" si="195"/>
        <v>301.7519999999999</v>
      </c>
      <c r="H1142" s="35">
        <f t="shared" si="188"/>
        <v>75.33063047099111</v>
      </c>
      <c r="I1142" s="5">
        <f t="shared" si="189"/>
        <v>0</v>
      </c>
      <c r="J1142" s="39">
        <f t="shared" si="190"/>
        <v>0</v>
      </c>
      <c r="K1142" s="39">
        <f t="shared" si="196"/>
        <v>0</v>
      </c>
      <c r="L1142" s="6">
        <f t="shared" si="191"/>
        <v>317.86136952900881</v>
      </c>
      <c r="M1142" s="60">
        <f t="shared" si="197"/>
        <v>1.906825275076085E-2</v>
      </c>
      <c r="N1142" s="61">
        <f t="shared" si="192"/>
        <v>1.3190682527507607</v>
      </c>
    </row>
    <row r="1143" spans="1:14">
      <c r="A1143" s="46">
        <v>37657</v>
      </c>
      <c r="B1143" s="47">
        <v>0</v>
      </c>
      <c r="C1143" s="48">
        <v>3.5599431762696242E-3</v>
      </c>
      <c r="D1143" s="40">
        <f t="shared" si="193"/>
        <v>1.4349613212272114</v>
      </c>
      <c r="E1143" s="5">
        <f t="shared" si="194"/>
        <v>13699.226424544227</v>
      </c>
      <c r="F1143" s="9">
        <f t="shared" si="187"/>
        <v>0</v>
      </c>
      <c r="G1143" s="5">
        <f t="shared" si="195"/>
        <v>0</v>
      </c>
      <c r="H1143" s="35">
        <f t="shared" si="188"/>
        <v>71.198863525392483</v>
      </c>
      <c r="I1143" s="5">
        <f t="shared" si="189"/>
        <v>0</v>
      </c>
      <c r="J1143" s="39">
        <f t="shared" si="190"/>
        <v>0</v>
      </c>
      <c r="K1143" s="39">
        <f t="shared" si="196"/>
        <v>0</v>
      </c>
      <c r="L1143" s="6">
        <f t="shared" si="191"/>
        <v>-71.198863525392483</v>
      </c>
      <c r="M1143" s="60">
        <f t="shared" si="197"/>
        <v>3.4961321227211517E-2</v>
      </c>
      <c r="N1143" s="61">
        <f t="shared" si="192"/>
        <v>1.3349613212272113</v>
      </c>
    </row>
    <row r="1144" spans="1:14">
      <c r="A1144" s="46">
        <v>37658</v>
      </c>
      <c r="B1144" s="47">
        <v>2.794E-3</v>
      </c>
      <c r="C1144" s="48">
        <v>4.0636130436454403E-3</v>
      </c>
      <c r="D1144" s="40">
        <f t="shared" si="193"/>
        <v>1.4314013780509416</v>
      </c>
      <c r="E1144" s="5">
        <f t="shared" si="194"/>
        <v>13628.027561018835</v>
      </c>
      <c r="F1144" s="9">
        <f t="shared" si="187"/>
        <v>55.88</v>
      </c>
      <c r="G1144" s="5">
        <f t="shared" si="195"/>
        <v>184.40399999999997</v>
      </c>
      <c r="H1144" s="35">
        <f t="shared" si="188"/>
        <v>81.272260872908802</v>
      </c>
      <c r="I1144" s="5">
        <f t="shared" si="189"/>
        <v>0</v>
      </c>
      <c r="J1144" s="39">
        <f t="shared" si="190"/>
        <v>0</v>
      </c>
      <c r="K1144" s="39">
        <f t="shared" si="196"/>
        <v>0</v>
      </c>
      <c r="L1144" s="6">
        <f t="shared" si="191"/>
        <v>159.01173912709118</v>
      </c>
      <c r="M1144" s="60">
        <f t="shared" si="197"/>
        <v>3.1401378050941675E-2</v>
      </c>
      <c r="N1144" s="61">
        <f t="shared" si="192"/>
        <v>1.3314013780509415</v>
      </c>
    </row>
    <row r="1145" spans="1:14">
      <c r="A1145" s="46">
        <v>37659</v>
      </c>
      <c r="B1145" s="47">
        <v>3.7845999999999998E-2</v>
      </c>
      <c r="C1145" s="48">
        <v>3.8717057815746752E-3</v>
      </c>
      <c r="D1145" s="40">
        <f t="shared" si="193"/>
        <v>1.4393519650072961</v>
      </c>
      <c r="E1145" s="5">
        <f t="shared" si="194"/>
        <v>13787.039300145925</v>
      </c>
      <c r="F1145" s="9">
        <f t="shared" si="187"/>
        <v>756.92</v>
      </c>
      <c r="G1145" s="5">
        <f t="shared" si="195"/>
        <v>2497.8359999999993</v>
      </c>
      <c r="H1145" s="35">
        <f t="shared" si="188"/>
        <v>77.434115631493498</v>
      </c>
      <c r="I1145" s="5">
        <f t="shared" si="189"/>
        <v>0</v>
      </c>
      <c r="J1145" s="39">
        <f t="shared" si="190"/>
        <v>0</v>
      </c>
      <c r="K1145" s="39">
        <f t="shared" si="196"/>
        <v>0</v>
      </c>
      <c r="L1145" s="6">
        <f t="shared" si="191"/>
        <v>3177.3218843685058</v>
      </c>
      <c r="M1145" s="60">
        <f t="shared" si="197"/>
        <v>3.9351965007296208E-2</v>
      </c>
      <c r="N1145" s="61">
        <f t="shared" si="192"/>
        <v>1.339351965007296</v>
      </c>
    </row>
    <row r="1146" spans="1:14">
      <c r="A1146" s="46">
        <v>37660</v>
      </c>
      <c r="B1146" s="47">
        <v>2.5399999999999999E-4</v>
      </c>
      <c r="C1146" s="48">
        <v>1.535321873160138E-3</v>
      </c>
      <c r="D1146" s="40">
        <f t="shared" si="193"/>
        <v>1.5982180592257216</v>
      </c>
      <c r="E1146" s="5">
        <f t="shared" si="194"/>
        <v>16964.36118451443</v>
      </c>
      <c r="F1146" s="9">
        <f t="shared" si="187"/>
        <v>5.08</v>
      </c>
      <c r="G1146" s="5">
        <f t="shared" si="195"/>
        <v>16.763999999999999</v>
      </c>
      <c r="H1146" s="35">
        <f t="shared" si="188"/>
        <v>30.706437463202761</v>
      </c>
      <c r="I1146" s="5">
        <f t="shared" si="189"/>
        <v>4712.0539885864528</v>
      </c>
      <c r="J1146" s="39">
        <f t="shared" si="190"/>
        <v>1964.3611845144314</v>
      </c>
      <c r="K1146" s="39">
        <f t="shared" si="196"/>
        <v>1964.3611845144314</v>
      </c>
      <c r="L1146" s="6">
        <f t="shared" si="191"/>
        <v>-1973.2236219776341</v>
      </c>
      <c r="M1146" s="60">
        <f t="shared" si="197"/>
        <v>0.19821805922572167</v>
      </c>
      <c r="N1146" s="61">
        <f t="shared" si="192"/>
        <v>1.4982180592257215</v>
      </c>
    </row>
    <row r="1147" spans="1:14">
      <c r="A1147" s="46">
        <v>37661</v>
      </c>
      <c r="B1147" s="47">
        <v>1.4477999999999998E-2</v>
      </c>
      <c r="C1147" s="48">
        <v>1.6796820538213042E-3</v>
      </c>
      <c r="D1147" s="40">
        <f t="shared" si="193"/>
        <v>1.4995568781268398</v>
      </c>
      <c r="E1147" s="5">
        <f t="shared" si="194"/>
        <v>14991.137562536795</v>
      </c>
      <c r="F1147" s="9">
        <f t="shared" si="187"/>
        <v>289.55999999999995</v>
      </c>
      <c r="G1147" s="5">
        <f t="shared" si="195"/>
        <v>955.54799999999977</v>
      </c>
      <c r="H1147" s="35">
        <f t="shared" si="188"/>
        <v>33.593641076426081</v>
      </c>
      <c r="I1147" s="5">
        <f t="shared" si="189"/>
        <v>0</v>
      </c>
      <c r="J1147" s="39">
        <f t="shared" si="190"/>
        <v>0</v>
      </c>
      <c r="K1147" s="39">
        <f t="shared" si="196"/>
        <v>0</v>
      </c>
      <c r="L1147" s="6">
        <f t="shared" si="191"/>
        <v>1211.5143589235736</v>
      </c>
      <c r="M1147" s="60">
        <f t="shared" si="197"/>
        <v>9.9556878126839887E-2</v>
      </c>
      <c r="N1147" s="61">
        <f t="shared" si="192"/>
        <v>1.3995568781268397</v>
      </c>
    </row>
    <row r="1148" spans="1:14">
      <c r="A1148" s="46">
        <v>37662</v>
      </c>
      <c r="B1148" s="47">
        <v>5.5880000000000001E-3</v>
      </c>
      <c r="C1148" s="48">
        <v>4.8271804799185046E-3</v>
      </c>
      <c r="D1148" s="40">
        <f t="shared" si="193"/>
        <v>1.5601325960730184</v>
      </c>
      <c r="E1148" s="5">
        <f t="shared" si="194"/>
        <v>16202.651921460369</v>
      </c>
      <c r="F1148" s="9">
        <f t="shared" si="187"/>
        <v>111.76</v>
      </c>
      <c r="G1148" s="5">
        <f t="shared" si="195"/>
        <v>368.80799999999994</v>
      </c>
      <c r="H1148" s="35">
        <f t="shared" si="188"/>
        <v>96.543609598370097</v>
      </c>
      <c r="I1148" s="5">
        <f t="shared" si="189"/>
        <v>2257.2942019336583</v>
      </c>
      <c r="J1148" s="39">
        <f t="shared" si="190"/>
        <v>1202.651921460367</v>
      </c>
      <c r="K1148" s="39">
        <f t="shared" si="196"/>
        <v>1202.651921460367</v>
      </c>
      <c r="L1148" s="6">
        <f t="shared" si="191"/>
        <v>-818.62753105873719</v>
      </c>
      <c r="M1148" s="60">
        <f t="shared" si="197"/>
        <v>0.16013259607301844</v>
      </c>
      <c r="N1148" s="61">
        <f t="shared" si="192"/>
        <v>1.4601325960730183</v>
      </c>
    </row>
    <row r="1149" spans="1:14">
      <c r="A1149" s="46">
        <v>37663</v>
      </c>
      <c r="B1149" s="47">
        <v>0</v>
      </c>
      <c r="C1149" s="48">
        <v>3.5559904103245558E-3</v>
      </c>
      <c r="D1149" s="40">
        <f t="shared" si="193"/>
        <v>1.5192012195200815</v>
      </c>
      <c r="E1149" s="5">
        <f t="shared" si="194"/>
        <v>15384.024390401632</v>
      </c>
      <c r="F1149" s="9">
        <f t="shared" si="187"/>
        <v>0</v>
      </c>
      <c r="G1149" s="5">
        <f t="shared" si="195"/>
        <v>0</v>
      </c>
      <c r="H1149" s="35">
        <f t="shared" si="188"/>
        <v>71.119808206491115</v>
      </c>
      <c r="I1149" s="5">
        <f t="shared" si="189"/>
        <v>407.30191732460202</v>
      </c>
      <c r="J1149" s="39">
        <f t="shared" si="190"/>
        <v>384.02439040162938</v>
      </c>
      <c r="K1149" s="39">
        <f t="shared" si="196"/>
        <v>384.02439040162938</v>
      </c>
      <c r="L1149" s="6">
        <f t="shared" si="191"/>
        <v>-455.14419860812052</v>
      </c>
      <c r="M1149" s="60">
        <f t="shared" si="197"/>
        <v>0.11920121952008156</v>
      </c>
      <c r="N1149" s="61">
        <f t="shared" si="192"/>
        <v>1.4192012195200814</v>
      </c>
    </row>
    <row r="1150" spans="1:14">
      <c r="A1150" s="46">
        <v>37664</v>
      </c>
      <c r="B1150" s="47">
        <v>0</v>
      </c>
      <c r="C1150" s="48">
        <v>4.2720554429402802E-3</v>
      </c>
      <c r="D1150" s="40">
        <f t="shared" si="193"/>
        <v>1.4964440095896756</v>
      </c>
      <c r="E1150" s="5">
        <f t="shared" si="194"/>
        <v>14928.880191793511</v>
      </c>
      <c r="F1150" s="9">
        <f t="shared" si="187"/>
        <v>0</v>
      </c>
      <c r="G1150" s="5">
        <f t="shared" si="195"/>
        <v>0</v>
      </c>
      <c r="H1150" s="35">
        <f t="shared" si="188"/>
        <v>85.441108858805606</v>
      </c>
      <c r="I1150" s="5">
        <f t="shared" si="189"/>
        <v>0</v>
      </c>
      <c r="J1150" s="39">
        <f t="shared" si="190"/>
        <v>0</v>
      </c>
      <c r="K1150" s="39">
        <f t="shared" si="196"/>
        <v>0</v>
      </c>
      <c r="L1150" s="6">
        <f t="shared" si="191"/>
        <v>-85.441108858805606</v>
      </c>
      <c r="M1150" s="60">
        <f t="shared" si="197"/>
        <v>9.6444009589675694E-2</v>
      </c>
      <c r="N1150" s="61">
        <f t="shared" si="192"/>
        <v>1.3964440095896755</v>
      </c>
    </row>
    <row r="1151" spans="1:14">
      <c r="A1151" s="46">
        <v>37665</v>
      </c>
      <c r="B1151" s="47">
        <v>0</v>
      </c>
      <c r="C1151" s="48">
        <v>3.9063921644917742E-3</v>
      </c>
      <c r="D1151" s="40">
        <f t="shared" si="193"/>
        <v>1.4921719541467351</v>
      </c>
      <c r="E1151" s="5">
        <f t="shared" si="194"/>
        <v>14843.439082934705</v>
      </c>
      <c r="F1151" s="9">
        <f t="shared" si="187"/>
        <v>0</v>
      </c>
      <c r="G1151" s="5">
        <f t="shared" si="195"/>
        <v>0</v>
      </c>
      <c r="H1151" s="35">
        <f t="shared" si="188"/>
        <v>78.127843289835482</v>
      </c>
      <c r="I1151" s="5">
        <f t="shared" si="189"/>
        <v>0</v>
      </c>
      <c r="J1151" s="39">
        <f t="shared" si="190"/>
        <v>0</v>
      </c>
      <c r="K1151" s="39">
        <f t="shared" si="196"/>
        <v>0</v>
      </c>
      <c r="L1151" s="6">
        <f t="shared" si="191"/>
        <v>-78.127843289835482</v>
      </c>
      <c r="M1151" s="60">
        <f t="shared" si="197"/>
        <v>9.217195414673518E-2</v>
      </c>
      <c r="N1151" s="61">
        <f t="shared" si="192"/>
        <v>1.392171954146735</v>
      </c>
    </row>
    <row r="1152" spans="1:14">
      <c r="A1152" s="46">
        <v>37666</v>
      </c>
      <c r="B1152" s="47">
        <v>0</v>
      </c>
      <c r="C1152" s="48">
        <v>4.4491369178426866E-3</v>
      </c>
      <c r="D1152" s="40">
        <f t="shared" si="193"/>
        <v>1.4882655619822436</v>
      </c>
      <c r="E1152" s="5">
        <f t="shared" si="194"/>
        <v>14765.311239644869</v>
      </c>
      <c r="F1152" s="9">
        <f t="shared" si="187"/>
        <v>0</v>
      </c>
      <c r="G1152" s="5">
        <f t="shared" si="195"/>
        <v>0</v>
      </c>
      <c r="H1152" s="35">
        <f t="shared" si="188"/>
        <v>88.98273835685373</v>
      </c>
      <c r="I1152" s="5">
        <f t="shared" si="189"/>
        <v>0</v>
      </c>
      <c r="J1152" s="39">
        <f t="shared" si="190"/>
        <v>0</v>
      </c>
      <c r="K1152" s="39">
        <f t="shared" si="196"/>
        <v>0</v>
      </c>
      <c r="L1152" s="6">
        <f t="shared" si="191"/>
        <v>-88.98273835685373</v>
      </c>
      <c r="M1152" s="60">
        <f t="shared" si="197"/>
        <v>8.8265561982243668E-2</v>
      </c>
      <c r="N1152" s="61">
        <f t="shared" si="192"/>
        <v>1.3882655619822435</v>
      </c>
    </row>
    <row r="1153" spans="1:14">
      <c r="A1153" s="46">
        <v>37667</v>
      </c>
      <c r="B1153" s="47">
        <v>0</v>
      </c>
      <c r="C1153" s="48">
        <v>5.3892891448395399E-3</v>
      </c>
      <c r="D1153" s="40">
        <f t="shared" si="193"/>
        <v>1.4838164250644008</v>
      </c>
      <c r="E1153" s="5">
        <f t="shared" si="194"/>
        <v>14676.328501288015</v>
      </c>
      <c r="F1153" s="9">
        <f t="shared" si="187"/>
        <v>0</v>
      </c>
      <c r="G1153" s="5">
        <f t="shared" si="195"/>
        <v>0</v>
      </c>
      <c r="H1153" s="35">
        <f t="shared" si="188"/>
        <v>107.78578289679079</v>
      </c>
      <c r="I1153" s="5">
        <f t="shared" si="189"/>
        <v>0</v>
      </c>
      <c r="J1153" s="39">
        <f t="shared" si="190"/>
        <v>0</v>
      </c>
      <c r="K1153" s="39">
        <f t="shared" si="196"/>
        <v>0</v>
      </c>
      <c r="L1153" s="6">
        <f t="shared" si="191"/>
        <v>-107.78578289679079</v>
      </c>
      <c r="M1153" s="60">
        <f t="shared" si="197"/>
        <v>8.3816425064400901E-2</v>
      </c>
      <c r="N1153" s="61">
        <f t="shared" si="192"/>
        <v>1.3838164250644007</v>
      </c>
    </row>
    <row r="1154" spans="1:14">
      <c r="A1154" s="46">
        <v>37668</v>
      </c>
      <c r="B1154" s="47">
        <v>5.7911999999999991E-2</v>
      </c>
      <c r="C1154" s="48">
        <v>3.869631100151893E-3</v>
      </c>
      <c r="D1154" s="40">
        <f t="shared" si="193"/>
        <v>1.4784271359195613</v>
      </c>
      <c r="E1154" s="5">
        <f t="shared" si="194"/>
        <v>14568.542718391225</v>
      </c>
      <c r="F1154" s="9">
        <f t="shared" si="187"/>
        <v>1158.2399999999998</v>
      </c>
      <c r="G1154" s="5">
        <f t="shared" si="195"/>
        <v>3822.1919999999991</v>
      </c>
      <c r="H1154" s="35">
        <f t="shared" si="188"/>
        <v>77.392622003037857</v>
      </c>
      <c r="I1154" s="5">
        <f t="shared" si="189"/>
        <v>0</v>
      </c>
      <c r="J1154" s="39">
        <f t="shared" si="190"/>
        <v>0</v>
      </c>
      <c r="K1154" s="39">
        <f t="shared" si="196"/>
        <v>0</v>
      </c>
      <c r="L1154" s="6">
        <f t="shared" si="191"/>
        <v>4903.0393779969609</v>
      </c>
      <c r="M1154" s="60">
        <f t="shared" si="197"/>
        <v>7.8427135919561408E-2</v>
      </c>
      <c r="N1154" s="61">
        <f t="shared" si="192"/>
        <v>1.3784271359195612</v>
      </c>
    </row>
    <row r="1155" spans="1:14">
      <c r="A1155" s="46">
        <v>37669</v>
      </c>
      <c r="B1155" s="47">
        <v>2.5399999999999999E-4</v>
      </c>
      <c r="C1155" s="48">
        <v>3.311042820111949E-3</v>
      </c>
      <c r="D1155" s="40">
        <f t="shared" si="193"/>
        <v>1.7235791048194093</v>
      </c>
      <c r="E1155" s="5">
        <f t="shared" si="194"/>
        <v>19471.582096388185</v>
      </c>
      <c r="F1155" s="9">
        <f t="shared" si="187"/>
        <v>5.08</v>
      </c>
      <c r="G1155" s="5">
        <f t="shared" si="195"/>
        <v>16.763999999999999</v>
      </c>
      <c r="H1155" s="35">
        <f t="shared" si="188"/>
        <v>66.220856402238979</v>
      </c>
      <c r="I1155" s="5">
        <f t="shared" si="189"/>
        <v>16183.410664598476</v>
      </c>
      <c r="J1155" s="39">
        <f t="shared" si="190"/>
        <v>4471.582096388187</v>
      </c>
      <c r="K1155" s="39">
        <f t="shared" si="196"/>
        <v>4471.582096388187</v>
      </c>
      <c r="L1155" s="6">
        <f t="shared" si="191"/>
        <v>-4515.9589527904263</v>
      </c>
      <c r="M1155" s="60">
        <f t="shared" si="197"/>
        <v>0.32357910481940944</v>
      </c>
      <c r="N1155" s="61">
        <f t="shared" si="192"/>
        <v>1.6235791048194093</v>
      </c>
    </row>
    <row r="1156" spans="1:14">
      <c r="A1156" s="46">
        <v>37670</v>
      </c>
      <c r="B1156" s="47">
        <v>0</v>
      </c>
      <c r="C1156" s="48">
        <v>3.1530346868524095E-3</v>
      </c>
      <c r="D1156" s="40">
        <f t="shared" si="193"/>
        <v>1.497781157179888</v>
      </c>
      <c r="E1156" s="5">
        <f t="shared" si="194"/>
        <v>14955.623143597759</v>
      </c>
      <c r="F1156" s="9">
        <f t="shared" si="187"/>
        <v>0</v>
      </c>
      <c r="G1156" s="5">
        <f t="shared" si="195"/>
        <v>0</v>
      </c>
      <c r="H1156" s="35">
        <f t="shared" si="188"/>
        <v>63.06069373704819</v>
      </c>
      <c r="I1156" s="5">
        <f t="shared" si="189"/>
        <v>0</v>
      </c>
      <c r="J1156" s="39">
        <f t="shared" si="190"/>
        <v>0</v>
      </c>
      <c r="K1156" s="39">
        <f t="shared" si="196"/>
        <v>0</v>
      </c>
      <c r="L1156" s="6">
        <f t="shared" si="191"/>
        <v>-63.06069373704819</v>
      </c>
      <c r="M1156" s="60">
        <f t="shared" si="197"/>
        <v>9.7781157179888112E-2</v>
      </c>
      <c r="N1156" s="61">
        <f t="shared" si="192"/>
        <v>1.3977811571798879</v>
      </c>
    </row>
    <row r="1157" spans="1:14">
      <c r="A1157" s="46">
        <v>37671</v>
      </c>
      <c r="B1157" s="47">
        <v>0</v>
      </c>
      <c r="C1157" s="48">
        <v>4.859839755292349E-3</v>
      </c>
      <c r="D1157" s="40">
        <f t="shared" si="193"/>
        <v>1.4946281224930356</v>
      </c>
      <c r="E1157" s="5">
        <f t="shared" si="194"/>
        <v>14892.56244986071</v>
      </c>
      <c r="F1157" s="9">
        <f t="shared" si="187"/>
        <v>0</v>
      </c>
      <c r="G1157" s="5">
        <f t="shared" si="195"/>
        <v>0</v>
      </c>
      <c r="H1157" s="35">
        <f t="shared" si="188"/>
        <v>97.196795105846974</v>
      </c>
      <c r="I1157" s="5">
        <f t="shared" si="189"/>
        <v>0</v>
      </c>
      <c r="J1157" s="39">
        <f t="shared" si="190"/>
        <v>0</v>
      </c>
      <c r="K1157" s="39">
        <f t="shared" si="196"/>
        <v>0</v>
      </c>
      <c r="L1157" s="6">
        <f t="shared" si="191"/>
        <v>-97.196795105846974</v>
      </c>
      <c r="M1157" s="60">
        <f t="shared" si="197"/>
        <v>9.4628122493035649E-2</v>
      </c>
      <c r="N1157" s="61">
        <f t="shared" si="192"/>
        <v>1.3946281224930355</v>
      </c>
    </row>
    <row r="1158" spans="1:14">
      <c r="A1158" s="46">
        <v>37672</v>
      </c>
      <c r="B1158" s="47">
        <v>0</v>
      </c>
      <c r="C1158" s="48">
        <v>4.996771650832065E-3</v>
      </c>
      <c r="D1158" s="40">
        <f t="shared" si="193"/>
        <v>1.4897682827377432</v>
      </c>
      <c r="E1158" s="5">
        <f t="shared" si="194"/>
        <v>14795.365654754863</v>
      </c>
      <c r="F1158" s="9">
        <f t="shared" si="187"/>
        <v>0</v>
      </c>
      <c r="G1158" s="5">
        <f t="shared" si="195"/>
        <v>0</v>
      </c>
      <c r="H1158" s="35">
        <f t="shared" si="188"/>
        <v>99.935433016641298</v>
      </c>
      <c r="I1158" s="5">
        <f t="shared" si="189"/>
        <v>0</v>
      </c>
      <c r="J1158" s="39">
        <f t="shared" si="190"/>
        <v>0</v>
      </c>
      <c r="K1158" s="39">
        <f t="shared" si="196"/>
        <v>0</v>
      </c>
      <c r="L1158" s="6">
        <f t="shared" si="191"/>
        <v>-99.935433016641298</v>
      </c>
      <c r="M1158" s="60">
        <f t="shared" si="197"/>
        <v>8.9768282737743288E-2</v>
      </c>
      <c r="N1158" s="61">
        <f t="shared" si="192"/>
        <v>1.3897682827377431</v>
      </c>
    </row>
    <row r="1159" spans="1:14">
      <c r="A1159" s="46">
        <v>37673</v>
      </c>
      <c r="B1159" s="47">
        <v>0</v>
      </c>
      <c r="C1159" s="48">
        <v>4.6937347831819331E-3</v>
      </c>
      <c r="D1159" s="40">
        <f t="shared" si="193"/>
        <v>1.4847715110869111</v>
      </c>
      <c r="E1159" s="5">
        <f t="shared" si="194"/>
        <v>14695.430221738223</v>
      </c>
      <c r="F1159" s="9">
        <f t="shared" si="187"/>
        <v>0</v>
      </c>
      <c r="G1159" s="5">
        <f t="shared" si="195"/>
        <v>0</v>
      </c>
      <c r="H1159" s="35">
        <f t="shared" si="188"/>
        <v>93.874695663638661</v>
      </c>
      <c r="I1159" s="5">
        <f t="shared" si="189"/>
        <v>0</v>
      </c>
      <c r="J1159" s="39">
        <f t="shared" si="190"/>
        <v>0</v>
      </c>
      <c r="K1159" s="39">
        <f t="shared" si="196"/>
        <v>0</v>
      </c>
      <c r="L1159" s="6">
        <f t="shared" si="191"/>
        <v>-93.874695663638661</v>
      </c>
      <c r="M1159" s="60">
        <f t="shared" si="197"/>
        <v>8.4771511086911167E-2</v>
      </c>
      <c r="N1159" s="61">
        <f t="shared" si="192"/>
        <v>1.384771511086911</v>
      </c>
    </row>
    <row r="1160" spans="1:14">
      <c r="A1160" s="46">
        <v>37674</v>
      </c>
      <c r="B1160" s="47">
        <v>2.5145999999999998E-2</v>
      </c>
      <c r="C1160" s="48">
        <v>4.0661403458770954E-3</v>
      </c>
      <c r="D1160" s="40">
        <f t="shared" si="193"/>
        <v>1.4800777763037292</v>
      </c>
      <c r="E1160" s="5">
        <f t="shared" si="194"/>
        <v>14601.555526074584</v>
      </c>
      <c r="F1160" s="9">
        <f t="shared" si="187"/>
        <v>502.91999999999996</v>
      </c>
      <c r="G1160" s="5">
        <f t="shared" si="195"/>
        <v>1659.636</v>
      </c>
      <c r="H1160" s="35">
        <f t="shared" si="188"/>
        <v>81.322806917541911</v>
      </c>
      <c r="I1160" s="5">
        <f t="shared" si="189"/>
        <v>0</v>
      </c>
      <c r="J1160" s="39">
        <f t="shared" si="190"/>
        <v>0</v>
      </c>
      <c r="K1160" s="39">
        <f t="shared" si="196"/>
        <v>0</v>
      </c>
      <c r="L1160" s="6">
        <f t="shared" si="191"/>
        <v>2081.233193082458</v>
      </c>
      <c r="M1160" s="60">
        <f t="shared" si="197"/>
        <v>8.0077776303729253E-2</v>
      </c>
      <c r="N1160" s="61">
        <f t="shared" si="192"/>
        <v>1.3800777763037291</v>
      </c>
    </row>
    <row r="1161" spans="1:14">
      <c r="A1161" s="46">
        <v>37675</v>
      </c>
      <c r="B1161" s="47">
        <v>0</v>
      </c>
      <c r="C1161" s="48">
        <v>3.9516086579088443E-3</v>
      </c>
      <c r="D1161" s="40">
        <f t="shared" si="193"/>
        <v>1.584139435957852</v>
      </c>
      <c r="E1161" s="5">
        <f t="shared" si="194"/>
        <v>16682.788719157041</v>
      </c>
      <c r="F1161" s="9">
        <f t="shared" si="187"/>
        <v>0</v>
      </c>
      <c r="G1161" s="5">
        <f t="shared" si="195"/>
        <v>0</v>
      </c>
      <c r="H1161" s="35">
        <f t="shared" si="188"/>
        <v>79.032173158176889</v>
      </c>
      <c r="I1161" s="5">
        <f t="shared" si="189"/>
        <v>3736.1355966666065</v>
      </c>
      <c r="J1161" s="39">
        <f t="shared" si="190"/>
        <v>1682.7887191570401</v>
      </c>
      <c r="K1161" s="39">
        <f t="shared" si="196"/>
        <v>1682.7887191570401</v>
      </c>
      <c r="L1161" s="6">
        <f t="shared" si="191"/>
        <v>-1761.820892315217</v>
      </c>
      <c r="M1161" s="60">
        <f t="shared" si="197"/>
        <v>0.18413943595785209</v>
      </c>
      <c r="N1161" s="61">
        <f t="shared" si="192"/>
        <v>1.4841394359578519</v>
      </c>
    </row>
    <row r="1162" spans="1:14">
      <c r="A1162" s="46">
        <v>37676</v>
      </c>
      <c r="B1162" s="47">
        <v>0</v>
      </c>
      <c r="C1162" s="48">
        <v>4.9565543752804362E-3</v>
      </c>
      <c r="D1162" s="40">
        <f t="shared" si="193"/>
        <v>1.4960483913420912</v>
      </c>
      <c r="E1162" s="5">
        <f t="shared" si="194"/>
        <v>14920.967826841825</v>
      </c>
      <c r="F1162" s="9">
        <f t="shared" si="187"/>
        <v>0</v>
      </c>
      <c r="G1162" s="5">
        <f t="shared" si="195"/>
        <v>0</v>
      </c>
      <c r="H1162" s="35">
        <f t="shared" si="188"/>
        <v>99.131087505608718</v>
      </c>
      <c r="I1162" s="5">
        <f t="shared" si="189"/>
        <v>0</v>
      </c>
      <c r="J1162" s="39">
        <f t="shared" si="190"/>
        <v>0</v>
      </c>
      <c r="K1162" s="39">
        <f t="shared" si="196"/>
        <v>0</v>
      </c>
      <c r="L1162" s="6">
        <f t="shared" si="191"/>
        <v>-99.131087505608718</v>
      </c>
      <c r="M1162" s="60">
        <f t="shared" si="197"/>
        <v>9.604839134209131E-2</v>
      </c>
      <c r="N1162" s="61">
        <f t="shared" si="192"/>
        <v>1.3960483913420911</v>
      </c>
    </row>
    <row r="1163" spans="1:14">
      <c r="A1163" s="46">
        <v>37677</v>
      </c>
      <c r="B1163" s="47">
        <v>0</v>
      </c>
      <c r="C1163" s="48">
        <v>5.007557073886784E-3</v>
      </c>
      <c r="D1163" s="40">
        <f t="shared" si="193"/>
        <v>1.4910918369668109</v>
      </c>
      <c r="E1163" s="5">
        <f t="shared" si="194"/>
        <v>14821.836739336217</v>
      </c>
      <c r="F1163" s="9">
        <f t="shared" si="187"/>
        <v>0</v>
      </c>
      <c r="G1163" s="5">
        <f t="shared" si="195"/>
        <v>0</v>
      </c>
      <c r="H1163" s="35">
        <f t="shared" si="188"/>
        <v>100.15114147773568</v>
      </c>
      <c r="I1163" s="5">
        <f t="shared" si="189"/>
        <v>0</v>
      </c>
      <c r="J1163" s="39">
        <f t="shared" si="190"/>
        <v>0</v>
      </c>
      <c r="K1163" s="39">
        <f t="shared" si="196"/>
        <v>0</v>
      </c>
      <c r="L1163" s="6">
        <f t="shared" si="191"/>
        <v>-100.15114147773568</v>
      </c>
      <c r="M1163" s="60">
        <f t="shared" si="197"/>
        <v>9.1091836966811002E-2</v>
      </c>
      <c r="N1163" s="61">
        <f t="shared" si="192"/>
        <v>1.3910918369668108</v>
      </c>
    </row>
    <row r="1164" spans="1:14">
      <c r="A1164" s="46">
        <v>37678</v>
      </c>
      <c r="B1164" s="47">
        <v>0</v>
      </c>
      <c r="C1164" s="48">
        <v>5.0863027363571324E-3</v>
      </c>
      <c r="D1164" s="40">
        <f t="shared" si="193"/>
        <v>1.4860842798929239</v>
      </c>
      <c r="E1164" s="5">
        <f t="shared" si="194"/>
        <v>14721.685597858481</v>
      </c>
      <c r="F1164" s="9">
        <f t="shared" ref="F1164:F1227" si="198">B1164*($D$6+$D$5)*10000</f>
        <v>0</v>
      </c>
      <c r="G1164" s="5">
        <f t="shared" si="195"/>
        <v>0</v>
      </c>
      <c r="H1164" s="35">
        <f t="shared" ref="H1164:H1227" si="199">C1164*($D$6+$D$5)*10000</f>
        <v>101.72605472714265</v>
      </c>
      <c r="I1164" s="5">
        <f t="shared" ref="I1164:I1227" si="200">IF(D1164&lt;$L$4,0,(2/3*$L$6*SQRT(2*$L$7)*$L$5*(D1164-$L$4)^(3/2))*24*60*60)</f>
        <v>0</v>
      </c>
      <c r="J1164" s="39">
        <f t="shared" ref="J1164:J1227" si="201">IF(D1164&lt;$L$4,0,(D1164-$L$4)*10000*($D$6+$D$5))</f>
        <v>0</v>
      </c>
      <c r="K1164" s="39">
        <f t="shared" si="196"/>
        <v>0</v>
      </c>
      <c r="L1164" s="6">
        <f t="shared" ref="L1164:L1227" si="202">F1164+G1164-H1164-K1164</f>
        <v>-101.72605472714265</v>
      </c>
      <c r="M1164" s="60">
        <f t="shared" si="197"/>
        <v>8.6084279892923998E-2</v>
      </c>
      <c r="N1164" s="61">
        <f t="shared" ref="N1164:N1227" si="203">IF(D1164&lt;$D$7,0,D1164-$D$7)</f>
        <v>1.3860842798929238</v>
      </c>
    </row>
    <row r="1165" spans="1:14">
      <c r="A1165" s="46">
        <v>37679</v>
      </c>
      <c r="B1165" s="47">
        <v>1.7018000000000002E-2</v>
      </c>
      <c r="C1165" s="48">
        <v>4.1960232906069735E-3</v>
      </c>
      <c r="D1165" s="40">
        <f t="shared" ref="D1165:D1228" si="204">IF(E1165&lt;$D$5*10000*($D$8-$D$7),(E1165+$D$7*$D$5*10000)/($D$5*10000),(E1165+$D$7*$D$5*10000+$D$8*$D$6*10000)/($D$5*10000+$D$6*10000))</f>
        <v>1.4809979771565667</v>
      </c>
      <c r="E1165" s="5">
        <f t="shared" ref="E1165:E1228" si="205">E1164+L1164</f>
        <v>14619.959543131337</v>
      </c>
      <c r="F1165" s="9">
        <f t="shared" si="198"/>
        <v>340.36</v>
      </c>
      <c r="G1165" s="5">
        <f t="shared" ref="G1165:G1228" si="206">B1165*$I$8*$D$4*10000</f>
        <v>1123.1879999999999</v>
      </c>
      <c r="H1165" s="35">
        <f t="shared" si="199"/>
        <v>83.920465812139469</v>
      </c>
      <c r="I1165" s="5">
        <f t="shared" si="200"/>
        <v>0</v>
      </c>
      <c r="J1165" s="39">
        <f t="shared" si="201"/>
        <v>0</v>
      </c>
      <c r="K1165" s="39">
        <f t="shared" ref="K1165:K1228" si="207">IF(I1165&gt;J1165,J1165,I1165)</f>
        <v>0</v>
      </c>
      <c r="L1165" s="6">
        <f t="shared" si="202"/>
        <v>1379.6275341878604</v>
      </c>
      <c r="M1165" s="60">
        <f t="shared" ref="M1165:M1228" si="208">D1165-$D$8</f>
        <v>8.0997977156566758E-2</v>
      </c>
      <c r="N1165" s="61">
        <f t="shared" si="203"/>
        <v>1.3809979771565666</v>
      </c>
    </row>
    <row r="1166" spans="1:14">
      <c r="A1166" s="46">
        <v>37680</v>
      </c>
      <c r="B1166" s="47">
        <v>6.6039999999999996E-3</v>
      </c>
      <c r="C1166" s="48">
        <v>2.912319517406549E-3</v>
      </c>
      <c r="D1166" s="40">
        <f t="shared" si="204"/>
        <v>1.5499793538659601</v>
      </c>
      <c r="E1166" s="5">
        <f t="shared" si="205"/>
        <v>15999.587077319198</v>
      </c>
      <c r="F1166" s="9">
        <f t="shared" si="198"/>
        <v>132.07999999999998</v>
      </c>
      <c r="G1166" s="5">
        <f t="shared" si="206"/>
        <v>435.86399999999998</v>
      </c>
      <c r="H1166" s="35">
        <f t="shared" si="199"/>
        <v>58.24639034813098</v>
      </c>
      <c r="I1166" s="5">
        <f t="shared" si="200"/>
        <v>1710.4453047337388</v>
      </c>
      <c r="J1166" s="39">
        <f t="shared" si="201"/>
        <v>999.58707731920174</v>
      </c>
      <c r="K1166" s="39">
        <f t="shared" si="207"/>
        <v>999.58707731920174</v>
      </c>
      <c r="L1166" s="6">
        <f t="shared" si="202"/>
        <v>-489.88946766733278</v>
      </c>
      <c r="M1166" s="60">
        <f t="shared" si="208"/>
        <v>0.14997935386596017</v>
      </c>
      <c r="N1166" s="61">
        <f t="shared" si="203"/>
        <v>1.44997935386596</v>
      </c>
    </row>
    <row r="1167" spans="1:14">
      <c r="A1167" s="46">
        <v>37681</v>
      </c>
      <c r="B1167" s="47">
        <v>4.4195999999999999E-2</v>
      </c>
      <c r="C1167" s="48">
        <v>5.4810973382290878E-3</v>
      </c>
      <c r="D1167" s="40">
        <f t="shared" si="204"/>
        <v>1.5254848804825931</v>
      </c>
      <c r="E1167" s="5">
        <f t="shared" si="205"/>
        <v>15509.697609651865</v>
      </c>
      <c r="F1167" s="9">
        <f t="shared" si="198"/>
        <v>883.92</v>
      </c>
      <c r="G1167" s="5">
        <f t="shared" si="206"/>
        <v>2916.9359999999992</v>
      </c>
      <c r="H1167" s="35">
        <f t="shared" si="199"/>
        <v>109.62194676458175</v>
      </c>
      <c r="I1167" s="5">
        <f t="shared" si="200"/>
        <v>622.79789659083178</v>
      </c>
      <c r="J1167" s="39">
        <f t="shared" si="201"/>
        <v>509.69760965186242</v>
      </c>
      <c r="K1167" s="39">
        <f t="shared" si="207"/>
        <v>509.69760965186242</v>
      </c>
      <c r="L1167" s="6">
        <f t="shared" si="202"/>
        <v>3181.536443583555</v>
      </c>
      <c r="M1167" s="60">
        <f t="shared" si="208"/>
        <v>0.12548488048259321</v>
      </c>
      <c r="N1167" s="61">
        <f t="shared" si="203"/>
        <v>1.425484880482593</v>
      </c>
    </row>
    <row r="1168" spans="1:14">
      <c r="A1168" s="46">
        <v>37682</v>
      </c>
      <c r="B1168" s="47">
        <v>5.0799999999999999E-4</v>
      </c>
      <c r="C1168" s="48">
        <v>5.2301351160108246E-3</v>
      </c>
      <c r="D1168" s="40">
        <f t="shared" si="204"/>
        <v>1.684561702661771</v>
      </c>
      <c r="E1168" s="5">
        <f t="shared" si="205"/>
        <v>18691.234053235421</v>
      </c>
      <c r="F1168" s="9">
        <f t="shared" si="198"/>
        <v>10.16</v>
      </c>
      <c r="G1168" s="5">
        <f t="shared" si="206"/>
        <v>33.527999999999999</v>
      </c>
      <c r="H1168" s="35">
        <f t="shared" si="199"/>
        <v>104.60270232021649</v>
      </c>
      <c r="I1168" s="5">
        <f t="shared" si="200"/>
        <v>12137.678154641602</v>
      </c>
      <c r="J1168" s="39">
        <f t="shared" si="201"/>
        <v>3691.2340532354192</v>
      </c>
      <c r="K1168" s="39">
        <f t="shared" si="207"/>
        <v>3691.2340532354192</v>
      </c>
      <c r="L1168" s="6">
        <f t="shared" si="202"/>
        <v>-3752.1487555556355</v>
      </c>
      <c r="M1168" s="60">
        <f t="shared" si="208"/>
        <v>0.28456170266177105</v>
      </c>
      <c r="N1168" s="61">
        <f t="shared" si="203"/>
        <v>1.5845617026617709</v>
      </c>
    </row>
    <row r="1169" spans="1:14">
      <c r="A1169" s="46">
        <v>37683</v>
      </c>
      <c r="B1169" s="47">
        <v>8.6359999999999996E-3</v>
      </c>
      <c r="C1169" s="48">
        <v>2.5966826953813197E-3</v>
      </c>
      <c r="D1169" s="40">
        <f t="shared" si="204"/>
        <v>1.4969542648839891</v>
      </c>
      <c r="E1169" s="5">
        <f t="shared" si="205"/>
        <v>14939.085297679785</v>
      </c>
      <c r="F1169" s="9">
        <f t="shared" si="198"/>
        <v>172.72</v>
      </c>
      <c r="G1169" s="5">
        <f t="shared" si="206"/>
        <v>569.97599999999989</v>
      </c>
      <c r="H1169" s="35">
        <f t="shared" si="199"/>
        <v>51.933653907626393</v>
      </c>
      <c r="I1169" s="5">
        <f t="shared" si="200"/>
        <v>0</v>
      </c>
      <c r="J1169" s="39">
        <f t="shared" si="201"/>
        <v>0</v>
      </c>
      <c r="K1169" s="39">
        <f t="shared" si="207"/>
        <v>0</v>
      </c>
      <c r="L1169" s="6">
        <f t="shared" si="202"/>
        <v>690.76234609237349</v>
      </c>
      <c r="M1169" s="60">
        <f t="shared" si="208"/>
        <v>9.6954264883989172E-2</v>
      </c>
      <c r="N1169" s="61">
        <f t="shared" si="203"/>
        <v>1.396954264883989</v>
      </c>
    </row>
    <row r="1170" spans="1:14">
      <c r="A1170" s="46">
        <v>37684</v>
      </c>
      <c r="B1170" s="47">
        <v>2.1081999999999997E-2</v>
      </c>
      <c r="C1170" s="48">
        <v>3.477510970126494E-3</v>
      </c>
      <c r="D1170" s="40">
        <f t="shared" si="204"/>
        <v>1.5314923821886079</v>
      </c>
      <c r="E1170" s="5">
        <f t="shared" si="205"/>
        <v>15629.847643772158</v>
      </c>
      <c r="F1170" s="9">
        <f t="shared" si="198"/>
        <v>421.63999999999993</v>
      </c>
      <c r="G1170" s="5">
        <f t="shared" si="206"/>
        <v>1391.4119999999996</v>
      </c>
      <c r="H1170" s="35">
        <f t="shared" si="199"/>
        <v>69.550219402529876</v>
      </c>
      <c r="I1170" s="5">
        <f t="shared" si="200"/>
        <v>855.52263694480496</v>
      </c>
      <c r="J1170" s="39">
        <f t="shared" si="201"/>
        <v>629.84764377215902</v>
      </c>
      <c r="K1170" s="39">
        <f t="shared" si="207"/>
        <v>629.84764377215902</v>
      </c>
      <c r="L1170" s="6">
        <f t="shared" si="202"/>
        <v>1113.6541368253106</v>
      </c>
      <c r="M1170" s="60">
        <f t="shared" si="208"/>
        <v>0.13149238218860804</v>
      </c>
      <c r="N1170" s="61">
        <f t="shared" si="203"/>
        <v>1.4314923821886079</v>
      </c>
    </row>
    <row r="1171" spans="1:14">
      <c r="A1171" s="46">
        <v>37685</v>
      </c>
      <c r="B1171" s="47">
        <v>0</v>
      </c>
      <c r="C1171" s="48">
        <v>5.3857283519539237E-3</v>
      </c>
      <c r="D1171" s="40">
        <f t="shared" si="204"/>
        <v>1.5871750890298735</v>
      </c>
      <c r="E1171" s="5">
        <f t="shared" si="205"/>
        <v>16743.501780597468</v>
      </c>
      <c r="F1171" s="9">
        <f t="shared" si="198"/>
        <v>0</v>
      </c>
      <c r="G1171" s="5">
        <f t="shared" si="206"/>
        <v>0</v>
      </c>
      <c r="H1171" s="35">
        <f t="shared" si="199"/>
        <v>107.71456703907847</v>
      </c>
      <c r="I1171" s="5">
        <f t="shared" si="200"/>
        <v>3940.1416454656173</v>
      </c>
      <c r="J1171" s="39">
        <f t="shared" si="201"/>
        <v>1743.5017805974694</v>
      </c>
      <c r="K1171" s="39">
        <f t="shared" si="207"/>
        <v>1743.5017805974694</v>
      </c>
      <c r="L1171" s="6">
        <f t="shared" si="202"/>
        <v>-1851.2163476365479</v>
      </c>
      <c r="M1171" s="60">
        <f t="shared" si="208"/>
        <v>0.18717508902987356</v>
      </c>
      <c r="N1171" s="61">
        <f t="shared" si="203"/>
        <v>1.4871750890298734</v>
      </c>
    </row>
    <row r="1172" spans="1:14">
      <c r="A1172" s="46">
        <v>37686</v>
      </c>
      <c r="B1172" s="47">
        <v>0</v>
      </c>
      <c r="C1172" s="48">
        <v>5.2394548415464429E-3</v>
      </c>
      <c r="D1172" s="40">
        <f t="shared" si="204"/>
        <v>1.4946142716480459</v>
      </c>
      <c r="E1172" s="5">
        <f t="shared" si="205"/>
        <v>14892.28543296092</v>
      </c>
      <c r="F1172" s="9">
        <f t="shared" si="198"/>
        <v>0</v>
      </c>
      <c r="G1172" s="5">
        <f t="shared" si="206"/>
        <v>0</v>
      </c>
      <c r="H1172" s="35">
        <f t="shared" si="199"/>
        <v>104.78909683092886</v>
      </c>
      <c r="I1172" s="5">
        <f t="shared" si="200"/>
        <v>0</v>
      </c>
      <c r="J1172" s="39">
        <f t="shared" si="201"/>
        <v>0</v>
      </c>
      <c r="K1172" s="39">
        <f t="shared" si="207"/>
        <v>0</v>
      </c>
      <c r="L1172" s="6">
        <f t="shared" si="202"/>
        <v>-104.78909683092886</v>
      </c>
      <c r="M1172" s="60">
        <f t="shared" si="208"/>
        <v>9.4614271648046033E-2</v>
      </c>
      <c r="N1172" s="61">
        <f t="shared" si="203"/>
        <v>1.3946142716480459</v>
      </c>
    </row>
    <row r="1173" spans="1:14">
      <c r="A1173" s="46">
        <v>37687</v>
      </c>
      <c r="B1173" s="47">
        <v>7.3659999999999993E-3</v>
      </c>
      <c r="C1173" s="48">
        <v>5.2008740602712995E-3</v>
      </c>
      <c r="D1173" s="40">
        <f t="shared" si="204"/>
        <v>1.4893748168064995</v>
      </c>
      <c r="E1173" s="5">
        <f t="shared" si="205"/>
        <v>14787.496336129991</v>
      </c>
      <c r="F1173" s="9">
        <f t="shared" si="198"/>
        <v>147.32</v>
      </c>
      <c r="G1173" s="5">
        <f t="shared" si="206"/>
        <v>486.15599999999995</v>
      </c>
      <c r="H1173" s="35">
        <f t="shared" si="199"/>
        <v>104.01748120542599</v>
      </c>
      <c r="I1173" s="5">
        <f t="shared" si="200"/>
        <v>0</v>
      </c>
      <c r="J1173" s="39">
        <f t="shared" si="201"/>
        <v>0</v>
      </c>
      <c r="K1173" s="39">
        <f t="shared" si="207"/>
        <v>0</v>
      </c>
      <c r="L1173" s="6">
        <f t="shared" si="202"/>
        <v>529.45851879457393</v>
      </c>
      <c r="M1173" s="60">
        <f t="shared" si="208"/>
        <v>8.9374816806499613E-2</v>
      </c>
      <c r="N1173" s="61">
        <f t="shared" si="203"/>
        <v>1.3893748168064994</v>
      </c>
    </row>
    <row r="1174" spans="1:14">
      <c r="A1174" s="46">
        <v>37688</v>
      </c>
      <c r="B1174" s="47">
        <v>0</v>
      </c>
      <c r="C1174" s="48">
        <v>3.2026282095509884E-3</v>
      </c>
      <c r="D1174" s="40">
        <f t="shared" si="204"/>
        <v>1.5158477427462282</v>
      </c>
      <c r="E1174" s="5">
        <f t="shared" si="205"/>
        <v>15316.954854924565</v>
      </c>
      <c r="F1174" s="9">
        <f t="shared" si="198"/>
        <v>0</v>
      </c>
      <c r="G1174" s="5">
        <f t="shared" si="206"/>
        <v>0</v>
      </c>
      <c r="H1174" s="35">
        <f t="shared" si="199"/>
        <v>64.052564191019769</v>
      </c>
      <c r="I1174" s="5">
        <f t="shared" si="200"/>
        <v>305.40374232440462</v>
      </c>
      <c r="J1174" s="39">
        <f t="shared" si="201"/>
        <v>316.95485492456487</v>
      </c>
      <c r="K1174" s="39">
        <f t="shared" si="207"/>
        <v>305.40374232440462</v>
      </c>
      <c r="L1174" s="6">
        <f t="shared" si="202"/>
        <v>-369.45630651542439</v>
      </c>
      <c r="M1174" s="60">
        <f t="shared" si="208"/>
        <v>0.11584774274622833</v>
      </c>
      <c r="N1174" s="61">
        <f t="shared" si="203"/>
        <v>1.4158477427462282</v>
      </c>
    </row>
    <row r="1175" spans="1:14">
      <c r="A1175" s="46">
        <v>37689</v>
      </c>
      <c r="B1175" s="47">
        <v>4.6227999999999998E-2</v>
      </c>
      <c r="C1175" s="48">
        <v>4.2120828814062074E-3</v>
      </c>
      <c r="D1175" s="40">
        <f t="shared" si="204"/>
        <v>1.4973749274204569</v>
      </c>
      <c r="E1175" s="5">
        <f t="shared" si="205"/>
        <v>14947.498548409139</v>
      </c>
      <c r="F1175" s="9">
        <f t="shared" si="198"/>
        <v>924.56</v>
      </c>
      <c r="G1175" s="5">
        <f t="shared" si="206"/>
        <v>3051.0479999999993</v>
      </c>
      <c r="H1175" s="35">
        <f t="shared" si="199"/>
        <v>84.241657628124145</v>
      </c>
      <c r="I1175" s="5">
        <f t="shared" si="200"/>
        <v>0</v>
      </c>
      <c r="J1175" s="39">
        <f t="shared" si="201"/>
        <v>0</v>
      </c>
      <c r="K1175" s="39">
        <f t="shared" si="207"/>
        <v>0</v>
      </c>
      <c r="L1175" s="6">
        <f t="shared" si="202"/>
        <v>3891.3663423718749</v>
      </c>
      <c r="M1175" s="60">
        <f t="shared" si="208"/>
        <v>9.7374927420456947E-2</v>
      </c>
      <c r="N1175" s="61">
        <f t="shared" si="203"/>
        <v>1.3973749274204568</v>
      </c>
    </row>
    <row r="1176" spans="1:14">
      <c r="A1176" s="46">
        <v>37690</v>
      </c>
      <c r="B1176" s="47">
        <v>2.5399999999999999E-4</v>
      </c>
      <c r="C1176" s="48">
        <v>5.980735373167536E-3</v>
      </c>
      <c r="D1176" s="40">
        <f t="shared" si="204"/>
        <v>1.6919432445390505</v>
      </c>
      <c r="E1176" s="5">
        <f t="shared" si="205"/>
        <v>18838.864890781013</v>
      </c>
      <c r="F1176" s="9">
        <f t="shared" si="198"/>
        <v>5.08</v>
      </c>
      <c r="G1176" s="5">
        <f t="shared" si="206"/>
        <v>16.763999999999999</v>
      </c>
      <c r="H1176" s="35">
        <f t="shared" si="199"/>
        <v>119.61470746335073</v>
      </c>
      <c r="I1176" s="5">
        <f t="shared" si="200"/>
        <v>12873.080434729507</v>
      </c>
      <c r="J1176" s="39">
        <f t="shared" si="201"/>
        <v>3838.8648907810107</v>
      </c>
      <c r="K1176" s="39">
        <f t="shared" si="207"/>
        <v>3838.8648907810107</v>
      </c>
      <c r="L1176" s="6">
        <f t="shared" si="202"/>
        <v>-3936.6355982443615</v>
      </c>
      <c r="M1176" s="60">
        <f t="shared" si="208"/>
        <v>0.29194324453905063</v>
      </c>
      <c r="N1176" s="61">
        <f t="shared" si="203"/>
        <v>1.5919432445390505</v>
      </c>
    </row>
    <row r="1177" spans="1:14">
      <c r="A1177" s="46">
        <v>37691</v>
      </c>
      <c r="B1177" s="47">
        <v>0</v>
      </c>
      <c r="C1177" s="48">
        <v>6.5037697418092004E-3</v>
      </c>
      <c r="D1177" s="40">
        <f t="shared" si="204"/>
        <v>1.4951114646268324</v>
      </c>
      <c r="E1177" s="5">
        <f t="shared" si="205"/>
        <v>14902.229292536651</v>
      </c>
      <c r="F1177" s="9">
        <f t="shared" si="198"/>
        <v>0</v>
      </c>
      <c r="G1177" s="5">
        <f t="shared" si="206"/>
        <v>0</v>
      </c>
      <c r="H1177" s="35">
        <f t="shared" si="199"/>
        <v>130.07539483618402</v>
      </c>
      <c r="I1177" s="5">
        <f t="shared" si="200"/>
        <v>0</v>
      </c>
      <c r="J1177" s="39">
        <f t="shared" si="201"/>
        <v>0</v>
      </c>
      <c r="K1177" s="39">
        <f t="shared" si="207"/>
        <v>0</v>
      </c>
      <c r="L1177" s="6">
        <f t="shared" si="202"/>
        <v>-130.07539483618402</v>
      </c>
      <c r="M1177" s="60">
        <f t="shared" si="208"/>
        <v>9.5111464626832509E-2</v>
      </c>
      <c r="N1177" s="61">
        <f t="shared" si="203"/>
        <v>1.3951114646268323</v>
      </c>
    </row>
    <row r="1178" spans="1:14">
      <c r="A1178" s="46">
        <v>37692</v>
      </c>
      <c r="B1178" s="47">
        <v>0</v>
      </c>
      <c r="C1178" s="48">
        <v>6.3996629919476893E-3</v>
      </c>
      <c r="D1178" s="40">
        <f t="shared" si="204"/>
        <v>1.4886076948850233</v>
      </c>
      <c r="E1178" s="5">
        <f t="shared" si="205"/>
        <v>14772.153897700467</v>
      </c>
      <c r="F1178" s="9">
        <f t="shared" si="198"/>
        <v>0</v>
      </c>
      <c r="G1178" s="5">
        <f t="shared" si="206"/>
        <v>0</v>
      </c>
      <c r="H1178" s="35">
        <f t="shared" si="199"/>
        <v>127.99325983895379</v>
      </c>
      <c r="I1178" s="5">
        <f t="shared" si="200"/>
        <v>0</v>
      </c>
      <c r="J1178" s="39">
        <f t="shared" si="201"/>
        <v>0</v>
      </c>
      <c r="K1178" s="39">
        <f t="shared" si="207"/>
        <v>0</v>
      </c>
      <c r="L1178" s="6">
        <f t="shared" si="202"/>
        <v>-127.99325983895379</v>
      </c>
      <c r="M1178" s="60">
        <f t="shared" si="208"/>
        <v>8.8607694885023403E-2</v>
      </c>
      <c r="N1178" s="61">
        <f t="shared" si="203"/>
        <v>1.3886076948850232</v>
      </c>
    </row>
    <row r="1179" spans="1:14">
      <c r="A1179" s="46">
        <v>37693</v>
      </c>
      <c r="B1179" s="47">
        <v>0</v>
      </c>
      <c r="C1179" s="48">
        <v>6.4192230462403223E-3</v>
      </c>
      <c r="D1179" s="40">
        <f t="shared" si="204"/>
        <v>1.4822080318930757</v>
      </c>
      <c r="E1179" s="5">
        <f t="shared" si="205"/>
        <v>14644.160637861514</v>
      </c>
      <c r="F1179" s="9">
        <f t="shared" si="198"/>
        <v>0</v>
      </c>
      <c r="G1179" s="5">
        <f t="shared" si="206"/>
        <v>0</v>
      </c>
      <c r="H1179" s="35">
        <f t="shared" si="199"/>
        <v>128.38446092480643</v>
      </c>
      <c r="I1179" s="5">
        <f t="shared" si="200"/>
        <v>0</v>
      </c>
      <c r="J1179" s="39">
        <f t="shared" si="201"/>
        <v>0</v>
      </c>
      <c r="K1179" s="39">
        <f t="shared" si="207"/>
        <v>0</v>
      </c>
      <c r="L1179" s="6">
        <f t="shared" si="202"/>
        <v>-128.38446092480643</v>
      </c>
      <c r="M1179" s="60">
        <f t="shared" si="208"/>
        <v>8.2208031893075795E-2</v>
      </c>
      <c r="N1179" s="61">
        <f t="shared" si="203"/>
        <v>1.3822080318930756</v>
      </c>
    </row>
    <row r="1180" spans="1:14">
      <c r="A1180" s="46">
        <v>37694</v>
      </c>
      <c r="B1180" s="47">
        <v>0</v>
      </c>
      <c r="C1180" s="48">
        <v>5.6075874122249597E-3</v>
      </c>
      <c r="D1180" s="40">
        <f t="shared" si="204"/>
        <v>1.4757888088468354</v>
      </c>
      <c r="E1180" s="5">
        <f t="shared" si="205"/>
        <v>14515.776176936708</v>
      </c>
      <c r="F1180" s="9">
        <f t="shared" si="198"/>
        <v>0</v>
      </c>
      <c r="G1180" s="5">
        <f t="shared" si="206"/>
        <v>0</v>
      </c>
      <c r="H1180" s="35">
        <f t="shared" si="199"/>
        <v>112.15174824449919</v>
      </c>
      <c r="I1180" s="5">
        <f t="shared" si="200"/>
        <v>0</v>
      </c>
      <c r="J1180" s="39">
        <f t="shared" si="201"/>
        <v>0</v>
      </c>
      <c r="K1180" s="39">
        <f t="shared" si="207"/>
        <v>0</v>
      </c>
      <c r="L1180" s="6">
        <f t="shared" si="202"/>
        <v>-112.15174824449919</v>
      </c>
      <c r="M1180" s="60">
        <f t="shared" si="208"/>
        <v>7.5788808846835476E-2</v>
      </c>
      <c r="N1180" s="61">
        <f t="shared" si="203"/>
        <v>1.3757888088468353</v>
      </c>
    </row>
    <row r="1181" spans="1:14">
      <c r="A1181" s="46">
        <v>37695</v>
      </c>
      <c r="B1181" s="47">
        <v>0</v>
      </c>
      <c r="C1181" s="48">
        <v>4.7123210990248302E-3</v>
      </c>
      <c r="D1181" s="40">
        <f t="shared" si="204"/>
        <v>1.4701812214346104</v>
      </c>
      <c r="E1181" s="5">
        <f t="shared" si="205"/>
        <v>14403.624428692208</v>
      </c>
      <c r="F1181" s="9">
        <f t="shared" si="198"/>
        <v>0</v>
      </c>
      <c r="G1181" s="5">
        <f t="shared" si="206"/>
        <v>0</v>
      </c>
      <c r="H1181" s="35">
        <f t="shared" si="199"/>
        <v>94.246421980496606</v>
      </c>
      <c r="I1181" s="5">
        <f t="shared" si="200"/>
        <v>0</v>
      </c>
      <c r="J1181" s="39">
        <f t="shared" si="201"/>
        <v>0</v>
      </c>
      <c r="K1181" s="39">
        <f t="shared" si="207"/>
        <v>0</v>
      </c>
      <c r="L1181" s="6">
        <f t="shared" si="202"/>
        <v>-94.246421980496606</v>
      </c>
      <c r="M1181" s="60">
        <f t="shared" si="208"/>
        <v>7.0181221434610475E-2</v>
      </c>
      <c r="N1181" s="61">
        <f t="shared" si="203"/>
        <v>1.3701812214346103</v>
      </c>
    </row>
    <row r="1182" spans="1:14">
      <c r="A1182" s="46">
        <v>37696</v>
      </c>
      <c r="B1182" s="47">
        <v>0</v>
      </c>
      <c r="C1182" s="48">
        <v>4.9470077849508767E-3</v>
      </c>
      <c r="D1182" s="40">
        <f t="shared" si="204"/>
        <v>1.4654689003355856</v>
      </c>
      <c r="E1182" s="5">
        <f t="shared" si="205"/>
        <v>14309.378006711711</v>
      </c>
      <c r="F1182" s="9">
        <f t="shared" si="198"/>
        <v>0</v>
      </c>
      <c r="G1182" s="5">
        <f t="shared" si="206"/>
        <v>0</v>
      </c>
      <c r="H1182" s="35">
        <f t="shared" si="199"/>
        <v>98.940155699017538</v>
      </c>
      <c r="I1182" s="5">
        <f t="shared" si="200"/>
        <v>0</v>
      </c>
      <c r="J1182" s="39">
        <f t="shared" si="201"/>
        <v>0</v>
      </c>
      <c r="K1182" s="39">
        <f t="shared" si="207"/>
        <v>0</v>
      </c>
      <c r="L1182" s="6">
        <f t="shared" si="202"/>
        <v>-98.940155699017538</v>
      </c>
      <c r="M1182" s="60">
        <f t="shared" si="208"/>
        <v>6.5468900335585722E-2</v>
      </c>
      <c r="N1182" s="61">
        <f t="shared" si="203"/>
        <v>1.3654689003355855</v>
      </c>
    </row>
    <row r="1183" spans="1:14">
      <c r="A1183" s="46">
        <v>37697</v>
      </c>
      <c r="B1183" s="47">
        <v>7.3659999999999993E-3</v>
      </c>
      <c r="C1183" s="48">
        <v>5.0118626334128271E-3</v>
      </c>
      <c r="D1183" s="40">
        <f t="shared" si="204"/>
        <v>1.4605218925506347</v>
      </c>
      <c r="E1183" s="5">
        <f t="shared" si="205"/>
        <v>14210.437851012693</v>
      </c>
      <c r="F1183" s="9">
        <f t="shared" si="198"/>
        <v>147.32</v>
      </c>
      <c r="G1183" s="5">
        <f t="shared" si="206"/>
        <v>486.15599999999995</v>
      </c>
      <c r="H1183" s="35">
        <f t="shared" si="199"/>
        <v>100.23725266825655</v>
      </c>
      <c r="I1183" s="5">
        <f t="shared" si="200"/>
        <v>0</v>
      </c>
      <c r="J1183" s="39">
        <f t="shared" si="201"/>
        <v>0</v>
      </c>
      <c r="K1183" s="39">
        <f t="shared" si="207"/>
        <v>0</v>
      </c>
      <c r="L1183" s="6">
        <f t="shared" si="202"/>
        <v>533.2387473317433</v>
      </c>
      <c r="M1183" s="60">
        <f t="shared" si="208"/>
        <v>6.0521892550634782E-2</v>
      </c>
      <c r="N1183" s="61">
        <f t="shared" si="203"/>
        <v>1.3605218925506346</v>
      </c>
    </row>
    <row r="1184" spans="1:14">
      <c r="A1184" s="46">
        <v>37698</v>
      </c>
      <c r="B1184" s="47">
        <v>0</v>
      </c>
      <c r="C1184" s="48">
        <v>5.3943073708113418E-3</v>
      </c>
      <c r="D1184" s="40">
        <f t="shared" si="204"/>
        <v>1.4871838299172218</v>
      </c>
      <c r="E1184" s="5">
        <f t="shared" si="205"/>
        <v>14743.676598344437</v>
      </c>
      <c r="F1184" s="9">
        <f t="shared" si="198"/>
        <v>0</v>
      </c>
      <c r="G1184" s="5">
        <f t="shared" si="206"/>
        <v>0</v>
      </c>
      <c r="H1184" s="35">
        <f t="shared" si="199"/>
        <v>107.88614741622683</v>
      </c>
      <c r="I1184" s="5">
        <f t="shared" si="200"/>
        <v>0</v>
      </c>
      <c r="J1184" s="39">
        <f t="shared" si="201"/>
        <v>0</v>
      </c>
      <c r="K1184" s="39">
        <f t="shared" si="207"/>
        <v>0</v>
      </c>
      <c r="L1184" s="6">
        <f t="shared" si="202"/>
        <v>-107.88614741622683</v>
      </c>
      <c r="M1184" s="60">
        <f t="shared" si="208"/>
        <v>8.7183829917221844E-2</v>
      </c>
      <c r="N1184" s="61">
        <f t="shared" si="203"/>
        <v>1.3871838299172217</v>
      </c>
    </row>
    <row r="1185" spans="1:14">
      <c r="A1185" s="46">
        <v>37699</v>
      </c>
      <c r="B1185" s="47">
        <v>0</v>
      </c>
      <c r="C1185" s="48">
        <v>5.8179447915239985E-3</v>
      </c>
      <c r="D1185" s="40">
        <f t="shared" si="204"/>
        <v>1.4817895225464104</v>
      </c>
      <c r="E1185" s="5">
        <f t="shared" si="205"/>
        <v>14635.790450928209</v>
      </c>
      <c r="F1185" s="9">
        <f t="shared" si="198"/>
        <v>0</v>
      </c>
      <c r="G1185" s="5">
        <f t="shared" si="206"/>
        <v>0</v>
      </c>
      <c r="H1185" s="35">
        <f t="shared" si="199"/>
        <v>116.35889583047997</v>
      </c>
      <c r="I1185" s="5">
        <f t="shared" si="200"/>
        <v>0</v>
      </c>
      <c r="J1185" s="39">
        <f t="shared" si="201"/>
        <v>0</v>
      </c>
      <c r="K1185" s="39">
        <f t="shared" si="207"/>
        <v>0</v>
      </c>
      <c r="L1185" s="6">
        <f t="shared" si="202"/>
        <v>-116.35889583047997</v>
      </c>
      <c r="M1185" s="60">
        <f t="shared" si="208"/>
        <v>8.1789522546410476E-2</v>
      </c>
      <c r="N1185" s="61">
        <f t="shared" si="203"/>
        <v>1.3817895225464103</v>
      </c>
    </row>
    <row r="1186" spans="1:14">
      <c r="A1186" s="46">
        <v>37700</v>
      </c>
      <c r="B1186" s="47">
        <v>0</v>
      </c>
      <c r="C1186" s="48">
        <v>5.6814879515524729E-3</v>
      </c>
      <c r="D1186" s="40">
        <f t="shared" si="204"/>
        <v>1.4759715777548863</v>
      </c>
      <c r="E1186" s="5">
        <f t="shared" si="205"/>
        <v>14519.431555097728</v>
      </c>
      <c r="F1186" s="9">
        <f t="shared" si="198"/>
        <v>0</v>
      </c>
      <c r="G1186" s="5">
        <f t="shared" si="206"/>
        <v>0</v>
      </c>
      <c r="H1186" s="35">
        <f t="shared" si="199"/>
        <v>113.62975903104946</v>
      </c>
      <c r="I1186" s="5">
        <f t="shared" si="200"/>
        <v>0</v>
      </c>
      <c r="J1186" s="39">
        <f t="shared" si="201"/>
        <v>0</v>
      </c>
      <c r="K1186" s="39">
        <f t="shared" si="207"/>
        <v>0</v>
      </c>
      <c r="L1186" s="6">
        <f t="shared" si="202"/>
        <v>-113.62975903104946</v>
      </c>
      <c r="M1186" s="60">
        <f t="shared" si="208"/>
        <v>7.5971577754886388E-2</v>
      </c>
      <c r="N1186" s="61">
        <f t="shared" si="203"/>
        <v>1.3759715777548862</v>
      </c>
    </row>
    <row r="1187" spans="1:14">
      <c r="A1187" s="46">
        <v>37701</v>
      </c>
      <c r="B1187" s="47">
        <v>0</v>
      </c>
      <c r="C1187" s="48">
        <v>6.6512097872701579E-3</v>
      </c>
      <c r="D1187" s="40">
        <f t="shared" si="204"/>
        <v>1.4702900898033338</v>
      </c>
      <c r="E1187" s="5">
        <f t="shared" si="205"/>
        <v>14405.801796066678</v>
      </c>
      <c r="F1187" s="9">
        <f t="shared" si="198"/>
        <v>0</v>
      </c>
      <c r="G1187" s="5">
        <f t="shared" si="206"/>
        <v>0</v>
      </c>
      <c r="H1187" s="35">
        <f t="shared" si="199"/>
        <v>133.02419574540315</v>
      </c>
      <c r="I1187" s="5">
        <f t="shared" si="200"/>
        <v>0</v>
      </c>
      <c r="J1187" s="39">
        <f t="shared" si="201"/>
        <v>0</v>
      </c>
      <c r="K1187" s="39">
        <f t="shared" si="207"/>
        <v>0</v>
      </c>
      <c r="L1187" s="6">
        <f t="shared" si="202"/>
        <v>-133.02419574540315</v>
      </c>
      <c r="M1187" s="60">
        <f t="shared" si="208"/>
        <v>7.0290089803333844E-2</v>
      </c>
      <c r="N1187" s="61">
        <f t="shared" si="203"/>
        <v>1.3702900898033337</v>
      </c>
    </row>
    <row r="1188" spans="1:14">
      <c r="A1188" s="46">
        <v>37702</v>
      </c>
      <c r="B1188" s="47">
        <v>0</v>
      </c>
      <c r="C1188" s="48">
        <v>6.2311904151141186E-3</v>
      </c>
      <c r="D1188" s="40">
        <f t="shared" si="204"/>
        <v>1.4636388800160638</v>
      </c>
      <c r="E1188" s="5">
        <f t="shared" si="205"/>
        <v>14272.777600321275</v>
      </c>
      <c r="F1188" s="9">
        <f t="shared" si="198"/>
        <v>0</v>
      </c>
      <c r="G1188" s="5">
        <f t="shared" si="206"/>
        <v>0</v>
      </c>
      <c r="H1188" s="35">
        <f t="shared" si="199"/>
        <v>124.62380830228237</v>
      </c>
      <c r="I1188" s="5">
        <f t="shared" si="200"/>
        <v>0</v>
      </c>
      <c r="J1188" s="39">
        <f t="shared" si="201"/>
        <v>0</v>
      </c>
      <c r="K1188" s="39">
        <f t="shared" si="207"/>
        <v>0</v>
      </c>
      <c r="L1188" s="6">
        <f t="shared" si="202"/>
        <v>-124.62380830228237</v>
      </c>
      <c r="M1188" s="60">
        <f t="shared" si="208"/>
        <v>6.3638880016063881E-2</v>
      </c>
      <c r="N1188" s="61">
        <f t="shared" si="203"/>
        <v>1.3636388800160637</v>
      </c>
    </row>
    <row r="1189" spans="1:14">
      <c r="A1189" s="46">
        <v>37703</v>
      </c>
      <c r="B1189" s="47">
        <v>1.016E-3</v>
      </c>
      <c r="C1189" s="48">
        <v>4.4822042965104603E-3</v>
      </c>
      <c r="D1189" s="40">
        <f t="shared" si="204"/>
        <v>1.4574076896009498</v>
      </c>
      <c r="E1189" s="5">
        <f t="shared" si="205"/>
        <v>14148.153792018993</v>
      </c>
      <c r="F1189" s="9">
        <f t="shared" si="198"/>
        <v>20.32</v>
      </c>
      <c r="G1189" s="5">
        <f t="shared" si="206"/>
        <v>67.055999999999997</v>
      </c>
      <c r="H1189" s="35">
        <f t="shared" si="199"/>
        <v>89.644085930209201</v>
      </c>
      <c r="I1189" s="5">
        <f t="shared" si="200"/>
        <v>0</v>
      </c>
      <c r="J1189" s="39">
        <f t="shared" si="201"/>
        <v>0</v>
      </c>
      <c r="K1189" s="39">
        <f t="shared" si="207"/>
        <v>0</v>
      </c>
      <c r="L1189" s="6">
        <f t="shared" si="202"/>
        <v>-2.268085930209196</v>
      </c>
      <c r="M1189" s="60">
        <f t="shared" si="208"/>
        <v>5.7407689600949885E-2</v>
      </c>
      <c r="N1189" s="61">
        <f t="shared" si="203"/>
        <v>1.3574076896009497</v>
      </c>
    </row>
    <row r="1190" spans="1:14">
      <c r="A1190" s="46">
        <v>37704</v>
      </c>
      <c r="B1190" s="47">
        <v>0</v>
      </c>
      <c r="C1190" s="48">
        <v>5.8721789450779816E-3</v>
      </c>
      <c r="D1190" s="40">
        <f t="shared" si="204"/>
        <v>1.4572942853044391</v>
      </c>
      <c r="E1190" s="5">
        <f t="shared" si="205"/>
        <v>14145.885706088784</v>
      </c>
      <c r="F1190" s="9">
        <f t="shared" si="198"/>
        <v>0</v>
      </c>
      <c r="G1190" s="5">
        <f t="shared" si="206"/>
        <v>0</v>
      </c>
      <c r="H1190" s="35">
        <f t="shared" si="199"/>
        <v>117.44357890155963</v>
      </c>
      <c r="I1190" s="5">
        <f t="shared" si="200"/>
        <v>0</v>
      </c>
      <c r="J1190" s="39">
        <f t="shared" si="201"/>
        <v>0</v>
      </c>
      <c r="K1190" s="39">
        <f t="shared" si="207"/>
        <v>0</v>
      </c>
      <c r="L1190" s="6">
        <f t="shared" si="202"/>
        <v>-117.44357890155963</v>
      </c>
      <c r="M1190" s="60">
        <f t="shared" si="208"/>
        <v>5.7294285304439141E-2</v>
      </c>
      <c r="N1190" s="61">
        <f t="shared" si="203"/>
        <v>1.357294285304439</v>
      </c>
    </row>
    <row r="1191" spans="1:14">
      <c r="A1191" s="46">
        <v>37705</v>
      </c>
      <c r="B1191" s="47">
        <v>0</v>
      </c>
      <c r="C1191" s="48">
        <v>6.4262790610544913E-3</v>
      </c>
      <c r="D1191" s="40">
        <f t="shared" si="204"/>
        <v>1.4514221063593613</v>
      </c>
      <c r="E1191" s="5">
        <f t="shared" si="205"/>
        <v>14028.442127187225</v>
      </c>
      <c r="F1191" s="9">
        <f t="shared" si="198"/>
        <v>0</v>
      </c>
      <c r="G1191" s="5">
        <f t="shared" si="206"/>
        <v>0</v>
      </c>
      <c r="H1191" s="35">
        <f t="shared" si="199"/>
        <v>128.52558122108982</v>
      </c>
      <c r="I1191" s="5">
        <f t="shared" si="200"/>
        <v>0</v>
      </c>
      <c r="J1191" s="39">
        <f t="shared" si="201"/>
        <v>0</v>
      </c>
      <c r="K1191" s="39">
        <f t="shared" si="207"/>
        <v>0</v>
      </c>
      <c r="L1191" s="6">
        <f t="shared" si="202"/>
        <v>-128.52558122108982</v>
      </c>
      <c r="M1191" s="60">
        <f t="shared" si="208"/>
        <v>5.1422106359361397E-2</v>
      </c>
      <c r="N1191" s="61">
        <f t="shared" si="203"/>
        <v>1.3514221063593612</v>
      </c>
    </row>
    <row r="1192" spans="1:14">
      <c r="A1192" s="46">
        <v>37706</v>
      </c>
      <c r="B1192" s="47">
        <v>0</v>
      </c>
      <c r="C1192" s="48">
        <v>6.0495215034372576E-3</v>
      </c>
      <c r="D1192" s="40">
        <f t="shared" si="204"/>
        <v>1.444995827298307</v>
      </c>
      <c r="E1192" s="5">
        <f t="shared" si="205"/>
        <v>13899.916545966136</v>
      </c>
      <c r="F1192" s="9">
        <f t="shared" si="198"/>
        <v>0</v>
      </c>
      <c r="G1192" s="5">
        <f t="shared" si="206"/>
        <v>0</v>
      </c>
      <c r="H1192" s="35">
        <f t="shared" si="199"/>
        <v>120.99043006874516</v>
      </c>
      <c r="I1192" s="5">
        <f t="shared" si="200"/>
        <v>0</v>
      </c>
      <c r="J1192" s="39">
        <f t="shared" si="201"/>
        <v>0</v>
      </c>
      <c r="K1192" s="39">
        <f t="shared" si="207"/>
        <v>0</v>
      </c>
      <c r="L1192" s="6">
        <f t="shared" si="202"/>
        <v>-120.99043006874516</v>
      </c>
      <c r="M1192" s="60">
        <f t="shared" si="208"/>
        <v>4.4995827298307089E-2</v>
      </c>
      <c r="N1192" s="61">
        <f t="shared" si="203"/>
        <v>1.3449958272983069</v>
      </c>
    </row>
    <row r="1193" spans="1:14">
      <c r="A1193" s="46">
        <v>37707</v>
      </c>
      <c r="B1193" s="47">
        <v>4.9783999999999995E-2</v>
      </c>
      <c r="C1193" s="48">
        <v>4.4147147132775795E-3</v>
      </c>
      <c r="D1193" s="40">
        <f t="shared" si="204"/>
        <v>1.4389463057948695</v>
      </c>
      <c r="E1193" s="5">
        <f t="shared" si="205"/>
        <v>13778.926115897391</v>
      </c>
      <c r="F1193" s="9">
        <f t="shared" si="198"/>
        <v>995.68</v>
      </c>
      <c r="G1193" s="5">
        <f t="shared" si="206"/>
        <v>3285.7439999999992</v>
      </c>
      <c r="H1193" s="35">
        <f t="shared" si="199"/>
        <v>88.294294265551585</v>
      </c>
      <c r="I1193" s="5">
        <f t="shared" si="200"/>
        <v>0</v>
      </c>
      <c r="J1193" s="39">
        <f t="shared" si="201"/>
        <v>0</v>
      </c>
      <c r="K1193" s="39">
        <f t="shared" si="207"/>
        <v>0</v>
      </c>
      <c r="L1193" s="6">
        <f t="shared" si="202"/>
        <v>4193.1297057344473</v>
      </c>
      <c r="M1193" s="60">
        <f t="shared" si="208"/>
        <v>3.8946305794869573E-2</v>
      </c>
      <c r="N1193" s="61">
        <f t="shared" si="203"/>
        <v>1.3389463057948694</v>
      </c>
    </row>
    <row r="1194" spans="1:14">
      <c r="A1194" s="46">
        <v>37708</v>
      </c>
      <c r="B1194" s="47">
        <v>2.5399999999999999E-4</v>
      </c>
      <c r="C1194" s="48">
        <v>5.0836783679061928E-3</v>
      </c>
      <c r="D1194" s="40">
        <f t="shared" si="204"/>
        <v>1.6486027910815919</v>
      </c>
      <c r="E1194" s="5">
        <f t="shared" si="205"/>
        <v>17972.055821631839</v>
      </c>
      <c r="F1194" s="9">
        <f t="shared" si="198"/>
        <v>5.08</v>
      </c>
      <c r="G1194" s="5">
        <f t="shared" si="206"/>
        <v>16.763999999999999</v>
      </c>
      <c r="H1194" s="35">
        <f t="shared" si="199"/>
        <v>101.67356735812386</v>
      </c>
      <c r="I1194" s="5">
        <f t="shared" si="200"/>
        <v>8769.2749095308154</v>
      </c>
      <c r="J1194" s="39">
        <f t="shared" si="201"/>
        <v>2972.0558216318382</v>
      </c>
      <c r="K1194" s="39">
        <f t="shared" si="207"/>
        <v>2972.0558216318382</v>
      </c>
      <c r="L1194" s="6">
        <f t="shared" si="202"/>
        <v>-3051.8853889899619</v>
      </c>
      <c r="M1194" s="60">
        <f t="shared" si="208"/>
        <v>0.248602791081592</v>
      </c>
      <c r="N1194" s="61">
        <f t="shared" si="203"/>
        <v>1.5486027910815918</v>
      </c>
    </row>
    <row r="1195" spans="1:14">
      <c r="A1195" s="46">
        <v>37709</v>
      </c>
      <c r="B1195" s="47">
        <v>0</v>
      </c>
      <c r="C1195" s="48">
        <v>6.4063459239454557E-3</v>
      </c>
      <c r="D1195" s="40">
        <f t="shared" si="204"/>
        <v>1.4960085216320937</v>
      </c>
      <c r="E1195" s="5">
        <f t="shared" si="205"/>
        <v>14920.170432641877</v>
      </c>
      <c r="F1195" s="9">
        <f t="shared" si="198"/>
        <v>0</v>
      </c>
      <c r="G1195" s="5">
        <f t="shared" si="206"/>
        <v>0</v>
      </c>
      <c r="H1195" s="35">
        <f t="shared" si="199"/>
        <v>128.12691847890912</v>
      </c>
      <c r="I1195" s="5">
        <f t="shared" si="200"/>
        <v>0</v>
      </c>
      <c r="J1195" s="39">
        <f t="shared" si="201"/>
        <v>0</v>
      </c>
      <c r="K1195" s="39">
        <f t="shared" si="207"/>
        <v>0</v>
      </c>
      <c r="L1195" s="6">
        <f t="shared" si="202"/>
        <v>-128.12691847890912</v>
      </c>
      <c r="M1195" s="60">
        <f t="shared" si="208"/>
        <v>9.6008521632093835E-2</v>
      </c>
      <c r="N1195" s="61">
        <f t="shared" si="203"/>
        <v>1.3960085216320937</v>
      </c>
    </row>
    <row r="1196" spans="1:14">
      <c r="A1196" s="46">
        <v>37710</v>
      </c>
      <c r="B1196" s="47">
        <v>7.6199999999999992E-3</v>
      </c>
      <c r="C1196" s="48">
        <v>4.0667830051516153E-3</v>
      </c>
      <c r="D1196" s="40">
        <f t="shared" si="204"/>
        <v>1.4896021757081483</v>
      </c>
      <c r="E1196" s="5">
        <f t="shared" si="205"/>
        <v>14792.043514162968</v>
      </c>
      <c r="F1196" s="9">
        <f t="shared" si="198"/>
        <v>152.39999999999998</v>
      </c>
      <c r="G1196" s="5">
        <f t="shared" si="206"/>
        <v>502.91999999999985</v>
      </c>
      <c r="H1196" s="35">
        <f t="shared" si="199"/>
        <v>81.335660103032311</v>
      </c>
      <c r="I1196" s="5">
        <f t="shared" si="200"/>
        <v>0</v>
      </c>
      <c r="J1196" s="39">
        <f t="shared" si="201"/>
        <v>0</v>
      </c>
      <c r="K1196" s="39">
        <f t="shared" si="207"/>
        <v>0</v>
      </c>
      <c r="L1196" s="6">
        <f t="shared" si="202"/>
        <v>573.98433989696753</v>
      </c>
      <c r="M1196" s="60">
        <f t="shared" si="208"/>
        <v>8.9602175708148435E-2</v>
      </c>
      <c r="N1196" s="61">
        <f t="shared" si="203"/>
        <v>1.3896021757081483</v>
      </c>
    </row>
    <row r="1197" spans="1:14">
      <c r="A1197" s="46">
        <v>37711</v>
      </c>
      <c r="B1197" s="47">
        <v>0</v>
      </c>
      <c r="C1197" s="48">
        <v>3.7097316714137987E-3</v>
      </c>
      <c r="D1197" s="40">
        <f t="shared" si="204"/>
        <v>1.5183013927029967</v>
      </c>
      <c r="E1197" s="5">
        <f t="shared" si="205"/>
        <v>15366.027854059936</v>
      </c>
      <c r="F1197" s="9">
        <f t="shared" si="198"/>
        <v>0</v>
      </c>
      <c r="G1197" s="5">
        <f t="shared" si="206"/>
        <v>0</v>
      </c>
      <c r="H1197" s="35">
        <f t="shared" si="199"/>
        <v>74.194633428275978</v>
      </c>
      <c r="I1197" s="5">
        <f t="shared" si="200"/>
        <v>379.00893231727053</v>
      </c>
      <c r="J1197" s="39">
        <f t="shared" si="201"/>
        <v>366.02785405993376</v>
      </c>
      <c r="K1197" s="39">
        <f t="shared" si="207"/>
        <v>366.02785405993376</v>
      </c>
      <c r="L1197" s="6">
        <f t="shared" si="202"/>
        <v>-440.22248748820971</v>
      </c>
      <c r="M1197" s="60">
        <f t="shared" si="208"/>
        <v>0.11830139270299678</v>
      </c>
      <c r="N1197" s="61">
        <f t="shared" si="203"/>
        <v>1.4183013927029966</v>
      </c>
    </row>
    <row r="1198" spans="1:14">
      <c r="A1198" s="46">
        <v>37712</v>
      </c>
      <c r="B1198" s="47">
        <v>0</v>
      </c>
      <c r="C1198" s="48">
        <v>6.2039504435192827E-3</v>
      </c>
      <c r="D1198" s="40">
        <f t="shared" si="204"/>
        <v>1.4962902683285861</v>
      </c>
      <c r="E1198" s="5">
        <f t="shared" si="205"/>
        <v>14925.805366571725</v>
      </c>
      <c r="F1198" s="9">
        <f t="shared" si="198"/>
        <v>0</v>
      </c>
      <c r="G1198" s="5">
        <f t="shared" si="206"/>
        <v>0</v>
      </c>
      <c r="H1198" s="35">
        <f t="shared" si="199"/>
        <v>124.07900887038565</v>
      </c>
      <c r="I1198" s="5">
        <f t="shared" si="200"/>
        <v>0</v>
      </c>
      <c r="J1198" s="39">
        <f t="shared" si="201"/>
        <v>0</v>
      </c>
      <c r="K1198" s="39">
        <f t="shared" si="207"/>
        <v>0</v>
      </c>
      <c r="L1198" s="6">
        <f t="shared" si="202"/>
        <v>-124.07900887038565</v>
      </c>
      <c r="M1198" s="60">
        <f t="shared" si="208"/>
        <v>9.6290268328586226E-2</v>
      </c>
      <c r="N1198" s="61">
        <f t="shared" si="203"/>
        <v>1.396290268328586</v>
      </c>
    </row>
    <row r="1199" spans="1:14">
      <c r="A1199" s="46">
        <v>37713</v>
      </c>
      <c r="B1199" s="47">
        <v>0</v>
      </c>
      <c r="C1199" s="48">
        <v>7.0380252084683136E-3</v>
      </c>
      <c r="D1199" s="40">
        <f t="shared" si="204"/>
        <v>1.490086317885067</v>
      </c>
      <c r="E1199" s="5">
        <f t="shared" si="205"/>
        <v>14801.72635770134</v>
      </c>
      <c r="F1199" s="9">
        <f t="shared" si="198"/>
        <v>0</v>
      </c>
      <c r="G1199" s="5">
        <f t="shared" si="206"/>
        <v>0</v>
      </c>
      <c r="H1199" s="35">
        <f t="shared" si="199"/>
        <v>140.76050416936627</v>
      </c>
      <c r="I1199" s="5">
        <f t="shared" si="200"/>
        <v>0</v>
      </c>
      <c r="J1199" s="39">
        <f t="shared" si="201"/>
        <v>0</v>
      </c>
      <c r="K1199" s="39">
        <f t="shared" si="207"/>
        <v>0</v>
      </c>
      <c r="L1199" s="6">
        <f t="shared" si="202"/>
        <v>-140.76050416936627</v>
      </c>
      <c r="M1199" s="60">
        <f t="shared" si="208"/>
        <v>9.0086317885067047E-2</v>
      </c>
      <c r="N1199" s="61">
        <f t="shared" si="203"/>
        <v>1.3900863178850669</v>
      </c>
    </row>
    <row r="1200" spans="1:14">
      <c r="A1200" s="46">
        <v>37714</v>
      </c>
      <c r="B1200" s="47">
        <v>0</v>
      </c>
      <c r="C1200" s="48">
        <v>7.3301607958974439E-3</v>
      </c>
      <c r="D1200" s="40">
        <f t="shared" si="204"/>
        <v>1.4830482926765989</v>
      </c>
      <c r="E1200" s="5">
        <f t="shared" si="205"/>
        <v>14660.965853531974</v>
      </c>
      <c r="F1200" s="9">
        <f t="shared" si="198"/>
        <v>0</v>
      </c>
      <c r="G1200" s="5">
        <f t="shared" si="206"/>
        <v>0</v>
      </c>
      <c r="H1200" s="35">
        <f t="shared" si="199"/>
        <v>146.60321591794889</v>
      </c>
      <c r="I1200" s="5">
        <f t="shared" si="200"/>
        <v>0</v>
      </c>
      <c r="J1200" s="39">
        <f t="shared" si="201"/>
        <v>0</v>
      </c>
      <c r="K1200" s="39">
        <f t="shared" si="207"/>
        <v>0</v>
      </c>
      <c r="L1200" s="6">
        <f t="shared" si="202"/>
        <v>-146.60321591794889</v>
      </c>
      <c r="M1200" s="60">
        <f t="shared" si="208"/>
        <v>8.3048292676598967E-2</v>
      </c>
      <c r="N1200" s="61">
        <f t="shared" si="203"/>
        <v>1.3830482926765988</v>
      </c>
    </row>
    <row r="1201" spans="1:14">
      <c r="A1201" s="46">
        <v>37715</v>
      </c>
      <c r="B1201" s="47">
        <v>0</v>
      </c>
      <c r="C1201" s="48">
        <v>7.5468032669309777E-3</v>
      </c>
      <c r="D1201" s="40">
        <f t="shared" si="204"/>
        <v>1.4757181318807011</v>
      </c>
      <c r="E1201" s="5">
        <f t="shared" si="205"/>
        <v>14514.362637614026</v>
      </c>
      <c r="F1201" s="9">
        <f t="shared" si="198"/>
        <v>0</v>
      </c>
      <c r="G1201" s="5">
        <f t="shared" si="206"/>
        <v>0</v>
      </c>
      <c r="H1201" s="35">
        <f t="shared" si="199"/>
        <v>150.93606533861956</v>
      </c>
      <c r="I1201" s="5">
        <f t="shared" si="200"/>
        <v>0</v>
      </c>
      <c r="J1201" s="39">
        <f t="shared" si="201"/>
        <v>0</v>
      </c>
      <c r="K1201" s="39">
        <f t="shared" si="207"/>
        <v>0</v>
      </c>
      <c r="L1201" s="6">
        <f t="shared" si="202"/>
        <v>-150.93606533861956</v>
      </c>
      <c r="M1201" s="60">
        <f t="shared" si="208"/>
        <v>7.57181318807012E-2</v>
      </c>
      <c r="N1201" s="61">
        <f t="shared" si="203"/>
        <v>1.375718131880701</v>
      </c>
    </row>
    <row r="1202" spans="1:14">
      <c r="A1202" s="46">
        <v>37716</v>
      </c>
      <c r="B1202" s="47">
        <v>0</v>
      </c>
      <c r="C1202" s="48">
        <v>7.2305177884903447E-3</v>
      </c>
      <c r="D1202" s="40">
        <f t="shared" si="204"/>
        <v>1.4681713286137703</v>
      </c>
      <c r="E1202" s="5">
        <f t="shared" si="205"/>
        <v>14363.426572275406</v>
      </c>
      <c r="F1202" s="9">
        <f t="shared" si="198"/>
        <v>0</v>
      </c>
      <c r="G1202" s="5">
        <f t="shared" si="206"/>
        <v>0</v>
      </c>
      <c r="H1202" s="35">
        <f t="shared" si="199"/>
        <v>144.61035576980689</v>
      </c>
      <c r="I1202" s="5">
        <f t="shared" si="200"/>
        <v>0</v>
      </c>
      <c r="J1202" s="39">
        <f t="shared" si="201"/>
        <v>0</v>
      </c>
      <c r="K1202" s="39">
        <f t="shared" si="207"/>
        <v>0</v>
      </c>
      <c r="L1202" s="6">
        <f t="shared" si="202"/>
        <v>-144.61035576980689</v>
      </c>
      <c r="M1202" s="60">
        <f t="shared" si="208"/>
        <v>6.8171328613770399E-2</v>
      </c>
      <c r="N1202" s="61">
        <f t="shared" si="203"/>
        <v>1.3681713286137702</v>
      </c>
    </row>
    <row r="1203" spans="1:14">
      <c r="A1203" s="46">
        <v>37717</v>
      </c>
      <c r="B1203" s="47">
        <v>0</v>
      </c>
      <c r="C1203" s="48">
        <v>8.3419032152844842E-3</v>
      </c>
      <c r="D1203" s="40">
        <f t="shared" si="204"/>
        <v>1.4609408108252799</v>
      </c>
      <c r="E1203" s="5">
        <f t="shared" si="205"/>
        <v>14218.8162165056</v>
      </c>
      <c r="F1203" s="9">
        <f t="shared" si="198"/>
        <v>0</v>
      </c>
      <c r="G1203" s="5">
        <f t="shared" si="206"/>
        <v>0</v>
      </c>
      <c r="H1203" s="35">
        <f t="shared" si="199"/>
        <v>166.83806430568967</v>
      </c>
      <c r="I1203" s="5">
        <f t="shared" si="200"/>
        <v>0</v>
      </c>
      <c r="J1203" s="39">
        <f t="shared" si="201"/>
        <v>0</v>
      </c>
      <c r="K1203" s="39">
        <f t="shared" si="207"/>
        <v>0</v>
      </c>
      <c r="L1203" s="6">
        <f t="shared" si="202"/>
        <v>-166.83806430568967</v>
      </c>
      <c r="M1203" s="60">
        <f t="shared" si="208"/>
        <v>6.0940810825280023E-2</v>
      </c>
      <c r="N1203" s="61">
        <f t="shared" si="203"/>
        <v>1.3609408108252798</v>
      </c>
    </row>
    <row r="1204" spans="1:14">
      <c r="A1204" s="46">
        <v>37718</v>
      </c>
      <c r="B1204" s="47">
        <v>0</v>
      </c>
      <c r="C1204" s="48">
        <v>6.066169638526857E-3</v>
      </c>
      <c r="D1204" s="40">
        <f t="shared" si="204"/>
        <v>1.4525989076099954</v>
      </c>
      <c r="E1204" s="5">
        <f t="shared" si="205"/>
        <v>14051.97815219991</v>
      </c>
      <c r="F1204" s="9">
        <f t="shared" si="198"/>
        <v>0</v>
      </c>
      <c r="G1204" s="5">
        <f t="shared" si="206"/>
        <v>0</v>
      </c>
      <c r="H1204" s="35">
        <f t="shared" si="199"/>
        <v>121.32339277053714</v>
      </c>
      <c r="I1204" s="5">
        <f t="shared" si="200"/>
        <v>0</v>
      </c>
      <c r="J1204" s="39">
        <f t="shared" si="201"/>
        <v>0</v>
      </c>
      <c r="K1204" s="39">
        <f t="shared" si="207"/>
        <v>0</v>
      </c>
      <c r="L1204" s="6">
        <f t="shared" si="202"/>
        <v>-121.32339277053714</v>
      </c>
      <c r="M1204" s="60">
        <f t="shared" si="208"/>
        <v>5.2598907609995527E-2</v>
      </c>
      <c r="N1204" s="61">
        <f t="shared" si="203"/>
        <v>1.3525989076099953</v>
      </c>
    </row>
    <row r="1205" spans="1:14">
      <c r="A1205" s="46">
        <v>37719</v>
      </c>
      <c r="B1205" s="47">
        <v>1.8287999999999999E-2</v>
      </c>
      <c r="C1205" s="48">
        <v>5.7544171335731122E-3</v>
      </c>
      <c r="D1205" s="40">
        <f t="shared" si="204"/>
        <v>1.4465327379714688</v>
      </c>
      <c r="E1205" s="5">
        <f t="shared" si="205"/>
        <v>13930.654759429373</v>
      </c>
      <c r="F1205" s="9">
        <f t="shared" si="198"/>
        <v>365.76</v>
      </c>
      <c r="G1205" s="5">
        <f t="shared" si="206"/>
        <v>1207.0079999999996</v>
      </c>
      <c r="H1205" s="35">
        <f t="shared" si="199"/>
        <v>115.08834267146224</v>
      </c>
      <c r="I1205" s="5">
        <f t="shared" si="200"/>
        <v>0</v>
      </c>
      <c r="J1205" s="39">
        <f t="shared" si="201"/>
        <v>0</v>
      </c>
      <c r="K1205" s="39">
        <f t="shared" si="207"/>
        <v>0</v>
      </c>
      <c r="L1205" s="6">
        <f t="shared" si="202"/>
        <v>1457.6796573285374</v>
      </c>
      <c r="M1205" s="60">
        <f t="shared" si="208"/>
        <v>4.653273797146884E-2</v>
      </c>
      <c r="N1205" s="61">
        <f t="shared" si="203"/>
        <v>1.3465327379714687</v>
      </c>
    </row>
    <row r="1206" spans="1:14">
      <c r="A1206" s="46">
        <v>37720</v>
      </c>
      <c r="B1206" s="47">
        <v>4.0639999999999999E-3</v>
      </c>
      <c r="C1206" s="48">
        <v>6.643346009692604E-3</v>
      </c>
      <c r="D1206" s="40">
        <f t="shared" si="204"/>
        <v>1.5194167208378957</v>
      </c>
      <c r="E1206" s="5">
        <f t="shared" si="205"/>
        <v>15388.334416757911</v>
      </c>
      <c r="F1206" s="9">
        <f t="shared" si="198"/>
        <v>81.28</v>
      </c>
      <c r="G1206" s="5">
        <f t="shared" si="206"/>
        <v>268.22399999999999</v>
      </c>
      <c r="H1206" s="35">
        <f t="shared" si="199"/>
        <v>132.86692019385208</v>
      </c>
      <c r="I1206" s="5">
        <f t="shared" si="200"/>
        <v>414.17803684632372</v>
      </c>
      <c r="J1206" s="39">
        <f t="shared" si="201"/>
        <v>388.33441675791391</v>
      </c>
      <c r="K1206" s="39">
        <f t="shared" si="207"/>
        <v>388.33441675791391</v>
      </c>
      <c r="L1206" s="6">
        <f t="shared" si="202"/>
        <v>-171.69733695176598</v>
      </c>
      <c r="M1206" s="60">
        <f t="shared" si="208"/>
        <v>0.11941672083789578</v>
      </c>
      <c r="N1206" s="61">
        <f t="shared" si="203"/>
        <v>1.4194167208378956</v>
      </c>
    </row>
    <row r="1207" spans="1:14">
      <c r="A1207" s="46">
        <v>37721</v>
      </c>
      <c r="B1207" s="47">
        <v>2.5399999999999999E-4</v>
      </c>
      <c r="C1207" s="48">
        <v>3.2059629384405593E-3</v>
      </c>
      <c r="D1207" s="40">
        <f t="shared" si="204"/>
        <v>1.5108318539903074</v>
      </c>
      <c r="E1207" s="5">
        <f t="shared" si="205"/>
        <v>15216.637079806145</v>
      </c>
      <c r="F1207" s="9">
        <f t="shared" si="198"/>
        <v>5.08</v>
      </c>
      <c r="G1207" s="5">
        <f t="shared" si="206"/>
        <v>16.763999999999999</v>
      </c>
      <c r="H1207" s="35">
        <f t="shared" si="199"/>
        <v>64.119258768811193</v>
      </c>
      <c r="I1207" s="5">
        <f t="shared" si="200"/>
        <v>172.57482083743477</v>
      </c>
      <c r="J1207" s="39">
        <f t="shared" si="201"/>
        <v>216.63707980614788</v>
      </c>
      <c r="K1207" s="39">
        <f t="shared" si="207"/>
        <v>172.57482083743477</v>
      </c>
      <c r="L1207" s="6">
        <f t="shared" si="202"/>
        <v>-214.85007960624597</v>
      </c>
      <c r="M1207" s="60">
        <f t="shared" si="208"/>
        <v>0.11083185399030748</v>
      </c>
      <c r="N1207" s="61">
        <f t="shared" si="203"/>
        <v>1.4108318539903073</v>
      </c>
    </row>
    <row r="1208" spans="1:14">
      <c r="A1208" s="46">
        <v>37722</v>
      </c>
      <c r="B1208" s="47">
        <v>0</v>
      </c>
      <c r="C1208" s="48">
        <v>5.214292502566247E-3</v>
      </c>
      <c r="D1208" s="40">
        <f t="shared" si="204"/>
        <v>1.500089350009995</v>
      </c>
      <c r="E1208" s="5">
        <f t="shared" si="205"/>
        <v>15001.7870001999</v>
      </c>
      <c r="F1208" s="9">
        <f t="shared" si="198"/>
        <v>0</v>
      </c>
      <c r="G1208" s="5">
        <f t="shared" si="206"/>
        <v>0</v>
      </c>
      <c r="H1208" s="35">
        <f t="shared" si="199"/>
        <v>104.28585005132494</v>
      </c>
      <c r="I1208" s="5">
        <f t="shared" si="200"/>
        <v>0.12929006192463396</v>
      </c>
      <c r="J1208" s="39">
        <f t="shared" si="201"/>
        <v>1.7870001998998575</v>
      </c>
      <c r="K1208" s="39">
        <f t="shared" si="207"/>
        <v>0.12929006192463396</v>
      </c>
      <c r="L1208" s="6">
        <f t="shared" si="202"/>
        <v>-104.41514011324958</v>
      </c>
      <c r="M1208" s="60">
        <f t="shared" si="208"/>
        <v>0.10008935000999508</v>
      </c>
      <c r="N1208" s="61">
        <f t="shared" si="203"/>
        <v>1.4000893500099949</v>
      </c>
    </row>
    <row r="1209" spans="1:14">
      <c r="A1209" s="46">
        <v>37723</v>
      </c>
      <c r="B1209" s="47">
        <v>0</v>
      </c>
      <c r="C1209" s="48">
        <v>6.8493687922494793E-3</v>
      </c>
      <c r="D1209" s="40">
        <f t="shared" si="204"/>
        <v>1.4948685930043324</v>
      </c>
      <c r="E1209" s="5">
        <f t="shared" si="205"/>
        <v>14897.37186008665</v>
      </c>
      <c r="F1209" s="9">
        <f t="shared" si="198"/>
        <v>0</v>
      </c>
      <c r="G1209" s="5">
        <f t="shared" si="206"/>
        <v>0</v>
      </c>
      <c r="H1209" s="35">
        <f t="shared" si="199"/>
        <v>136.9873758449896</v>
      </c>
      <c r="I1209" s="5">
        <f t="shared" si="200"/>
        <v>0</v>
      </c>
      <c r="J1209" s="39">
        <f t="shared" si="201"/>
        <v>0</v>
      </c>
      <c r="K1209" s="39">
        <f t="shared" si="207"/>
        <v>0</v>
      </c>
      <c r="L1209" s="6">
        <f t="shared" si="202"/>
        <v>-136.9873758449896</v>
      </c>
      <c r="M1209" s="60">
        <f t="shared" si="208"/>
        <v>9.486859300433248E-2</v>
      </c>
      <c r="N1209" s="61">
        <f t="shared" si="203"/>
        <v>1.3948685930043323</v>
      </c>
    </row>
    <row r="1210" spans="1:14">
      <c r="A1210" s="46">
        <v>37724</v>
      </c>
      <c r="B1210" s="47">
        <v>0</v>
      </c>
      <c r="C1210" s="48">
        <v>7.944095688417533E-3</v>
      </c>
      <c r="D1210" s="40">
        <f t="shared" si="204"/>
        <v>1.4880192242120829</v>
      </c>
      <c r="E1210" s="5">
        <f t="shared" si="205"/>
        <v>14760.38448424166</v>
      </c>
      <c r="F1210" s="9">
        <f t="shared" si="198"/>
        <v>0</v>
      </c>
      <c r="G1210" s="5">
        <f t="shared" si="206"/>
        <v>0</v>
      </c>
      <c r="H1210" s="35">
        <f t="shared" si="199"/>
        <v>158.88191376835067</v>
      </c>
      <c r="I1210" s="5">
        <f t="shared" si="200"/>
        <v>0</v>
      </c>
      <c r="J1210" s="39">
        <f t="shared" si="201"/>
        <v>0</v>
      </c>
      <c r="K1210" s="39">
        <f t="shared" si="207"/>
        <v>0</v>
      </c>
      <c r="L1210" s="6">
        <f t="shared" si="202"/>
        <v>-158.88191376835067</v>
      </c>
      <c r="M1210" s="60">
        <f t="shared" si="208"/>
        <v>8.8019224212082969E-2</v>
      </c>
      <c r="N1210" s="61">
        <f t="shared" si="203"/>
        <v>1.3880192242120828</v>
      </c>
    </row>
    <row r="1211" spans="1:14">
      <c r="A1211" s="46">
        <v>37725</v>
      </c>
      <c r="B1211" s="47">
        <v>0</v>
      </c>
      <c r="C1211" s="48">
        <v>8.1567889507009172E-3</v>
      </c>
      <c r="D1211" s="40">
        <f t="shared" si="204"/>
        <v>1.4800751285236655</v>
      </c>
      <c r="E1211" s="5">
        <f t="shared" si="205"/>
        <v>14601.502570473309</v>
      </c>
      <c r="F1211" s="9">
        <f t="shared" si="198"/>
        <v>0</v>
      </c>
      <c r="G1211" s="5">
        <f t="shared" si="206"/>
        <v>0</v>
      </c>
      <c r="H1211" s="35">
        <f t="shared" si="199"/>
        <v>163.13577901401834</v>
      </c>
      <c r="I1211" s="5">
        <f t="shared" si="200"/>
        <v>0</v>
      </c>
      <c r="J1211" s="39">
        <f t="shared" si="201"/>
        <v>0</v>
      </c>
      <c r="K1211" s="39">
        <f t="shared" si="207"/>
        <v>0</v>
      </c>
      <c r="L1211" s="6">
        <f t="shared" si="202"/>
        <v>-163.13577901401834</v>
      </c>
      <c r="M1211" s="60">
        <f t="shared" si="208"/>
        <v>8.0075128523665606E-2</v>
      </c>
      <c r="N1211" s="61">
        <f t="shared" si="203"/>
        <v>1.3800751285236654</v>
      </c>
    </row>
    <row r="1212" spans="1:14">
      <c r="A1212" s="46">
        <v>37726</v>
      </c>
      <c r="B1212" s="47">
        <v>0</v>
      </c>
      <c r="C1212" s="48">
        <v>7.3355661863859292E-3</v>
      </c>
      <c r="D1212" s="40">
        <f t="shared" si="204"/>
        <v>1.4719183395729645</v>
      </c>
      <c r="E1212" s="5">
        <f t="shared" si="205"/>
        <v>14438.36679145929</v>
      </c>
      <c r="F1212" s="9">
        <f t="shared" si="198"/>
        <v>0</v>
      </c>
      <c r="G1212" s="5">
        <f t="shared" si="206"/>
        <v>0</v>
      </c>
      <c r="H1212" s="35">
        <f t="shared" si="199"/>
        <v>146.71132372771859</v>
      </c>
      <c r="I1212" s="5">
        <f t="shared" si="200"/>
        <v>0</v>
      </c>
      <c r="J1212" s="39">
        <f t="shared" si="201"/>
        <v>0</v>
      </c>
      <c r="K1212" s="39">
        <f t="shared" si="207"/>
        <v>0</v>
      </c>
      <c r="L1212" s="6">
        <f t="shared" si="202"/>
        <v>-146.71132372771859</v>
      </c>
      <c r="M1212" s="60">
        <f t="shared" si="208"/>
        <v>7.1918339572964562E-2</v>
      </c>
      <c r="N1212" s="61">
        <f t="shared" si="203"/>
        <v>1.3719183395729644</v>
      </c>
    </row>
    <row r="1213" spans="1:14">
      <c r="A1213" s="46">
        <v>37727</v>
      </c>
      <c r="B1213" s="47">
        <v>0</v>
      </c>
      <c r="C1213" s="48">
        <v>7.4819780518459392E-3</v>
      </c>
      <c r="D1213" s="40">
        <f t="shared" si="204"/>
        <v>1.4645827733865786</v>
      </c>
      <c r="E1213" s="5">
        <f t="shared" si="205"/>
        <v>14291.655467731571</v>
      </c>
      <c r="F1213" s="9">
        <f t="shared" si="198"/>
        <v>0</v>
      </c>
      <c r="G1213" s="5">
        <f t="shared" si="206"/>
        <v>0</v>
      </c>
      <c r="H1213" s="35">
        <f t="shared" si="199"/>
        <v>149.63956103691879</v>
      </c>
      <c r="I1213" s="5">
        <f t="shared" si="200"/>
        <v>0</v>
      </c>
      <c r="J1213" s="39">
        <f t="shared" si="201"/>
        <v>0</v>
      </c>
      <c r="K1213" s="39">
        <f t="shared" si="207"/>
        <v>0</v>
      </c>
      <c r="L1213" s="6">
        <f t="shared" si="202"/>
        <v>-149.63956103691879</v>
      </c>
      <c r="M1213" s="60">
        <f t="shared" si="208"/>
        <v>6.4582773386578696E-2</v>
      </c>
      <c r="N1213" s="61">
        <f t="shared" si="203"/>
        <v>1.3645827733865785</v>
      </c>
    </row>
    <row r="1214" spans="1:14">
      <c r="A1214" s="46">
        <v>37728</v>
      </c>
      <c r="B1214" s="47">
        <v>0</v>
      </c>
      <c r="C1214" s="48">
        <v>7.6228809042238228E-3</v>
      </c>
      <c r="D1214" s="40">
        <f t="shared" si="204"/>
        <v>1.4571007953347326</v>
      </c>
      <c r="E1214" s="5">
        <f t="shared" si="205"/>
        <v>14142.015906694653</v>
      </c>
      <c r="F1214" s="9">
        <f t="shared" si="198"/>
        <v>0</v>
      </c>
      <c r="G1214" s="5">
        <f t="shared" si="206"/>
        <v>0</v>
      </c>
      <c r="H1214" s="35">
        <f t="shared" si="199"/>
        <v>152.45761808447645</v>
      </c>
      <c r="I1214" s="5">
        <f t="shared" si="200"/>
        <v>0</v>
      </c>
      <c r="J1214" s="39">
        <f t="shared" si="201"/>
        <v>0</v>
      </c>
      <c r="K1214" s="39">
        <f t="shared" si="207"/>
        <v>0</v>
      </c>
      <c r="L1214" s="6">
        <f t="shared" si="202"/>
        <v>-152.45761808447645</v>
      </c>
      <c r="M1214" s="60">
        <f t="shared" si="208"/>
        <v>5.7100795334732668E-2</v>
      </c>
      <c r="N1214" s="61">
        <f t="shared" si="203"/>
        <v>1.3571007953347325</v>
      </c>
    </row>
    <row r="1215" spans="1:14">
      <c r="A1215" s="46">
        <v>37729</v>
      </c>
      <c r="B1215" s="47">
        <v>0</v>
      </c>
      <c r="C1215" s="48">
        <v>8.0471438268264472E-3</v>
      </c>
      <c r="D1215" s="40">
        <f t="shared" si="204"/>
        <v>1.4494779144305088</v>
      </c>
      <c r="E1215" s="5">
        <f t="shared" si="205"/>
        <v>13989.558288610177</v>
      </c>
      <c r="F1215" s="9">
        <f t="shared" si="198"/>
        <v>0</v>
      </c>
      <c r="G1215" s="5">
        <f t="shared" si="206"/>
        <v>0</v>
      </c>
      <c r="H1215" s="35">
        <f t="shared" si="199"/>
        <v>160.94287653652896</v>
      </c>
      <c r="I1215" s="5">
        <f t="shared" si="200"/>
        <v>0</v>
      </c>
      <c r="J1215" s="39">
        <f t="shared" si="201"/>
        <v>0</v>
      </c>
      <c r="K1215" s="39">
        <f t="shared" si="207"/>
        <v>0</v>
      </c>
      <c r="L1215" s="6">
        <f t="shared" si="202"/>
        <v>-160.94287653652896</v>
      </c>
      <c r="M1215" s="60">
        <f t="shared" si="208"/>
        <v>4.9477914430508863E-2</v>
      </c>
      <c r="N1215" s="61">
        <f t="shared" si="203"/>
        <v>1.3494779144305087</v>
      </c>
    </row>
    <row r="1216" spans="1:14">
      <c r="A1216" s="46">
        <v>37730</v>
      </c>
      <c r="B1216" s="47">
        <v>0</v>
      </c>
      <c r="C1216" s="48">
        <v>7.071295189646205E-3</v>
      </c>
      <c r="D1216" s="40">
        <f t="shared" si="204"/>
        <v>1.4414307706036824</v>
      </c>
      <c r="E1216" s="5">
        <f t="shared" si="205"/>
        <v>13828.615412073648</v>
      </c>
      <c r="F1216" s="9">
        <f t="shared" si="198"/>
        <v>0</v>
      </c>
      <c r="G1216" s="5">
        <f t="shared" si="206"/>
        <v>0</v>
      </c>
      <c r="H1216" s="35">
        <f t="shared" si="199"/>
        <v>141.42590379292409</v>
      </c>
      <c r="I1216" s="5">
        <f t="shared" si="200"/>
        <v>0</v>
      </c>
      <c r="J1216" s="39">
        <f t="shared" si="201"/>
        <v>0</v>
      </c>
      <c r="K1216" s="39">
        <f t="shared" si="207"/>
        <v>0</v>
      </c>
      <c r="L1216" s="6">
        <f t="shared" si="202"/>
        <v>-141.42590379292409</v>
      </c>
      <c r="M1216" s="60">
        <f t="shared" si="208"/>
        <v>4.1430770603682499E-2</v>
      </c>
      <c r="N1216" s="61">
        <f t="shared" si="203"/>
        <v>1.3414307706036823</v>
      </c>
    </row>
    <row r="1217" spans="1:14">
      <c r="A1217" s="46">
        <v>37731</v>
      </c>
      <c r="B1217" s="47">
        <v>0</v>
      </c>
      <c r="C1217" s="48">
        <v>6.6918373384222182E-3</v>
      </c>
      <c r="D1217" s="40">
        <f t="shared" si="204"/>
        <v>1.4343594754140363</v>
      </c>
      <c r="E1217" s="5">
        <f t="shared" si="205"/>
        <v>13687.189508280724</v>
      </c>
      <c r="F1217" s="9">
        <f t="shared" si="198"/>
        <v>0</v>
      </c>
      <c r="G1217" s="5">
        <f t="shared" si="206"/>
        <v>0</v>
      </c>
      <c r="H1217" s="35">
        <f t="shared" si="199"/>
        <v>133.83674676844436</v>
      </c>
      <c r="I1217" s="5">
        <f t="shared" si="200"/>
        <v>0</v>
      </c>
      <c r="J1217" s="39">
        <f t="shared" si="201"/>
        <v>0</v>
      </c>
      <c r="K1217" s="39">
        <f t="shared" si="207"/>
        <v>0</v>
      </c>
      <c r="L1217" s="6">
        <f t="shared" si="202"/>
        <v>-133.83674676844436</v>
      </c>
      <c r="M1217" s="60">
        <f t="shared" si="208"/>
        <v>3.4359475414036389E-2</v>
      </c>
      <c r="N1217" s="61">
        <f t="shared" si="203"/>
        <v>1.3343594754140362</v>
      </c>
    </row>
    <row r="1218" spans="1:14">
      <c r="A1218" s="46">
        <v>37732</v>
      </c>
      <c r="B1218" s="47">
        <v>0</v>
      </c>
      <c r="C1218" s="48">
        <v>6.2907981693731043E-3</v>
      </c>
      <c r="D1218" s="40">
        <f t="shared" si="204"/>
        <v>1.4276676380756139</v>
      </c>
      <c r="E1218" s="5">
        <f t="shared" si="205"/>
        <v>13553.35276151228</v>
      </c>
      <c r="F1218" s="9">
        <f t="shared" si="198"/>
        <v>0</v>
      </c>
      <c r="G1218" s="5">
        <f t="shared" si="206"/>
        <v>0</v>
      </c>
      <c r="H1218" s="35">
        <f t="shared" si="199"/>
        <v>125.81596338746209</v>
      </c>
      <c r="I1218" s="5">
        <f t="shared" si="200"/>
        <v>0</v>
      </c>
      <c r="J1218" s="39">
        <f t="shared" si="201"/>
        <v>0</v>
      </c>
      <c r="K1218" s="39">
        <f t="shared" si="207"/>
        <v>0</v>
      </c>
      <c r="L1218" s="6">
        <f t="shared" si="202"/>
        <v>-125.81596338746209</v>
      </c>
      <c r="M1218" s="60">
        <f t="shared" si="208"/>
        <v>2.7667638075614009E-2</v>
      </c>
      <c r="N1218" s="61">
        <f t="shared" si="203"/>
        <v>1.3276676380756138</v>
      </c>
    </row>
    <row r="1219" spans="1:14">
      <c r="A1219" s="46">
        <v>37733</v>
      </c>
      <c r="B1219" s="47">
        <v>0</v>
      </c>
      <c r="C1219" s="48">
        <v>7.0873204189716137E-3</v>
      </c>
      <c r="D1219" s="40">
        <f t="shared" si="204"/>
        <v>1.421376839906241</v>
      </c>
      <c r="E1219" s="5">
        <f t="shared" si="205"/>
        <v>13427.536798124818</v>
      </c>
      <c r="F1219" s="9">
        <f t="shared" si="198"/>
        <v>0</v>
      </c>
      <c r="G1219" s="5">
        <f t="shared" si="206"/>
        <v>0</v>
      </c>
      <c r="H1219" s="35">
        <f t="shared" si="199"/>
        <v>141.74640837943227</v>
      </c>
      <c r="I1219" s="5">
        <f t="shared" si="200"/>
        <v>0</v>
      </c>
      <c r="J1219" s="39">
        <f t="shared" si="201"/>
        <v>0</v>
      </c>
      <c r="K1219" s="39">
        <f t="shared" si="207"/>
        <v>0</v>
      </c>
      <c r="L1219" s="6">
        <f t="shared" si="202"/>
        <v>-141.74640837943227</v>
      </c>
      <c r="M1219" s="60">
        <f t="shared" si="208"/>
        <v>2.1376839906241063E-2</v>
      </c>
      <c r="N1219" s="61">
        <f t="shared" si="203"/>
        <v>1.3213768399062409</v>
      </c>
    </row>
    <row r="1220" spans="1:14">
      <c r="A1220" s="46">
        <v>37734</v>
      </c>
      <c r="B1220" s="47">
        <v>0</v>
      </c>
      <c r="C1220" s="48">
        <v>7.0690840348907628E-3</v>
      </c>
      <c r="D1220" s="40">
        <f t="shared" si="204"/>
        <v>1.4142895194872693</v>
      </c>
      <c r="E1220" s="5">
        <f t="shared" si="205"/>
        <v>13285.790389745385</v>
      </c>
      <c r="F1220" s="9">
        <f t="shared" si="198"/>
        <v>0</v>
      </c>
      <c r="G1220" s="5">
        <f t="shared" si="206"/>
        <v>0</v>
      </c>
      <c r="H1220" s="35">
        <f t="shared" si="199"/>
        <v>141.38168069781526</v>
      </c>
      <c r="I1220" s="5">
        <f t="shared" si="200"/>
        <v>0</v>
      </c>
      <c r="J1220" s="39">
        <f t="shared" si="201"/>
        <v>0</v>
      </c>
      <c r="K1220" s="39">
        <f t="shared" si="207"/>
        <v>0</v>
      </c>
      <c r="L1220" s="6">
        <f t="shared" si="202"/>
        <v>-141.38168069781526</v>
      </c>
      <c r="M1220" s="60">
        <f t="shared" si="208"/>
        <v>1.428951948726942E-2</v>
      </c>
      <c r="N1220" s="61">
        <f t="shared" si="203"/>
        <v>1.3142895194872692</v>
      </c>
    </row>
    <row r="1221" spans="1:14">
      <c r="A1221" s="46">
        <v>37735</v>
      </c>
      <c r="B1221" s="47">
        <v>0</v>
      </c>
      <c r="C1221" s="48">
        <v>8.0019042835033881E-3</v>
      </c>
      <c r="D1221" s="40">
        <f t="shared" si="204"/>
        <v>1.4072204354523785</v>
      </c>
      <c r="E1221" s="5">
        <f t="shared" si="205"/>
        <v>13144.40870904757</v>
      </c>
      <c r="F1221" s="9">
        <f t="shared" si="198"/>
        <v>0</v>
      </c>
      <c r="G1221" s="5">
        <f t="shared" si="206"/>
        <v>0</v>
      </c>
      <c r="H1221" s="35">
        <f t="shared" si="199"/>
        <v>160.03808567006777</v>
      </c>
      <c r="I1221" s="5">
        <f t="shared" si="200"/>
        <v>0</v>
      </c>
      <c r="J1221" s="39">
        <f t="shared" si="201"/>
        <v>0</v>
      </c>
      <c r="K1221" s="39">
        <f t="shared" si="207"/>
        <v>0</v>
      </c>
      <c r="L1221" s="6">
        <f t="shared" si="202"/>
        <v>-160.03808567006777</v>
      </c>
      <c r="M1221" s="60">
        <f t="shared" si="208"/>
        <v>7.2204354523786041E-3</v>
      </c>
      <c r="N1221" s="61">
        <f t="shared" si="203"/>
        <v>1.3072204354523784</v>
      </c>
    </row>
    <row r="1222" spans="1:14">
      <c r="A1222" s="46">
        <v>37736</v>
      </c>
      <c r="B1222" s="47">
        <v>1.8796E-2</v>
      </c>
      <c r="C1222" s="48">
        <v>5.6905900983407389E-3</v>
      </c>
      <c r="D1222" s="40">
        <f t="shared" si="204"/>
        <v>1.39843706233775</v>
      </c>
      <c r="E1222" s="5">
        <f t="shared" si="205"/>
        <v>12984.370623377501</v>
      </c>
      <c r="F1222" s="9">
        <f t="shared" si="198"/>
        <v>375.92</v>
      </c>
      <c r="G1222" s="5">
        <f t="shared" si="206"/>
        <v>1240.5359999999998</v>
      </c>
      <c r="H1222" s="35">
        <f t="shared" si="199"/>
        <v>113.81180196681478</v>
      </c>
      <c r="I1222" s="5">
        <f t="shared" si="200"/>
        <v>0</v>
      </c>
      <c r="J1222" s="39">
        <f t="shared" si="201"/>
        <v>0</v>
      </c>
      <c r="K1222" s="39">
        <f t="shared" si="207"/>
        <v>0</v>
      </c>
      <c r="L1222" s="6">
        <f t="shared" si="202"/>
        <v>1502.6441980331851</v>
      </c>
      <c r="M1222" s="60">
        <f t="shared" si="208"/>
        <v>-1.562937662249908E-3</v>
      </c>
      <c r="N1222" s="61">
        <f t="shared" si="203"/>
        <v>1.2984370623377499</v>
      </c>
    </row>
    <row r="1223" spans="1:14">
      <c r="A1223" s="46">
        <v>37737</v>
      </c>
      <c r="B1223" s="47">
        <v>0</v>
      </c>
      <c r="C1223" s="48">
        <v>6.8724006611755309E-3</v>
      </c>
      <c r="D1223" s="40">
        <f t="shared" si="204"/>
        <v>1.4743507410705343</v>
      </c>
      <c r="E1223" s="5">
        <f t="shared" si="205"/>
        <v>14487.014821410687</v>
      </c>
      <c r="F1223" s="9">
        <f t="shared" si="198"/>
        <v>0</v>
      </c>
      <c r="G1223" s="5">
        <f t="shared" si="206"/>
        <v>0</v>
      </c>
      <c r="H1223" s="35">
        <f t="shared" si="199"/>
        <v>137.44801322351063</v>
      </c>
      <c r="I1223" s="5">
        <f t="shared" si="200"/>
        <v>0</v>
      </c>
      <c r="J1223" s="39">
        <f t="shared" si="201"/>
        <v>0</v>
      </c>
      <c r="K1223" s="39">
        <f t="shared" si="207"/>
        <v>0</v>
      </c>
      <c r="L1223" s="6">
        <f t="shared" si="202"/>
        <v>-137.44801322351063</v>
      </c>
      <c r="M1223" s="60">
        <f t="shared" si="208"/>
        <v>7.435074107053441E-2</v>
      </c>
      <c r="N1223" s="61">
        <f t="shared" si="203"/>
        <v>1.3743507410705342</v>
      </c>
    </row>
    <row r="1224" spans="1:14">
      <c r="A1224" s="46">
        <v>37738</v>
      </c>
      <c r="B1224" s="47">
        <v>0</v>
      </c>
      <c r="C1224" s="48">
        <v>7.4927652371957112E-3</v>
      </c>
      <c r="D1224" s="40">
        <f t="shared" si="204"/>
        <v>1.4674783404093588</v>
      </c>
      <c r="E1224" s="5">
        <f t="shared" si="205"/>
        <v>14349.566808187175</v>
      </c>
      <c r="F1224" s="9">
        <f t="shared" si="198"/>
        <v>0</v>
      </c>
      <c r="G1224" s="5">
        <f t="shared" si="206"/>
        <v>0</v>
      </c>
      <c r="H1224" s="35">
        <f t="shared" si="199"/>
        <v>149.85530474391422</v>
      </c>
      <c r="I1224" s="5">
        <f t="shared" si="200"/>
        <v>0</v>
      </c>
      <c r="J1224" s="39">
        <f t="shared" si="201"/>
        <v>0</v>
      </c>
      <c r="K1224" s="39">
        <f t="shared" si="207"/>
        <v>0</v>
      </c>
      <c r="L1224" s="6">
        <f t="shared" si="202"/>
        <v>-149.85530474391422</v>
      </c>
      <c r="M1224" s="60">
        <f t="shared" si="208"/>
        <v>6.747834040935885E-2</v>
      </c>
      <c r="N1224" s="61">
        <f t="shared" si="203"/>
        <v>1.3674783404093587</v>
      </c>
    </row>
    <row r="1225" spans="1:14">
      <c r="A1225" s="46">
        <v>37739</v>
      </c>
      <c r="B1225" s="47">
        <v>0</v>
      </c>
      <c r="C1225" s="48">
        <v>7.6892586474539238E-3</v>
      </c>
      <c r="D1225" s="40">
        <f t="shared" si="204"/>
        <v>1.4599855751721631</v>
      </c>
      <c r="E1225" s="5">
        <f t="shared" si="205"/>
        <v>14199.711503443261</v>
      </c>
      <c r="F1225" s="9">
        <f t="shared" si="198"/>
        <v>0</v>
      </c>
      <c r="G1225" s="5">
        <f t="shared" si="206"/>
        <v>0</v>
      </c>
      <c r="H1225" s="35">
        <f t="shared" si="199"/>
        <v>153.78517294907849</v>
      </c>
      <c r="I1225" s="5">
        <f t="shared" si="200"/>
        <v>0</v>
      </c>
      <c r="J1225" s="39">
        <f t="shared" si="201"/>
        <v>0</v>
      </c>
      <c r="K1225" s="39">
        <f t="shared" si="207"/>
        <v>0</v>
      </c>
      <c r="L1225" s="6">
        <f t="shared" si="202"/>
        <v>-153.78517294907849</v>
      </c>
      <c r="M1225" s="60">
        <f t="shared" si="208"/>
        <v>5.9985575172163186E-2</v>
      </c>
      <c r="N1225" s="61">
        <f t="shared" si="203"/>
        <v>1.359985575172163</v>
      </c>
    </row>
    <row r="1226" spans="1:14">
      <c r="A1226" s="46">
        <v>37740</v>
      </c>
      <c r="B1226" s="47">
        <v>0</v>
      </c>
      <c r="C1226" s="48">
        <v>7.5235208545492115E-3</v>
      </c>
      <c r="D1226" s="40">
        <f t="shared" si="204"/>
        <v>1.4522963165247094</v>
      </c>
      <c r="E1226" s="5">
        <f t="shared" si="205"/>
        <v>14045.926330494183</v>
      </c>
      <c r="F1226" s="9">
        <f t="shared" si="198"/>
        <v>0</v>
      </c>
      <c r="G1226" s="5">
        <f t="shared" si="206"/>
        <v>0</v>
      </c>
      <c r="H1226" s="35">
        <f t="shared" si="199"/>
        <v>150.47041709098423</v>
      </c>
      <c r="I1226" s="5">
        <f t="shared" si="200"/>
        <v>0</v>
      </c>
      <c r="J1226" s="39">
        <f t="shared" si="201"/>
        <v>0</v>
      </c>
      <c r="K1226" s="39">
        <f t="shared" si="207"/>
        <v>0</v>
      </c>
      <c r="L1226" s="6">
        <f t="shared" si="202"/>
        <v>-150.47041709098423</v>
      </c>
      <c r="M1226" s="60">
        <f t="shared" si="208"/>
        <v>5.2296316524709452E-2</v>
      </c>
      <c r="N1226" s="61">
        <f t="shared" si="203"/>
        <v>1.3522963165247093</v>
      </c>
    </row>
    <row r="1227" spans="1:14">
      <c r="A1227" s="46">
        <v>37741</v>
      </c>
      <c r="B1227" s="47">
        <v>0</v>
      </c>
      <c r="C1227" s="48">
        <v>7.48126800148834E-3</v>
      </c>
      <c r="D1227" s="40">
        <f t="shared" si="204"/>
        <v>1.4447727956701599</v>
      </c>
      <c r="E1227" s="5">
        <f t="shared" si="205"/>
        <v>13895.455913403199</v>
      </c>
      <c r="F1227" s="9">
        <f t="shared" si="198"/>
        <v>0</v>
      </c>
      <c r="G1227" s="5">
        <f t="shared" si="206"/>
        <v>0</v>
      </c>
      <c r="H1227" s="35">
        <f t="shared" si="199"/>
        <v>149.6253600297668</v>
      </c>
      <c r="I1227" s="5">
        <f t="shared" si="200"/>
        <v>0</v>
      </c>
      <c r="J1227" s="39">
        <f t="shared" si="201"/>
        <v>0</v>
      </c>
      <c r="K1227" s="39">
        <f t="shared" si="207"/>
        <v>0</v>
      </c>
      <c r="L1227" s="6">
        <f t="shared" si="202"/>
        <v>-149.6253600297668</v>
      </c>
      <c r="M1227" s="60">
        <f t="shared" si="208"/>
        <v>4.4772795670160015E-2</v>
      </c>
      <c r="N1227" s="61">
        <f t="shared" si="203"/>
        <v>1.3447727956701598</v>
      </c>
    </row>
    <row r="1228" spans="1:14">
      <c r="A1228" s="46">
        <v>37742</v>
      </c>
      <c r="B1228" s="47">
        <v>0</v>
      </c>
      <c r="C1228" s="48">
        <v>7.3327367780022367E-3</v>
      </c>
      <c r="D1228" s="40">
        <f t="shared" si="204"/>
        <v>1.4372915276686715</v>
      </c>
      <c r="E1228" s="5">
        <f t="shared" si="205"/>
        <v>13745.830553373433</v>
      </c>
      <c r="F1228" s="9">
        <f t="shared" ref="F1228:F1291" si="209">B1228*($D$6+$D$5)*10000</f>
        <v>0</v>
      </c>
      <c r="G1228" s="5">
        <f t="shared" si="206"/>
        <v>0</v>
      </c>
      <c r="H1228" s="35">
        <f t="shared" ref="H1228:H1291" si="210">C1228*($D$6+$D$5)*10000</f>
        <v>146.65473556004474</v>
      </c>
      <c r="I1228" s="5">
        <f t="shared" ref="I1228:I1291" si="211">IF(D1228&lt;$L$4,0,(2/3*$L$6*SQRT(2*$L$7)*$L$5*(D1228-$L$4)^(3/2))*24*60*60)</f>
        <v>0</v>
      </c>
      <c r="J1228" s="39">
        <f t="shared" ref="J1228:J1291" si="212">IF(D1228&lt;$L$4,0,(D1228-$L$4)*10000*($D$6+$D$5))</f>
        <v>0</v>
      </c>
      <c r="K1228" s="39">
        <f t="shared" si="207"/>
        <v>0</v>
      </c>
      <c r="L1228" s="6">
        <f t="shared" ref="L1228:L1291" si="213">F1228+G1228-H1228-K1228</f>
        <v>-146.65473556004474</v>
      </c>
      <c r="M1228" s="60">
        <f t="shared" si="208"/>
        <v>3.7291527668671609E-2</v>
      </c>
      <c r="N1228" s="61">
        <f t="shared" ref="N1228:N1291" si="214">IF(D1228&lt;$D$7,0,D1228-$D$7)</f>
        <v>1.3372915276686714</v>
      </c>
    </row>
    <row r="1229" spans="1:14">
      <c r="A1229" s="46">
        <v>37743</v>
      </c>
      <c r="B1229" s="47">
        <v>0</v>
      </c>
      <c r="C1229" s="48">
        <v>8.8709579856631384E-3</v>
      </c>
      <c r="D1229" s="40">
        <f t="shared" ref="D1229:D1292" si="215">IF(E1229&lt;$D$5*10000*($D$8-$D$7),(E1229+$D$7*$D$5*10000)/($D$5*10000),(E1229+$D$7*$D$5*10000+$D$8*$D$6*10000)/($D$5*10000+$D$6*10000))</f>
        <v>1.4299587908906695</v>
      </c>
      <c r="E1229" s="5">
        <f t="shared" ref="E1229:E1292" si="216">E1228+L1228</f>
        <v>13599.175817813388</v>
      </c>
      <c r="F1229" s="9">
        <f t="shared" si="209"/>
        <v>0</v>
      </c>
      <c r="G1229" s="5">
        <f t="shared" ref="G1229:G1292" si="217">B1229*$I$8*$D$4*10000</f>
        <v>0</v>
      </c>
      <c r="H1229" s="35">
        <f t="shared" si="210"/>
        <v>177.41915971326276</v>
      </c>
      <c r="I1229" s="5">
        <f t="shared" si="211"/>
        <v>0</v>
      </c>
      <c r="J1229" s="39">
        <f t="shared" si="212"/>
        <v>0</v>
      </c>
      <c r="K1229" s="39">
        <f t="shared" ref="K1229:K1292" si="218">IF(I1229&gt;J1229,J1229,I1229)</f>
        <v>0</v>
      </c>
      <c r="L1229" s="6">
        <f t="shared" si="213"/>
        <v>-177.41915971326276</v>
      </c>
      <c r="M1229" s="60">
        <f t="shared" ref="M1229:M1292" si="219">D1229-$D$8</f>
        <v>2.9958790890669551E-2</v>
      </c>
      <c r="N1229" s="61">
        <f t="shared" si="214"/>
        <v>1.3299587908906694</v>
      </c>
    </row>
    <row r="1230" spans="1:14">
      <c r="A1230" s="46">
        <v>37744</v>
      </c>
      <c r="B1230" s="47">
        <v>0</v>
      </c>
      <c r="C1230" s="48">
        <v>7.8887294710187419E-3</v>
      </c>
      <c r="D1230" s="40">
        <f t="shared" si="215"/>
        <v>1.4210878329050061</v>
      </c>
      <c r="E1230" s="5">
        <f t="shared" si="216"/>
        <v>13421.756658100125</v>
      </c>
      <c r="F1230" s="9">
        <f t="shared" si="209"/>
        <v>0</v>
      </c>
      <c r="G1230" s="5">
        <f t="shared" si="217"/>
        <v>0</v>
      </c>
      <c r="H1230" s="35">
        <f t="shared" si="210"/>
        <v>157.77458942037484</v>
      </c>
      <c r="I1230" s="5">
        <f t="shared" si="211"/>
        <v>0</v>
      </c>
      <c r="J1230" s="39">
        <f t="shared" si="212"/>
        <v>0</v>
      </c>
      <c r="K1230" s="39">
        <f t="shared" si="218"/>
        <v>0</v>
      </c>
      <c r="L1230" s="6">
        <f t="shared" si="213"/>
        <v>-157.77458942037484</v>
      </c>
      <c r="M1230" s="60">
        <f t="shared" si="219"/>
        <v>2.1087832905006154E-2</v>
      </c>
      <c r="N1230" s="61">
        <f t="shared" si="214"/>
        <v>1.321087832905006</v>
      </c>
    </row>
    <row r="1231" spans="1:14">
      <c r="A1231" s="46">
        <v>37745</v>
      </c>
      <c r="B1231" s="47">
        <v>0</v>
      </c>
      <c r="C1231" s="48">
        <v>9.1406127433873857E-3</v>
      </c>
      <c r="D1231" s="40">
        <f t="shared" si="215"/>
        <v>1.4131991034339875</v>
      </c>
      <c r="E1231" s="5">
        <f t="shared" si="216"/>
        <v>13263.98206867975</v>
      </c>
      <c r="F1231" s="9">
        <f t="shared" si="209"/>
        <v>0</v>
      </c>
      <c r="G1231" s="5">
        <f t="shared" si="217"/>
        <v>0</v>
      </c>
      <c r="H1231" s="35">
        <f t="shared" si="210"/>
        <v>182.81225486774773</v>
      </c>
      <c r="I1231" s="5">
        <f t="shared" si="211"/>
        <v>0</v>
      </c>
      <c r="J1231" s="39">
        <f t="shared" si="212"/>
        <v>0</v>
      </c>
      <c r="K1231" s="39">
        <f t="shared" si="218"/>
        <v>0</v>
      </c>
      <c r="L1231" s="6">
        <f t="shared" si="213"/>
        <v>-182.81225486774773</v>
      </c>
      <c r="M1231" s="60">
        <f t="shared" si="219"/>
        <v>1.3199103433987558E-2</v>
      </c>
      <c r="N1231" s="61">
        <f t="shared" si="214"/>
        <v>1.3131991034339874</v>
      </c>
    </row>
    <row r="1232" spans="1:14">
      <c r="A1232" s="46">
        <v>37746</v>
      </c>
      <c r="B1232" s="47">
        <v>0</v>
      </c>
      <c r="C1232" s="48">
        <v>9.1700924285378037E-3</v>
      </c>
      <c r="D1232" s="40">
        <f t="shared" si="215"/>
        <v>1.4040584906906002</v>
      </c>
      <c r="E1232" s="5">
        <f t="shared" si="216"/>
        <v>13081.169813812003</v>
      </c>
      <c r="F1232" s="9">
        <f t="shared" si="209"/>
        <v>0</v>
      </c>
      <c r="G1232" s="5">
        <f t="shared" si="217"/>
        <v>0</v>
      </c>
      <c r="H1232" s="35">
        <f t="shared" si="210"/>
        <v>183.40184857075607</v>
      </c>
      <c r="I1232" s="5">
        <f t="shared" si="211"/>
        <v>0</v>
      </c>
      <c r="J1232" s="39">
        <f t="shared" si="212"/>
        <v>0</v>
      </c>
      <c r="K1232" s="39">
        <f t="shared" si="218"/>
        <v>0</v>
      </c>
      <c r="L1232" s="6">
        <f t="shared" si="213"/>
        <v>-183.40184857075607</v>
      </c>
      <c r="M1232" s="60">
        <f t="shared" si="219"/>
        <v>4.0584906906002693E-3</v>
      </c>
      <c r="N1232" s="61">
        <f t="shared" si="214"/>
        <v>1.3040584906906001</v>
      </c>
    </row>
    <row r="1233" spans="1:14">
      <c r="A1233" s="46">
        <v>37747</v>
      </c>
      <c r="B1233" s="47">
        <v>0</v>
      </c>
      <c r="C1233" s="48">
        <v>8.350486776594333E-3</v>
      </c>
      <c r="D1233" s="40">
        <f t="shared" si="215"/>
        <v>1.3897767965241246</v>
      </c>
      <c r="E1233" s="5">
        <f t="shared" si="216"/>
        <v>12897.767965241246</v>
      </c>
      <c r="F1233" s="9">
        <f t="shared" si="209"/>
        <v>0</v>
      </c>
      <c r="G1233" s="5">
        <f t="shared" si="217"/>
        <v>0</v>
      </c>
      <c r="H1233" s="35">
        <f t="shared" si="210"/>
        <v>167.00973553188666</v>
      </c>
      <c r="I1233" s="5">
        <f t="shared" si="211"/>
        <v>0</v>
      </c>
      <c r="J1233" s="39">
        <f t="shared" si="212"/>
        <v>0</v>
      </c>
      <c r="K1233" s="39">
        <f t="shared" si="218"/>
        <v>0</v>
      </c>
      <c r="L1233" s="6">
        <f t="shared" si="213"/>
        <v>-167.00973553188666</v>
      </c>
      <c r="M1233" s="60">
        <f t="shared" si="219"/>
        <v>-1.0223203475875353E-2</v>
      </c>
      <c r="N1233" s="61">
        <f t="shared" si="214"/>
        <v>1.2897767965241245</v>
      </c>
    </row>
    <row r="1234" spans="1:14">
      <c r="A1234" s="46">
        <v>37748</v>
      </c>
      <c r="B1234" s="47">
        <v>0</v>
      </c>
      <c r="C1234" s="48">
        <v>8.9141795964001718E-3</v>
      </c>
      <c r="D1234" s="40">
        <f t="shared" si="215"/>
        <v>1.3730758229709359</v>
      </c>
      <c r="E1234" s="5">
        <f t="shared" si="216"/>
        <v>12730.75822970936</v>
      </c>
      <c r="F1234" s="9">
        <f t="shared" si="209"/>
        <v>0</v>
      </c>
      <c r="G1234" s="5">
        <f t="shared" si="217"/>
        <v>0</v>
      </c>
      <c r="H1234" s="35">
        <f t="shared" si="210"/>
        <v>178.28359192800343</v>
      </c>
      <c r="I1234" s="5">
        <f t="shared" si="211"/>
        <v>0</v>
      </c>
      <c r="J1234" s="39">
        <f t="shared" si="212"/>
        <v>0</v>
      </c>
      <c r="K1234" s="39">
        <f t="shared" si="218"/>
        <v>0</v>
      </c>
      <c r="L1234" s="6">
        <f t="shared" si="213"/>
        <v>-178.28359192800343</v>
      </c>
      <c r="M1234" s="60">
        <f t="shared" si="219"/>
        <v>-2.6924177029064023E-2</v>
      </c>
      <c r="N1234" s="61">
        <f t="shared" si="214"/>
        <v>1.2730758229709358</v>
      </c>
    </row>
    <row r="1235" spans="1:14">
      <c r="A1235" s="46">
        <v>37749</v>
      </c>
      <c r="B1235" s="47">
        <v>0</v>
      </c>
      <c r="C1235" s="48">
        <v>8.8809754747551442E-3</v>
      </c>
      <c r="D1235" s="40">
        <f t="shared" si="215"/>
        <v>1.3552474637781355</v>
      </c>
      <c r="E1235" s="5">
        <f t="shared" si="216"/>
        <v>12552.474637781355</v>
      </c>
      <c r="F1235" s="9">
        <f t="shared" si="209"/>
        <v>0</v>
      </c>
      <c r="G1235" s="5">
        <f t="shared" si="217"/>
        <v>0</v>
      </c>
      <c r="H1235" s="35">
        <f t="shared" si="210"/>
        <v>177.61950949510288</v>
      </c>
      <c r="I1235" s="5">
        <f t="shared" si="211"/>
        <v>0</v>
      </c>
      <c r="J1235" s="39">
        <f t="shared" si="212"/>
        <v>0</v>
      </c>
      <c r="K1235" s="39">
        <f t="shared" si="218"/>
        <v>0</v>
      </c>
      <c r="L1235" s="6">
        <f t="shared" si="213"/>
        <v>-177.61950949510288</v>
      </c>
      <c r="M1235" s="60">
        <f t="shared" si="219"/>
        <v>-4.475253622186437E-2</v>
      </c>
      <c r="N1235" s="61">
        <f t="shared" si="214"/>
        <v>1.2552474637781355</v>
      </c>
    </row>
    <row r="1236" spans="1:14">
      <c r="A1236" s="46">
        <v>37750</v>
      </c>
      <c r="B1236" s="47">
        <v>0</v>
      </c>
      <c r="C1236" s="48">
        <v>9.0314453327909865E-3</v>
      </c>
      <c r="D1236" s="40">
        <f t="shared" si="215"/>
        <v>1.3374855128286252</v>
      </c>
      <c r="E1236" s="5">
        <f t="shared" si="216"/>
        <v>12374.855128286252</v>
      </c>
      <c r="F1236" s="9">
        <f t="shared" si="209"/>
        <v>0</v>
      </c>
      <c r="G1236" s="5">
        <f t="shared" si="217"/>
        <v>0</v>
      </c>
      <c r="H1236" s="35">
        <f t="shared" si="210"/>
        <v>180.62890665581972</v>
      </c>
      <c r="I1236" s="5">
        <f t="shared" si="211"/>
        <v>0</v>
      </c>
      <c r="J1236" s="39">
        <f t="shared" si="212"/>
        <v>0</v>
      </c>
      <c r="K1236" s="39">
        <f t="shared" si="218"/>
        <v>0</v>
      </c>
      <c r="L1236" s="6">
        <f t="shared" si="213"/>
        <v>-180.62890665581972</v>
      </c>
      <c r="M1236" s="60">
        <f t="shared" si="219"/>
        <v>-6.2514487171374755E-2</v>
      </c>
      <c r="N1236" s="61">
        <f t="shared" si="214"/>
        <v>1.2374855128286251</v>
      </c>
    </row>
    <row r="1237" spans="1:14">
      <c r="A1237" s="46">
        <v>37751</v>
      </c>
      <c r="B1237" s="47">
        <v>0</v>
      </c>
      <c r="C1237" s="48">
        <v>9.4139309462295054E-3</v>
      </c>
      <c r="D1237" s="40">
        <f t="shared" si="215"/>
        <v>1.3194226221630432</v>
      </c>
      <c r="E1237" s="5">
        <f t="shared" si="216"/>
        <v>12194.226221630432</v>
      </c>
      <c r="F1237" s="9">
        <f t="shared" si="209"/>
        <v>0</v>
      </c>
      <c r="G1237" s="5">
        <f t="shared" si="217"/>
        <v>0</v>
      </c>
      <c r="H1237" s="35">
        <f t="shared" si="210"/>
        <v>188.27861892459012</v>
      </c>
      <c r="I1237" s="5">
        <f t="shared" si="211"/>
        <v>0</v>
      </c>
      <c r="J1237" s="39">
        <f t="shared" si="212"/>
        <v>0</v>
      </c>
      <c r="K1237" s="39">
        <f t="shared" si="218"/>
        <v>0</v>
      </c>
      <c r="L1237" s="6">
        <f t="shared" si="213"/>
        <v>-188.27861892459012</v>
      </c>
      <c r="M1237" s="60">
        <f t="shared" si="219"/>
        <v>-8.0577377836956732E-2</v>
      </c>
      <c r="N1237" s="61">
        <f t="shared" si="214"/>
        <v>1.2194226221630431</v>
      </c>
    </row>
    <row r="1238" spans="1:14">
      <c r="A1238" s="46">
        <v>37752</v>
      </c>
      <c r="B1238" s="47">
        <v>0</v>
      </c>
      <c r="C1238" s="48">
        <v>8.7671852087595065E-3</v>
      </c>
      <c r="D1238" s="40">
        <f t="shared" si="215"/>
        <v>1.3005947602705841</v>
      </c>
      <c r="E1238" s="5">
        <f t="shared" si="216"/>
        <v>12005.947602705841</v>
      </c>
      <c r="F1238" s="9">
        <f t="shared" si="209"/>
        <v>0</v>
      </c>
      <c r="G1238" s="5">
        <f t="shared" si="217"/>
        <v>0</v>
      </c>
      <c r="H1238" s="35">
        <f t="shared" si="210"/>
        <v>175.34370417519014</v>
      </c>
      <c r="I1238" s="5">
        <f t="shared" si="211"/>
        <v>0</v>
      </c>
      <c r="J1238" s="39">
        <f t="shared" si="212"/>
        <v>0</v>
      </c>
      <c r="K1238" s="39">
        <f t="shared" si="218"/>
        <v>0</v>
      </c>
      <c r="L1238" s="6">
        <f t="shared" si="213"/>
        <v>-175.34370417519014</v>
      </c>
      <c r="M1238" s="60">
        <f t="shared" si="219"/>
        <v>-9.940523972941584E-2</v>
      </c>
      <c r="N1238" s="61">
        <f t="shared" si="214"/>
        <v>1.200594760270584</v>
      </c>
    </row>
    <row r="1239" spans="1:14">
      <c r="A1239" s="46">
        <v>37753</v>
      </c>
      <c r="B1239" s="47">
        <v>7.6199999999999998E-4</v>
      </c>
      <c r="C1239" s="48">
        <v>8.6889196466228349E-3</v>
      </c>
      <c r="D1239" s="40">
        <f t="shared" si="215"/>
        <v>1.283060389853065</v>
      </c>
      <c r="E1239" s="5">
        <f t="shared" si="216"/>
        <v>11830.603898530651</v>
      </c>
      <c r="F1239" s="9">
        <f t="shared" si="209"/>
        <v>15.24</v>
      </c>
      <c r="G1239" s="5">
        <f t="shared" si="217"/>
        <v>50.291999999999994</v>
      </c>
      <c r="H1239" s="35">
        <f t="shared" si="210"/>
        <v>173.77839293245671</v>
      </c>
      <c r="I1239" s="5">
        <f t="shared" si="211"/>
        <v>0</v>
      </c>
      <c r="J1239" s="39">
        <f t="shared" si="212"/>
        <v>0</v>
      </c>
      <c r="K1239" s="39">
        <f t="shared" si="218"/>
        <v>0</v>
      </c>
      <c r="L1239" s="6">
        <f t="shared" si="213"/>
        <v>-108.24639293245671</v>
      </c>
      <c r="M1239" s="60">
        <f t="shared" si="219"/>
        <v>-0.11693961014693488</v>
      </c>
      <c r="N1239" s="61">
        <f t="shared" si="214"/>
        <v>1.1830603898530649</v>
      </c>
    </row>
    <row r="1240" spans="1:14">
      <c r="A1240" s="46">
        <v>37754</v>
      </c>
      <c r="B1240" s="47">
        <v>0</v>
      </c>
      <c r="C1240" s="48">
        <v>9.0363946011689546E-3</v>
      </c>
      <c r="D1240" s="40">
        <f t="shared" si="215"/>
        <v>1.2722357505598194</v>
      </c>
      <c r="E1240" s="5">
        <f t="shared" si="216"/>
        <v>11722.357505598195</v>
      </c>
      <c r="F1240" s="9">
        <f t="shared" si="209"/>
        <v>0</v>
      </c>
      <c r="G1240" s="5">
        <f t="shared" si="217"/>
        <v>0</v>
      </c>
      <c r="H1240" s="35">
        <f t="shared" si="210"/>
        <v>180.7278920233791</v>
      </c>
      <c r="I1240" s="5">
        <f t="shared" si="211"/>
        <v>0</v>
      </c>
      <c r="J1240" s="39">
        <f t="shared" si="212"/>
        <v>0</v>
      </c>
      <c r="K1240" s="39">
        <f t="shared" si="218"/>
        <v>0</v>
      </c>
      <c r="L1240" s="6">
        <f t="shared" si="213"/>
        <v>-180.7278920233791</v>
      </c>
      <c r="M1240" s="60">
        <f t="shared" si="219"/>
        <v>-0.1277642494401805</v>
      </c>
      <c r="N1240" s="61">
        <f t="shared" si="214"/>
        <v>1.1722357505598193</v>
      </c>
    </row>
    <row r="1241" spans="1:14">
      <c r="A1241" s="46">
        <v>37755</v>
      </c>
      <c r="B1241" s="47">
        <v>0</v>
      </c>
      <c r="C1241" s="48">
        <v>9.4480834658142235E-3</v>
      </c>
      <c r="D1241" s="40">
        <f t="shared" si="215"/>
        <v>1.2541629613574816</v>
      </c>
      <c r="E1241" s="5">
        <f t="shared" si="216"/>
        <v>11541.629613574816</v>
      </c>
      <c r="F1241" s="9">
        <f t="shared" si="209"/>
        <v>0</v>
      </c>
      <c r="G1241" s="5">
        <f t="shared" si="217"/>
        <v>0</v>
      </c>
      <c r="H1241" s="35">
        <f t="shared" si="210"/>
        <v>188.96166931628446</v>
      </c>
      <c r="I1241" s="5">
        <f t="shared" si="211"/>
        <v>0</v>
      </c>
      <c r="J1241" s="39">
        <f t="shared" si="212"/>
        <v>0</v>
      </c>
      <c r="K1241" s="39">
        <f t="shared" si="218"/>
        <v>0</v>
      </c>
      <c r="L1241" s="6">
        <f t="shared" si="213"/>
        <v>-188.96166931628446</v>
      </c>
      <c r="M1241" s="60">
        <f t="shared" si="219"/>
        <v>-0.14583703864251829</v>
      </c>
      <c r="N1241" s="61">
        <f t="shared" si="214"/>
        <v>1.1541629613574815</v>
      </c>
    </row>
    <row r="1242" spans="1:14">
      <c r="A1242" s="46">
        <v>37756</v>
      </c>
      <c r="B1242" s="47">
        <v>0</v>
      </c>
      <c r="C1242" s="48">
        <v>8.4397102803082068E-3</v>
      </c>
      <c r="D1242" s="40">
        <f t="shared" si="215"/>
        <v>1.2352667944258531</v>
      </c>
      <c r="E1242" s="5">
        <f t="shared" si="216"/>
        <v>11352.667944258532</v>
      </c>
      <c r="F1242" s="9">
        <f t="shared" si="209"/>
        <v>0</v>
      </c>
      <c r="G1242" s="5">
        <f t="shared" si="217"/>
        <v>0</v>
      </c>
      <c r="H1242" s="35">
        <f t="shared" si="210"/>
        <v>168.79420560616413</v>
      </c>
      <c r="I1242" s="5">
        <f t="shared" si="211"/>
        <v>0</v>
      </c>
      <c r="J1242" s="39">
        <f t="shared" si="212"/>
        <v>0</v>
      </c>
      <c r="K1242" s="39">
        <f t="shared" si="218"/>
        <v>0</v>
      </c>
      <c r="L1242" s="6">
        <f t="shared" si="213"/>
        <v>-168.79420560616413</v>
      </c>
      <c r="M1242" s="60">
        <f t="shared" si="219"/>
        <v>-0.16473320557414683</v>
      </c>
      <c r="N1242" s="61">
        <f t="shared" si="214"/>
        <v>1.135266794425853</v>
      </c>
    </row>
    <row r="1243" spans="1:14">
      <c r="A1243" s="46">
        <v>37757</v>
      </c>
      <c r="B1243" s="47">
        <v>0</v>
      </c>
      <c r="C1243" s="48">
        <v>9.4630969467245328E-3</v>
      </c>
      <c r="D1243" s="40">
        <f t="shared" si="215"/>
        <v>1.2183873738652369</v>
      </c>
      <c r="E1243" s="5">
        <f t="shared" si="216"/>
        <v>11183.873738652368</v>
      </c>
      <c r="F1243" s="9">
        <f t="shared" si="209"/>
        <v>0</v>
      </c>
      <c r="G1243" s="5">
        <f t="shared" si="217"/>
        <v>0</v>
      </c>
      <c r="H1243" s="35">
        <f t="shared" si="210"/>
        <v>189.26193893449064</v>
      </c>
      <c r="I1243" s="5">
        <f t="shared" si="211"/>
        <v>0</v>
      </c>
      <c r="J1243" s="39">
        <f t="shared" si="212"/>
        <v>0</v>
      </c>
      <c r="K1243" s="39">
        <f t="shared" si="218"/>
        <v>0</v>
      </c>
      <c r="L1243" s="6">
        <f t="shared" si="213"/>
        <v>-189.26193893449064</v>
      </c>
      <c r="M1243" s="60">
        <f t="shared" si="219"/>
        <v>-0.18161262613476303</v>
      </c>
      <c r="N1243" s="61">
        <f t="shared" si="214"/>
        <v>1.1183873738652368</v>
      </c>
    </row>
    <row r="1244" spans="1:14">
      <c r="A1244" s="46">
        <v>37758</v>
      </c>
      <c r="B1244" s="47">
        <v>0</v>
      </c>
      <c r="C1244" s="48">
        <v>9.752440730848539E-3</v>
      </c>
      <c r="D1244" s="40">
        <f t="shared" si="215"/>
        <v>1.1994611799717878</v>
      </c>
      <c r="E1244" s="5">
        <f t="shared" si="216"/>
        <v>10994.611799717877</v>
      </c>
      <c r="F1244" s="9">
        <f t="shared" si="209"/>
        <v>0</v>
      </c>
      <c r="G1244" s="5">
        <f t="shared" si="217"/>
        <v>0</v>
      </c>
      <c r="H1244" s="35">
        <f t="shared" si="210"/>
        <v>195.04881461697079</v>
      </c>
      <c r="I1244" s="5">
        <f t="shared" si="211"/>
        <v>0</v>
      </c>
      <c r="J1244" s="39">
        <f t="shared" si="212"/>
        <v>0</v>
      </c>
      <c r="K1244" s="39">
        <f t="shared" si="218"/>
        <v>0</v>
      </c>
      <c r="L1244" s="6">
        <f t="shared" si="213"/>
        <v>-195.04881461697079</v>
      </c>
      <c r="M1244" s="60">
        <f t="shared" si="219"/>
        <v>-0.20053882002821211</v>
      </c>
      <c r="N1244" s="61">
        <f t="shared" si="214"/>
        <v>1.0994611799717877</v>
      </c>
    </row>
    <row r="1245" spans="1:14">
      <c r="A1245" s="46">
        <v>37759</v>
      </c>
      <c r="B1245" s="47">
        <v>5.0799999999999999E-4</v>
      </c>
      <c r="C1245" s="48">
        <v>8.1361371083864525E-3</v>
      </c>
      <c r="D1245" s="40">
        <f t="shared" si="215"/>
        <v>1.1799562985100907</v>
      </c>
      <c r="E1245" s="5">
        <f t="shared" si="216"/>
        <v>10799.562985100907</v>
      </c>
      <c r="F1245" s="9">
        <f t="shared" si="209"/>
        <v>10.16</v>
      </c>
      <c r="G1245" s="5">
        <f t="shared" si="217"/>
        <v>33.527999999999999</v>
      </c>
      <c r="H1245" s="35">
        <f t="shared" si="210"/>
        <v>162.72274216772905</v>
      </c>
      <c r="I1245" s="5">
        <f t="shared" si="211"/>
        <v>0</v>
      </c>
      <c r="J1245" s="39">
        <f t="shared" si="212"/>
        <v>0</v>
      </c>
      <c r="K1245" s="39">
        <f t="shared" si="218"/>
        <v>0</v>
      </c>
      <c r="L1245" s="6">
        <f t="shared" si="213"/>
        <v>-119.03474216772905</v>
      </c>
      <c r="M1245" s="60">
        <f t="shared" si="219"/>
        <v>-0.22004370148990926</v>
      </c>
      <c r="N1245" s="61">
        <f t="shared" si="214"/>
        <v>1.0799562985100906</v>
      </c>
    </row>
    <row r="1246" spans="1:14">
      <c r="A1246" s="46">
        <v>37760</v>
      </c>
      <c r="B1246" s="47">
        <v>2.6415999999999999E-2</v>
      </c>
      <c r="C1246" s="48">
        <v>8.7268439412862969E-3</v>
      </c>
      <c r="D1246" s="40">
        <f t="shared" si="215"/>
        <v>1.1680528242933179</v>
      </c>
      <c r="E1246" s="5">
        <f t="shared" si="216"/>
        <v>10680.528242933178</v>
      </c>
      <c r="F1246" s="9">
        <f t="shared" si="209"/>
        <v>528.31999999999994</v>
      </c>
      <c r="G1246" s="5">
        <f t="shared" si="217"/>
        <v>1743.4559999999999</v>
      </c>
      <c r="H1246" s="35">
        <f t="shared" si="210"/>
        <v>174.53687882572595</v>
      </c>
      <c r="I1246" s="5">
        <f t="shared" si="211"/>
        <v>0</v>
      </c>
      <c r="J1246" s="39">
        <f t="shared" si="212"/>
        <v>0</v>
      </c>
      <c r="K1246" s="39">
        <f t="shared" si="218"/>
        <v>0</v>
      </c>
      <c r="L1246" s="6">
        <f t="shared" si="213"/>
        <v>2097.2391211742738</v>
      </c>
      <c r="M1246" s="60">
        <f t="shared" si="219"/>
        <v>-0.231947175706682</v>
      </c>
      <c r="N1246" s="61">
        <f t="shared" si="214"/>
        <v>1.0680528242933178</v>
      </c>
    </row>
    <row r="1247" spans="1:14">
      <c r="A1247" s="46">
        <v>37761</v>
      </c>
      <c r="B1247" s="47">
        <v>2.5399999999999999E-4</v>
      </c>
      <c r="C1247" s="48">
        <v>6.5156400758433538E-3</v>
      </c>
      <c r="D1247" s="40">
        <f t="shared" si="215"/>
        <v>1.3777767364107452</v>
      </c>
      <c r="E1247" s="5">
        <f t="shared" si="216"/>
        <v>12777.767364107453</v>
      </c>
      <c r="F1247" s="9">
        <f t="shared" si="209"/>
        <v>5.08</v>
      </c>
      <c r="G1247" s="5">
        <f t="shared" si="217"/>
        <v>16.763999999999999</v>
      </c>
      <c r="H1247" s="35">
        <f t="shared" si="210"/>
        <v>130.31280151686707</v>
      </c>
      <c r="I1247" s="5">
        <f t="shared" si="211"/>
        <v>0</v>
      </c>
      <c r="J1247" s="39">
        <f t="shared" si="212"/>
        <v>0</v>
      </c>
      <c r="K1247" s="39">
        <f t="shared" si="218"/>
        <v>0</v>
      </c>
      <c r="L1247" s="6">
        <f t="shared" si="213"/>
        <v>-108.46880151686707</v>
      </c>
      <c r="M1247" s="60">
        <f t="shared" si="219"/>
        <v>-2.2223263589254749E-2</v>
      </c>
      <c r="N1247" s="61">
        <f t="shared" si="214"/>
        <v>1.2777767364107451</v>
      </c>
    </row>
    <row r="1248" spans="1:14">
      <c r="A1248" s="46">
        <v>37762</v>
      </c>
      <c r="B1248" s="47">
        <v>0</v>
      </c>
      <c r="C1248" s="48">
        <v>7.6105872107028547E-3</v>
      </c>
      <c r="D1248" s="40">
        <f t="shared" si="215"/>
        <v>1.3669298562590586</v>
      </c>
      <c r="E1248" s="5">
        <f t="shared" si="216"/>
        <v>12669.298562590586</v>
      </c>
      <c r="F1248" s="9">
        <f t="shared" si="209"/>
        <v>0</v>
      </c>
      <c r="G1248" s="5">
        <f t="shared" si="217"/>
        <v>0</v>
      </c>
      <c r="H1248" s="35">
        <f t="shared" si="210"/>
        <v>152.21174421405709</v>
      </c>
      <c r="I1248" s="5">
        <f t="shared" si="211"/>
        <v>0</v>
      </c>
      <c r="J1248" s="39">
        <f t="shared" si="212"/>
        <v>0</v>
      </c>
      <c r="K1248" s="39">
        <f t="shared" si="218"/>
        <v>0</v>
      </c>
      <c r="L1248" s="6">
        <f t="shared" si="213"/>
        <v>-152.21174421405709</v>
      </c>
      <c r="M1248" s="60">
        <f t="shared" si="219"/>
        <v>-3.3070143740941305E-2</v>
      </c>
      <c r="N1248" s="61">
        <f t="shared" si="214"/>
        <v>1.2669298562590585</v>
      </c>
    </row>
    <row r="1249" spans="1:14">
      <c r="A1249" s="46">
        <v>37763</v>
      </c>
      <c r="B1249" s="47">
        <v>1.397E-2</v>
      </c>
      <c r="C1249" s="48">
        <v>5.6151445125820505E-3</v>
      </c>
      <c r="D1249" s="40">
        <f t="shared" si="215"/>
        <v>1.3517086818376529</v>
      </c>
      <c r="E1249" s="5">
        <f t="shared" si="216"/>
        <v>12517.086818376529</v>
      </c>
      <c r="F1249" s="9">
        <f t="shared" si="209"/>
        <v>279.39999999999998</v>
      </c>
      <c r="G1249" s="5">
        <f t="shared" si="217"/>
        <v>922.01999999999987</v>
      </c>
      <c r="H1249" s="35">
        <f t="shared" si="210"/>
        <v>112.302890251641</v>
      </c>
      <c r="I1249" s="5">
        <f t="shared" si="211"/>
        <v>0</v>
      </c>
      <c r="J1249" s="39">
        <f t="shared" si="212"/>
        <v>0</v>
      </c>
      <c r="K1249" s="39">
        <f t="shared" si="218"/>
        <v>0</v>
      </c>
      <c r="L1249" s="6">
        <f t="shared" si="213"/>
        <v>1089.1171097483589</v>
      </c>
      <c r="M1249" s="60">
        <f t="shared" si="219"/>
        <v>-4.8291318162346997E-2</v>
      </c>
      <c r="N1249" s="61">
        <f t="shared" si="214"/>
        <v>1.2517086818376528</v>
      </c>
    </row>
    <row r="1250" spans="1:14">
      <c r="A1250" s="46">
        <v>37764</v>
      </c>
      <c r="B1250" s="47">
        <v>8.8899999999999986E-3</v>
      </c>
      <c r="C1250" s="48">
        <v>6.4604529890709764E-3</v>
      </c>
      <c r="D1250" s="40">
        <f t="shared" si="215"/>
        <v>1.4303101964062443</v>
      </c>
      <c r="E1250" s="5">
        <f t="shared" si="216"/>
        <v>13606.203928124887</v>
      </c>
      <c r="F1250" s="9">
        <f t="shared" si="209"/>
        <v>177.79999999999998</v>
      </c>
      <c r="G1250" s="5">
        <f t="shared" si="217"/>
        <v>586.73999999999978</v>
      </c>
      <c r="H1250" s="35">
        <f t="shared" si="210"/>
        <v>129.20905978141954</v>
      </c>
      <c r="I1250" s="5">
        <f t="shared" si="211"/>
        <v>0</v>
      </c>
      <c r="J1250" s="39">
        <f t="shared" si="212"/>
        <v>0</v>
      </c>
      <c r="K1250" s="39">
        <f t="shared" si="218"/>
        <v>0</v>
      </c>
      <c r="L1250" s="6">
        <f t="shared" si="213"/>
        <v>635.33094021858017</v>
      </c>
      <c r="M1250" s="60">
        <f t="shared" si="219"/>
        <v>3.0310196406244438E-2</v>
      </c>
      <c r="N1250" s="61">
        <f t="shared" si="214"/>
        <v>1.3303101964062443</v>
      </c>
    </row>
    <row r="1251" spans="1:14">
      <c r="A1251" s="46">
        <v>37765</v>
      </c>
      <c r="B1251" s="47">
        <v>2.5399999999999999E-4</v>
      </c>
      <c r="C1251" s="48">
        <v>7.2623859113607183E-3</v>
      </c>
      <c r="D1251" s="40">
        <f t="shared" si="215"/>
        <v>1.4620767434171733</v>
      </c>
      <c r="E1251" s="5">
        <f t="shared" si="216"/>
        <v>14241.534868343468</v>
      </c>
      <c r="F1251" s="9">
        <f t="shared" si="209"/>
        <v>5.08</v>
      </c>
      <c r="G1251" s="5">
        <f t="shared" si="217"/>
        <v>16.763999999999999</v>
      </c>
      <c r="H1251" s="35">
        <f t="shared" si="210"/>
        <v>145.24771822721436</v>
      </c>
      <c r="I1251" s="5">
        <f t="shared" si="211"/>
        <v>0</v>
      </c>
      <c r="J1251" s="39">
        <f t="shared" si="212"/>
        <v>0</v>
      </c>
      <c r="K1251" s="39">
        <f t="shared" si="218"/>
        <v>0</v>
      </c>
      <c r="L1251" s="6">
        <f t="shared" si="213"/>
        <v>-123.40371822721437</v>
      </c>
      <c r="M1251" s="60">
        <f t="shared" si="219"/>
        <v>6.2076743417173397E-2</v>
      </c>
      <c r="N1251" s="61">
        <f t="shared" si="214"/>
        <v>1.3620767434171732</v>
      </c>
    </row>
    <row r="1252" spans="1:14">
      <c r="A1252" s="46">
        <v>37766</v>
      </c>
      <c r="B1252" s="47">
        <v>0</v>
      </c>
      <c r="C1252" s="48">
        <v>8.2055130687327775E-3</v>
      </c>
      <c r="D1252" s="40">
        <f t="shared" si="215"/>
        <v>1.4559065575058125</v>
      </c>
      <c r="E1252" s="5">
        <f t="shared" si="216"/>
        <v>14118.131150116253</v>
      </c>
      <c r="F1252" s="9">
        <f t="shared" si="209"/>
        <v>0</v>
      </c>
      <c r="G1252" s="5">
        <f t="shared" si="217"/>
        <v>0</v>
      </c>
      <c r="H1252" s="35">
        <f t="shared" si="210"/>
        <v>164.11026137465555</v>
      </c>
      <c r="I1252" s="5">
        <f t="shared" si="211"/>
        <v>0</v>
      </c>
      <c r="J1252" s="39">
        <f t="shared" si="212"/>
        <v>0</v>
      </c>
      <c r="K1252" s="39">
        <f t="shared" si="218"/>
        <v>0</v>
      </c>
      <c r="L1252" s="6">
        <f t="shared" si="213"/>
        <v>-164.11026137465555</v>
      </c>
      <c r="M1252" s="60">
        <f t="shared" si="219"/>
        <v>5.5906557505812637E-2</v>
      </c>
      <c r="N1252" s="61">
        <f t="shared" si="214"/>
        <v>1.3559065575058125</v>
      </c>
    </row>
    <row r="1253" spans="1:14">
      <c r="A1253" s="46">
        <v>37767</v>
      </c>
      <c r="B1253" s="47">
        <v>0</v>
      </c>
      <c r="C1253" s="48">
        <v>8.2828130956254728E-3</v>
      </c>
      <c r="D1253" s="40">
        <f t="shared" si="215"/>
        <v>1.4477010444370799</v>
      </c>
      <c r="E1253" s="5">
        <f t="shared" si="216"/>
        <v>13954.020888741597</v>
      </c>
      <c r="F1253" s="9">
        <f t="shared" si="209"/>
        <v>0</v>
      </c>
      <c r="G1253" s="5">
        <f t="shared" si="217"/>
        <v>0</v>
      </c>
      <c r="H1253" s="35">
        <f t="shared" si="210"/>
        <v>165.65626191250945</v>
      </c>
      <c r="I1253" s="5">
        <f t="shared" si="211"/>
        <v>0</v>
      </c>
      <c r="J1253" s="39">
        <f t="shared" si="212"/>
        <v>0</v>
      </c>
      <c r="K1253" s="39">
        <f t="shared" si="218"/>
        <v>0</v>
      </c>
      <c r="L1253" s="6">
        <f t="shared" si="213"/>
        <v>-165.65626191250945</v>
      </c>
      <c r="M1253" s="60">
        <f t="shared" si="219"/>
        <v>4.7701044437080009E-2</v>
      </c>
      <c r="N1253" s="61">
        <f t="shared" si="214"/>
        <v>1.3477010444370798</v>
      </c>
    </row>
    <row r="1254" spans="1:14">
      <c r="A1254" s="46">
        <v>37768</v>
      </c>
      <c r="B1254" s="47">
        <v>0</v>
      </c>
      <c r="C1254" s="48">
        <v>9.1638081003131561E-3</v>
      </c>
      <c r="D1254" s="40">
        <f t="shared" si="215"/>
        <v>1.4394182313414545</v>
      </c>
      <c r="E1254" s="5">
        <f t="shared" si="216"/>
        <v>13788.364626829089</v>
      </c>
      <c r="F1254" s="9">
        <f t="shared" si="209"/>
        <v>0</v>
      </c>
      <c r="G1254" s="5">
        <f t="shared" si="217"/>
        <v>0</v>
      </c>
      <c r="H1254" s="35">
        <f t="shared" si="210"/>
        <v>183.27616200626312</v>
      </c>
      <c r="I1254" s="5">
        <f t="shared" si="211"/>
        <v>0</v>
      </c>
      <c r="J1254" s="39">
        <f t="shared" si="212"/>
        <v>0</v>
      </c>
      <c r="K1254" s="39">
        <f t="shared" si="218"/>
        <v>0</v>
      </c>
      <c r="L1254" s="6">
        <f t="shared" si="213"/>
        <v>-183.27616200626312</v>
      </c>
      <c r="M1254" s="60">
        <f t="shared" si="219"/>
        <v>3.9418231341454613E-2</v>
      </c>
      <c r="N1254" s="61">
        <f t="shared" si="214"/>
        <v>1.3394182313414544</v>
      </c>
    </row>
    <row r="1255" spans="1:14">
      <c r="A1255" s="46">
        <v>37769</v>
      </c>
      <c r="B1255" s="47">
        <v>0</v>
      </c>
      <c r="C1255" s="48">
        <v>8.0266282463096611E-3</v>
      </c>
      <c r="D1255" s="40">
        <f t="shared" si="215"/>
        <v>1.4302544232411412</v>
      </c>
      <c r="E1255" s="5">
        <f t="shared" si="216"/>
        <v>13605.088464822826</v>
      </c>
      <c r="F1255" s="9">
        <f t="shared" si="209"/>
        <v>0</v>
      </c>
      <c r="G1255" s="5">
        <f t="shared" si="217"/>
        <v>0</v>
      </c>
      <c r="H1255" s="35">
        <f t="shared" si="210"/>
        <v>160.53256492619323</v>
      </c>
      <c r="I1255" s="5">
        <f t="shared" si="211"/>
        <v>0</v>
      </c>
      <c r="J1255" s="39">
        <f t="shared" si="212"/>
        <v>0</v>
      </c>
      <c r="K1255" s="39">
        <f t="shared" si="218"/>
        <v>0</v>
      </c>
      <c r="L1255" s="6">
        <f t="shared" si="213"/>
        <v>-160.53256492619323</v>
      </c>
      <c r="M1255" s="60">
        <f t="shared" si="219"/>
        <v>3.0254423241141248E-2</v>
      </c>
      <c r="N1255" s="61">
        <f t="shared" si="214"/>
        <v>1.3302544232411411</v>
      </c>
    </row>
    <row r="1256" spans="1:14">
      <c r="A1256" s="46">
        <v>37770</v>
      </c>
      <c r="B1256" s="47">
        <v>0</v>
      </c>
      <c r="C1256" s="48">
        <v>8.824261102755717E-3</v>
      </c>
      <c r="D1256" s="40">
        <f t="shared" si="215"/>
        <v>1.4222277949948314</v>
      </c>
      <c r="E1256" s="5">
        <f t="shared" si="216"/>
        <v>13444.555899896632</v>
      </c>
      <c r="F1256" s="9">
        <f t="shared" si="209"/>
        <v>0</v>
      </c>
      <c r="G1256" s="5">
        <f t="shared" si="217"/>
        <v>0</v>
      </c>
      <c r="H1256" s="35">
        <f t="shared" si="210"/>
        <v>176.48522205511435</v>
      </c>
      <c r="I1256" s="5">
        <f t="shared" si="211"/>
        <v>0</v>
      </c>
      <c r="J1256" s="39">
        <f t="shared" si="212"/>
        <v>0</v>
      </c>
      <c r="K1256" s="39">
        <f t="shared" si="218"/>
        <v>0</v>
      </c>
      <c r="L1256" s="6">
        <f t="shared" si="213"/>
        <v>-176.48522205511435</v>
      </c>
      <c r="M1256" s="60">
        <f t="shared" si="219"/>
        <v>2.2227794994831518E-2</v>
      </c>
      <c r="N1256" s="61">
        <f t="shared" si="214"/>
        <v>1.3222277949948313</v>
      </c>
    </row>
    <row r="1257" spans="1:14">
      <c r="A1257" s="46">
        <v>37771</v>
      </c>
      <c r="B1257" s="47">
        <v>0</v>
      </c>
      <c r="C1257" s="48">
        <v>8.6837538151436008E-3</v>
      </c>
      <c r="D1257" s="40">
        <f t="shared" si="215"/>
        <v>1.4134035338920758</v>
      </c>
      <c r="E1257" s="5">
        <f t="shared" si="216"/>
        <v>13268.070677841517</v>
      </c>
      <c r="F1257" s="9">
        <f t="shared" si="209"/>
        <v>0</v>
      </c>
      <c r="G1257" s="5">
        <f t="shared" si="217"/>
        <v>0</v>
      </c>
      <c r="H1257" s="35">
        <f t="shared" si="210"/>
        <v>173.67507630287201</v>
      </c>
      <c r="I1257" s="5">
        <f t="shared" si="211"/>
        <v>0</v>
      </c>
      <c r="J1257" s="39">
        <f t="shared" si="212"/>
        <v>0</v>
      </c>
      <c r="K1257" s="39">
        <f t="shared" si="218"/>
        <v>0</v>
      </c>
      <c r="L1257" s="6">
        <f t="shared" si="213"/>
        <v>-173.67507630287201</v>
      </c>
      <c r="M1257" s="60">
        <f t="shared" si="219"/>
        <v>1.3403533892075936E-2</v>
      </c>
      <c r="N1257" s="61">
        <f t="shared" si="214"/>
        <v>1.3134035338920758</v>
      </c>
    </row>
    <row r="1258" spans="1:14">
      <c r="A1258" s="46">
        <v>37772</v>
      </c>
      <c r="B1258" s="47">
        <v>0</v>
      </c>
      <c r="C1258" s="48">
        <v>7.0175805278292723E-3</v>
      </c>
      <c r="D1258" s="40">
        <f t="shared" si="215"/>
        <v>1.4047197800769322</v>
      </c>
      <c r="E1258" s="5">
        <f t="shared" si="216"/>
        <v>13094.395601538645</v>
      </c>
      <c r="F1258" s="9">
        <f t="shared" si="209"/>
        <v>0</v>
      </c>
      <c r="G1258" s="5">
        <f t="shared" si="217"/>
        <v>0</v>
      </c>
      <c r="H1258" s="35">
        <f t="shared" si="210"/>
        <v>140.35161055658546</v>
      </c>
      <c r="I1258" s="5">
        <f t="shared" si="211"/>
        <v>0</v>
      </c>
      <c r="J1258" s="39">
        <f t="shared" si="212"/>
        <v>0</v>
      </c>
      <c r="K1258" s="39">
        <f t="shared" si="218"/>
        <v>0</v>
      </c>
      <c r="L1258" s="6">
        <f t="shared" si="213"/>
        <v>-140.35161055658546</v>
      </c>
      <c r="M1258" s="60">
        <f t="shared" si="219"/>
        <v>4.7197800769323006E-3</v>
      </c>
      <c r="N1258" s="61">
        <f t="shared" si="214"/>
        <v>1.3047197800769321</v>
      </c>
    </row>
    <row r="1259" spans="1:14">
      <c r="A1259" s="46">
        <v>37773</v>
      </c>
      <c r="B1259" s="47">
        <v>5.0799999999999999E-4</v>
      </c>
      <c r="C1259" s="48">
        <v>5.9960079103508618E-3</v>
      </c>
      <c r="D1259" s="40">
        <f t="shared" si="215"/>
        <v>1.3954043990982059</v>
      </c>
      <c r="E1259" s="5">
        <f t="shared" si="216"/>
        <v>12954.04399098206</v>
      </c>
      <c r="F1259" s="9">
        <f t="shared" si="209"/>
        <v>10.16</v>
      </c>
      <c r="G1259" s="5">
        <f t="shared" si="217"/>
        <v>33.527999999999999</v>
      </c>
      <c r="H1259" s="35">
        <f t="shared" si="210"/>
        <v>119.92015820701724</v>
      </c>
      <c r="I1259" s="5">
        <f t="shared" si="211"/>
        <v>0</v>
      </c>
      <c r="J1259" s="39">
        <f t="shared" si="212"/>
        <v>0</v>
      </c>
      <c r="K1259" s="39">
        <f t="shared" si="218"/>
        <v>0</v>
      </c>
      <c r="L1259" s="6">
        <f t="shared" si="213"/>
        <v>-76.232158207017235</v>
      </c>
      <c r="M1259" s="60">
        <f t="shared" si="219"/>
        <v>-4.5956009017940058E-3</v>
      </c>
      <c r="N1259" s="61">
        <f t="shared" si="214"/>
        <v>1.2954043990982058</v>
      </c>
    </row>
    <row r="1260" spans="1:14">
      <c r="A1260" s="46">
        <v>37774</v>
      </c>
      <c r="B1260" s="47">
        <v>8.6359999999999996E-3</v>
      </c>
      <c r="C1260" s="48">
        <v>7.8396512629088609E-3</v>
      </c>
      <c r="D1260" s="40">
        <f t="shared" si="215"/>
        <v>1.3877811832775042</v>
      </c>
      <c r="E1260" s="5">
        <f t="shared" si="216"/>
        <v>12877.811832775042</v>
      </c>
      <c r="F1260" s="9">
        <f t="shared" si="209"/>
        <v>172.72</v>
      </c>
      <c r="G1260" s="5">
        <f t="shared" si="217"/>
        <v>569.97599999999989</v>
      </c>
      <c r="H1260" s="35">
        <f t="shared" si="210"/>
        <v>156.79302525817721</v>
      </c>
      <c r="I1260" s="5">
        <f t="shared" si="211"/>
        <v>0</v>
      </c>
      <c r="J1260" s="39">
        <f t="shared" si="212"/>
        <v>0</v>
      </c>
      <c r="K1260" s="39">
        <f t="shared" si="218"/>
        <v>0</v>
      </c>
      <c r="L1260" s="6">
        <f t="shared" si="213"/>
        <v>585.90297474182273</v>
      </c>
      <c r="M1260" s="60">
        <f t="shared" si="219"/>
        <v>-1.2218816722495696E-2</v>
      </c>
      <c r="N1260" s="61">
        <f t="shared" si="214"/>
        <v>1.2877811832775041</v>
      </c>
    </row>
    <row r="1261" spans="1:14">
      <c r="A1261" s="46">
        <v>37775</v>
      </c>
      <c r="B1261" s="47">
        <v>5.2577999999999993E-2</v>
      </c>
      <c r="C1261" s="48">
        <v>7.7362706490928836E-3</v>
      </c>
      <c r="D1261" s="40">
        <f t="shared" si="215"/>
        <v>1.4231857403758432</v>
      </c>
      <c r="E1261" s="5">
        <f t="shared" si="216"/>
        <v>13463.714807516864</v>
      </c>
      <c r="F1261" s="9">
        <f t="shared" si="209"/>
        <v>1051.56</v>
      </c>
      <c r="G1261" s="5">
        <f t="shared" si="217"/>
        <v>3470.1479999999997</v>
      </c>
      <c r="H1261" s="35">
        <f t="shared" si="210"/>
        <v>154.72541298185766</v>
      </c>
      <c r="I1261" s="5">
        <f t="shared" si="211"/>
        <v>0</v>
      </c>
      <c r="J1261" s="39">
        <f t="shared" si="212"/>
        <v>0</v>
      </c>
      <c r="K1261" s="39">
        <f t="shared" si="218"/>
        <v>0</v>
      </c>
      <c r="L1261" s="6">
        <f t="shared" si="213"/>
        <v>4366.9825870181421</v>
      </c>
      <c r="M1261" s="60">
        <f t="shared" si="219"/>
        <v>2.3185740375843311E-2</v>
      </c>
      <c r="N1261" s="61">
        <f t="shared" si="214"/>
        <v>1.3231857403758431</v>
      </c>
    </row>
    <row r="1262" spans="1:14">
      <c r="A1262" s="46">
        <v>37776</v>
      </c>
      <c r="B1262" s="47">
        <v>2.9463999999999997E-2</v>
      </c>
      <c r="C1262" s="48">
        <v>5.9565714863735585E-3</v>
      </c>
      <c r="D1262" s="40">
        <f t="shared" si="215"/>
        <v>1.6415348697267502</v>
      </c>
      <c r="E1262" s="5">
        <f t="shared" si="216"/>
        <v>17830.697394535007</v>
      </c>
      <c r="F1262" s="9">
        <f t="shared" si="209"/>
        <v>589.28</v>
      </c>
      <c r="G1262" s="5">
        <f t="shared" si="217"/>
        <v>1944.6239999999998</v>
      </c>
      <c r="H1262" s="35">
        <f t="shared" si="210"/>
        <v>119.13142972747117</v>
      </c>
      <c r="I1262" s="5">
        <f t="shared" si="211"/>
        <v>8151.1410726344984</v>
      </c>
      <c r="J1262" s="39">
        <f t="shared" si="212"/>
        <v>2830.6973945350046</v>
      </c>
      <c r="K1262" s="39">
        <f t="shared" si="218"/>
        <v>2830.6973945350046</v>
      </c>
      <c r="L1262" s="6">
        <f t="shared" si="213"/>
        <v>-415.92482426247625</v>
      </c>
      <c r="M1262" s="60">
        <f t="shared" si="219"/>
        <v>0.24153486972675031</v>
      </c>
      <c r="N1262" s="61">
        <f t="shared" si="214"/>
        <v>1.5415348697267501</v>
      </c>
    </row>
    <row r="1263" spans="1:14">
      <c r="A1263" s="46">
        <v>37777</v>
      </c>
      <c r="B1263" s="47">
        <v>8.8899999999999986E-3</v>
      </c>
      <c r="C1263" s="48">
        <v>7.9177683611775275E-3</v>
      </c>
      <c r="D1263" s="40">
        <f t="shared" si="215"/>
        <v>1.6207386285136265</v>
      </c>
      <c r="E1263" s="5">
        <f t="shared" si="216"/>
        <v>17414.772570272529</v>
      </c>
      <c r="F1263" s="9">
        <f t="shared" si="209"/>
        <v>177.79999999999998</v>
      </c>
      <c r="G1263" s="5">
        <f t="shared" si="217"/>
        <v>586.73999999999978</v>
      </c>
      <c r="H1263" s="35">
        <f t="shared" si="210"/>
        <v>158.35536722355056</v>
      </c>
      <c r="I1263" s="5">
        <f t="shared" si="211"/>
        <v>6422.3296388712788</v>
      </c>
      <c r="J1263" s="39">
        <f t="shared" si="212"/>
        <v>2414.7725702725297</v>
      </c>
      <c r="K1263" s="39">
        <f t="shared" si="218"/>
        <v>2414.7725702725297</v>
      </c>
      <c r="L1263" s="6">
        <f t="shared" si="213"/>
        <v>-1808.5879374960805</v>
      </c>
      <c r="M1263" s="60">
        <f t="shared" si="219"/>
        <v>0.22073862851362658</v>
      </c>
      <c r="N1263" s="61">
        <f t="shared" si="214"/>
        <v>1.5207386285136264</v>
      </c>
    </row>
    <row r="1264" spans="1:14">
      <c r="A1264" s="46">
        <v>37778</v>
      </c>
      <c r="B1264" s="47">
        <v>0</v>
      </c>
      <c r="C1264" s="48">
        <v>7.4876340006457785E-3</v>
      </c>
      <c r="D1264" s="40">
        <f t="shared" si="215"/>
        <v>1.5303092316388225</v>
      </c>
      <c r="E1264" s="5">
        <f t="shared" si="216"/>
        <v>15606.184632776449</v>
      </c>
      <c r="F1264" s="9">
        <f t="shared" si="209"/>
        <v>0</v>
      </c>
      <c r="G1264" s="5">
        <f t="shared" si="217"/>
        <v>0</v>
      </c>
      <c r="H1264" s="35">
        <f t="shared" si="210"/>
        <v>149.75268001291556</v>
      </c>
      <c r="I1264" s="5">
        <f t="shared" si="211"/>
        <v>807.76610491758493</v>
      </c>
      <c r="J1264" s="39">
        <f t="shared" si="212"/>
        <v>606.18463277644969</v>
      </c>
      <c r="K1264" s="39">
        <f t="shared" si="218"/>
        <v>606.18463277644969</v>
      </c>
      <c r="L1264" s="6">
        <f t="shared" si="213"/>
        <v>-755.93731278936525</v>
      </c>
      <c r="M1264" s="60">
        <f t="shared" si="219"/>
        <v>0.13030923163882258</v>
      </c>
      <c r="N1264" s="61">
        <f t="shared" si="214"/>
        <v>1.4303092316388224</v>
      </c>
    </row>
    <row r="1265" spans="1:14">
      <c r="A1265" s="46">
        <v>37779</v>
      </c>
      <c r="B1265" s="47">
        <v>6.6039999999999996E-3</v>
      </c>
      <c r="C1265" s="48">
        <v>7.0091641007457841E-3</v>
      </c>
      <c r="D1265" s="40">
        <f t="shared" si="215"/>
        <v>1.4925123659993542</v>
      </c>
      <c r="E1265" s="5">
        <f t="shared" si="216"/>
        <v>14850.247319987084</v>
      </c>
      <c r="F1265" s="9">
        <f t="shared" si="209"/>
        <v>132.07999999999998</v>
      </c>
      <c r="G1265" s="5">
        <f t="shared" si="217"/>
        <v>435.86399999999998</v>
      </c>
      <c r="H1265" s="35">
        <f t="shared" si="210"/>
        <v>140.18328201491568</v>
      </c>
      <c r="I1265" s="5">
        <f t="shared" si="211"/>
        <v>0</v>
      </c>
      <c r="J1265" s="39">
        <f t="shared" si="212"/>
        <v>0</v>
      </c>
      <c r="K1265" s="39">
        <f t="shared" si="218"/>
        <v>0</v>
      </c>
      <c r="L1265" s="6">
        <f t="shared" si="213"/>
        <v>427.76071798508428</v>
      </c>
      <c r="M1265" s="60">
        <f t="shared" si="219"/>
        <v>9.2512365999354307E-2</v>
      </c>
      <c r="N1265" s="61">
        <f t="shared" si="214"/>
        <v>1.3925123659993541</v>
      </c>
    </row>
    <row r="1266" spans="1:14">
      <c r="A1266" s="46">
        <v>37780</v>
      </c>
      <c r="B1266" s="47">
        <v>4.8767999999999999E-2</v>
      </c>
      <c r="C1266" s="48">
        <v>7.2825286188372314E-3</v>
      </c>
      <c r="D1266" s="40">
        <f t="shared" si="215"/>
        <v>1.5139004018986084</v>
      </c>
      <c r="E1266" s="5">
        <f t="shared" si="216"/>
        <v>15278.008037972168</v>
      </c>
      <c r="F1266" s="9">
        <f t="shared" si="209"/>
        <v>975.36</v>
      </c>
      <c r="G1266" s="5">
        <f t="shared" si="217"/>
        <v>3218.6879999999996</v>
      </c>
      <c r="H1266" s="35">
        <f t="shared" si="210"/>
        <v>145.65057237674463</v>
      </c>
      <c r="I1266" s="5">
        <f t="shared" si="211"/>
        <v>250.87897748614361</v>
      </c>
      <c r="J1266" s="39">
        <f t="shared" si="212"/>
        <v>278.00803797216832</v>
      </c>
      <c r="K1266" s="39">
        <f t="shared" si="218"/>
        <v>250.87897748614361</v>
      </c>
      <c r="L1266" s="6">
        <f t="shared" si="213"/>
        <v>3797.5184501371118</v>
      </c>
      <c r="M1266" s="60">
        <f t="shared" si="219"/>
        <v>0.11390040189860851</v>
      </c>
      <c r="N1266" s="61">
        <f t="shared" si="214"/>
        <v>1.4139004018986083</v>
      </c>
    </row>
    <row r="1267" spans="1:14">
      <c r="A1267" s="46">
        <v>37781</v>
      </c>
      <c r="B1267" s="47">
        <v>0</v>
      </c>
      <c r="C1267" s="48">
        <v>8.3203576293900024E-3</v>
      </c>
      <c r="D1267" s="40">
        <f t="shared" si="215"/>
        <v>1.703776324405464</v>
      </c>
      <c r="E1267" s="5">
        <f t="shared" si="216"/>
        <v>19075.526488109281</v>
      </c>
      <c r="F1267" s="9">
        <f t="shared" si="209"/>
        <v>0</v>
      </c>
      <c r="G1267" s="5">
        <f t="shared" si="217"/>
        <v>0</v>
      </c>
      <c r="H1267" s="35">
        <f t="shared" si="210"/>
        <v>166.40715258780006</v>
      </c>
      <c r="I1267" s="5">
        <f t="shared" si="211"/>
        <v>14081.658957825608</v>
      </c>
      <c r="J1267" s="39">
        <f t="shared" si="212"/>
        <v>4075.5264881092803</v>
      </c>
      <c r="K1267" s="39">
        <f t="shared" si="218"/>
        <v>4075.5264881092803</v>
      </c>
      <c r="L1267" s="6">
        <f t="shared" si="213"/>
        <v>-4241.9336406970806</v>
      </c>
      <c r="M1267" s="60">
        <f t="shared" si="219"/>
        <v>0.30377632440546409</v>
      </c>
      <c r="N1267" s="61">
        <f t="shared" si="214"/>
        <v>1.6037763244054639</v>
      </c>
    </row>
    <row r="1268" spans="1:14">
      <c r="A1268" s="46">
        <v>37782</v>
      </c>
      <c r="B1268" s="47">
        <v>5.0799999999999999E-4</v>
      </c>
      <c r="C1268" s="48">
        <v>9.0686993898630025E-3</v>
      </c>
      <c r="D1268" s="40">
        <f t="shared" si="215"/>
        <v>1.49167964237061</v>
      </c>
      <c r="E1268" s="5">
        <f t="shared" si="216"/>
        <v>14833.592847412201</v>
      </c>
      <c r="F1268" s="9">
        <f t="shared" si="209"/>
        <v>10.16</v>
      </c>
      <c r="G1268" s="5">
        <f t="shared" si="217"/>
        <v>33.527999999999999</v>
      </c>
      <c r="H1268" s="35">
        <f t="shared" si="210"/>
        <v>181.37398779726004</v>
      </c>
      <c r="I1268" s="5">
        <f t="shared" si="211"/>
        <v>0</v>
      </c>
      <c r="J1268" s="39">
        <f t="shared" si="212"/>
        <v>0</v>
      </c>
      <c r="K1268" s="39">
        <f t="shared" si="218"/>
        <v>0</v>
      </c>
      <c r="L1268" s="6">
        <f t="shared" si="213"/>
        <v>-137.68598779726005</v>
      </c>
      <c r="M1268" s="60">
        <f t="shared" si="219"/>
        <v>9.1679642370610104E-2</v>
      </c>
      <c r="N1268" s="61">
        <f t="shared" si="214"/>
        <v>1.3916796423706099</v>
      </c>
    </row>
    <row r="1269" spans="1:14">
      <c r="A1269" s="46">
        <v>37783</v>
      </c>
      <c r="B1269" s="47">
        <v>0</v>
      </c>
      <c r="C1269" s="48">
        <v>9.0202687018544944E-3</v>
      </c>
      <c r="D1269" s="40">
        <f t="shared" si="215"/>
        <v>1.484795342980747</v>
      </c>
      <c r="E1269" s="5">
        <f t="shared" si="216"/>
        <v>14695.906859614941</v>
      </c>
      <c r="F1269" s="9">
        <f t="shared" si="209"/>
        <v>0</v>
      </c>
      <c r="G1269" s="5">
        <f t="shared" si="217"/>
        <v>0</v>
      </c>
      <c r="H1269" s="35">
        <f t="shared" si="210"/>
        <v>180.4053740370899</v>
      </c>
      <c r="I1269" s="5">
        <f t="shared" si="211"/>
        <v>0</v>
      </c>
      <c r="J1269" s="39">
        <f t="shared" si="212"/>
        <v>0</v>
      </c>
      <c r="K1269" s="39">
        <f t="shared" si="218"/>
        <v>0</v>
      </c>
      <c r="L1269" s="6">
        <f t="shared" si="213"/>
        <v>-180.4053740370899</v>
      </c>
      <c r="M1269" s="60">
        <f t="shared" si="219"/>
        <v>8.479534298074709E-2</v>
      </c>
      <c r="N1269" s="61">
        <f t="shared" si="214"/>
        <v>1.3847953429807469</v>
      </c>
    </row>
    <row r="1270" spans="1:14">
      <c r="A1270" s="46">
        <v>37784</v>
      </c>
      <c r="B1270" s="47">
        <v>1.3716000000000001E-2</v>
      </c>
      <c r="C1270" s="48">
        <v>7.7427266954912333E-3</v>
      </c>
      <c r="D1270" s="40">
        <f t="shared" si="215"/>
        <v>1.4757750742788924</v>
      </c>
      <c r="E1270" s="5">
        <f t="shared" si="216"/>
        <v>14515.501485577852</v>
      </c>
      <c r="F1270" s="9">
        <f t="shared" si="209"/>
        <v>274.32</v>
      </c>
      <c r="G1270" s="5">
        <f t="shared" si="217"/>
        <v>905.25599999999997</v>
      </c>
      <c r="H1270" s="35">
        <f t="shared" si="210"/>
        <v>154.85453390982465</v>
      </c>
      <c r="I1270" s="5">
        <f t="shared" si="211"/>
        <v>0</v>
      </c>
      <c r="J1270" s="39">
        <f t="shared" si="212"/>
        <v>0</v>
      </c>
      <c r="K1270" s="39">
        <f t="shared" si="218"/>
        <v>0</v>
      </c>
      <c r="L1270" s="6">
        <f t="shared" si="213"/>
        <v>1024.7214660901755</v>
      </c>
      <c r="M1270" s="60">
        <f t="shared" si="219"/>
        <v>7.5775074278892518E-2</v>
      </c>
      <c r="N1270" s="61">
        <f t="shared" si="214"/>
        <v>1.3757750742788923</v>
      </c>
    </row>
    <row r="1271" spans="1:14">
      <c r="A1271" s="46">
        <v>37785</v>
      </c>
      <c r="B1271" s="47">
        <v>2.5399999999999999E-4</v>
      </c>
      <c r="C1271" s="48">
        <v>7.9308437245597541E-3</v>
      </c>
      <c r="D1271" s="40">
        <f t="shared" si="215"/>
        <v>1.5270111475834014</v>
      </c>
      <c r="E1271" s="5">
        <f t="shared" si="216"/>
        <v>15540.222951668027</v>
      </c>
      <c r="F1271" s="9">
        <f t="shared" si="209"/>
        <v>5.08</v>
      </c>
      <c r="G1271" s="5">
        <f t="shared" si="217"/>
        <v>16.763999999999999</v>
      </c>
      <c r="H1271" s="35">
        <f t="shared" si="210"/>
        <v>158.61687449119509</v>
      </c>
      <c r="I1271" s="5">
        <f t="shared" si="211"/>
        <v>679.57561849469323</v>
      </c>
      <c r="J1271" s="39">
        <f t="shared" si="212"/>
        <v>540.22295166802792</v>
      </c>
      <c r="K1271" s="39">
        <f t="shared" si="218"/>
        <v>540.22295166802792</v>
      </c>
      <c r="L1271" s="6">
        <f t="shared" si="213"/>
        <v>-676.99582615922304</v>
      </c>
      <c r="M1271" s="60">
        <f t="shared" si="219"/>
        <v>0.12701114758340148</v>
      </c>
      <c r="N1271" s="61">
        <f t="shared" si="214"/>
        <v>1.4270111475834013</v>
      </c>
    </row>
    <row r="1272" spans="1:14">
      <c r="A1272" s="46">
        <v>37786</v>
      </c>
      <c r="B1272" s="47">
        <v>0</v>
      </c>
      <c r="C1272" s="48">
        <v>8.6655954897041278E-3</v>
      </c>
      <c r="D1272" s="40">
        <f t="shared" si="215"/>
        <v>1.4931613562754402</v>
      </c>
      <c r="E1272" s="5">
        <f t="shared" si="216"/>
        <v>14863.227125508804</v>
      </c>
      <c r="F1272" s="9">
        <f t="shared" si="209"/>
        <v>0</v>
      </c>
      <c r="G1272" s="5">
        <f t="shared" si="217"/>
        <v>0</v>
      </c>
      <c r="H1272" s="35">
        <f t="shared" si="210"/>
        <v>173.31190979408257</v>
      </c>
      <c r="I1272" s="5">
        <f t="shared" si="211"/>
        <v>0</v>
      </c>
      <c r="J1272" s="39">
        <f t="shared" si="212"/>
        <v>0</v>
      </c>
      <c r="K1272" s="39">
        <f t="shared" si="218"/>
        <v>0</v>
      </c>
      <c r="L1272" s="6">
        <f t="shared" si="213"/>
        <v>-173.31190979408257</v>
      </c>
      <c r="M1272" s="60">
        <f t="shared" si="219"/>
        <v>9.316135627544031E-2</v>
      </c>
      <c r="N1272" s="61">
        <f t="shared" si="214"/>
        <v>1.3931613562754401</v>
      </c>
    </row>
    <row r="1273" spans="1:14">
      <c r="A1273" s="46">
        <v>37787</v>
      </c>
      <c r="B1273" s="47">
        <v>0</v>
      </c>
      <c r="C1273" s="48">
        <v>9.1582497407034901E-3</v>
      </c>
      <c r="D1273" s="40">
        <f t="shared" si="215"/>
        <v>1.4844957607857361</v>
      </c>
      <c r="E1273" s="5">
        <f t="shared" si="216"/>
        <v>14689.915215714722</v>
      </c>
      <c r="F1273" s="9">
        <f t="shared" si="209"/>
        <v>0</v>
      </c>
      <c r="G1273" s="5">
        <f t="shared" si="217"/>
        <v>0</v>
      </c>
      <c r="H1273" s="35">
        <f t="shared" si="210"/>
        <v>183.16499481406981</v>
      </c>
      <c r="I1273" s="5">
        <f t="shared" si="211"/>
        <v>0</v>
      </c>
      <c r="J1273" s="39">
        <f t="shared" si="212"/>
        <v>0</v>
      </c>
      <c r="K1273" s="39">
        <f t="shared" si="218"/>
        <v>0</v>
      </c>
      <c r="L1273" s="6">
        <f t="shared" si="213"/>
        <v>-183.16499481406981</v>
      </c>
      <c r="M1273" s="60">
        <f t="shared" si="219"/>
        <v>8.4495760785736174E-2</v>
      </c>
      <c r="N1273" s="61">
        <f t="shared" si="214"/>
        <v>1.384495760785736</v>
      </c>
    </row>
    <row r="1274" spans="1:14">
      <c r="A1274" s="46">
        <v>37788</v>
      </c>
      <c r="B1274" s="47">
        <v>0</v>
      </c>
      <c r="C1274" s="48">
        <v>7.1980101045222775E-3</v>
      </c>
      <c r="D1274" s="40">
        <f t="shared" si="215"/>
        <v>1.4753375110450326</v>
      </c>
      <c r="E1274" s="5">
        <f t="shared" si="216"/>
        <v>14506.750220900652</v>
      </c>
      <c r="F1274" s="9">
        <f t="shared" si="209"/>
        <v>0</v>
      </c>
      <c r="G1274" s="5">
        <f t="shared" si="217"/>
        <v>0</v>
      </c>
      <c r="H1274" s="35">
        <f t="shared" si="210"/>
        <v>143.96020209044556</v>
      </c>
      <c r="I1274" s="5">
        <f t="shared" si="211"/>
        <v>0</v>
      </c>
      <c r="J1274" s="39">
        <f t="shared" si="212"/>
        <v>0</v>
      </c>
      <c r="K1274" s="39">
        <f t="shared" si="218"/>
        <v>0</v>
      </c>
      <c r="L1274" s="6">
        <f t="shared" si="213"/>
        <v>-143.96020209044556</v>
      </c>
      <c r="M1274" s="60">
        <f t="shared" si="219"/>
        <v>7.5337511045032723E-2</v>
      </c>
      <c r="N1274" s="61">
        <f t="shared" si="214"/>
        <v>1.3753375110450325</v>
      </c>
    </row>
    <row r="1275" spans="1:14">
      <c r="A1275" s="46">
        <v>37789</v>
      </c>
      <c r="B1275" s="47">
        <v>0</v>
      </c>
      <c r="C1275" s="48">
        <v>7.5438158452310767E-3</v>
      </c>
      <c r="D1275" s="40">
        <f t="shared" si="215"/>
        <v>1.4681395009405103</v>
      </c>
      <c r="E1275" s="5">
        <f t="shared" si="216"/>
        <v>14362.790018810207</v>
      </c>
      <c r="F1275" s="9">
        <f t="shared" si="209"/>
        <v>0</v>
      </c>
      <c r="G1275" s="5">
        <f t="shared" si="217"/>
        <v>0</v>
      </c>
      <c r="H1275" s="35">
        <f t="shared" si="210"/>
        <v>150.87631690462155</v>
      </c>
      <c r="I1275" s="5">
        <f t="shared" si="211"/>
        <v>0</v>
      </c>
      <c r="J1275" s="39">
        <f t="shared" si="212"/>
        <v>0</v>
      </c>
      <c r="K1275" s="39">
        <f t="shared" si="218"/>
        <v>0</v>
      </c>
      <c r="L1275" s="6">
        <f t="shared" si="213"/>
        <v>-150.87631690462155</v>
      </c>
      <c r="M1275" s="60">
        <f t="shared" si="219"/>
        <v>6.8139500940510356E-2</v>
      </c>
      <c r="N1275" s="61">
        <f t="shared" si="214"/>
        <v>1.3681395009405102</v>
      </c>
    </row>
    <row r="1276" spans="1:14">
      <c r="A1276" s="46">
        <v>37790</v>
      </c>
      <c r="B1276" s="47">
        <v>1.6001999999999999E-2</v>
      </c>
      <c r="C1276" s="48">
        <v>7.4310004263761584E-3</v>
      </c>
      <c r="D1276" s="40">
        <f t="shared" si="215"/>
        <v>1.4605956850952793</v>
      </c>
      <c r="E1276" s="5">
        <f t="shared" si="216"/>
        <v>14211.913701905585</v>
      </c>
      <c r="F1276" s="9">
        <f t="shared" si="209"/>
        <v>320.03999999999996</v>
      </c>
      <c r="G1276" s="5">
        <f t="shared" si="217"/>
        <v>1056.1319999999998</v>
      </c>
      <c r="H1276" s="35">
        <f t="shared" si="210"/>
        <v>148.62000852752317</v>
      </c>
      <c r="I1276" s="5">
        <f t="shared" si="211"/>
        <v>0</v>
      </c>
      <c r="J1276" s="39">
        <f t="shared" si="212"/>
        <v>0</v>
      </c>
      <c r="K1276" s="39">
        <f t="shared" si="218"/>
        <v>0</v>
      </c>
      <c r="L1276" s="6">
        <f t="shared" si="213"/>
        <v>1227.5519914724766</v>
      </c>
      <c r="M1276" s="60">
        <f t="shared" si="219"/>
        <v>6.059568509527935E-2</v>
      </c>
      <c r="N1276" s="61">
        <f t="shared" si="214"/>
        <v>1.3605956850952792</v>
      </c>
    </row>
    <row r="1277" spans="1:14">
      <c r="A1277" s="46">
        <v>37791</v>
      </c>
      <c r="B1277" s="47">
        <v>1.651E-2</v>
      </c>
      <c r="C1277" s="48">
        <v>5.7530550551655735E-3</v>
      </c>
      <c r="D1277" s="40">
        <f t="shared" si="215"/>
        <v>1.5219732846689031</v>
      </c>
      <c r="E1277" s="5">
        <f t="shared" si="216"/>
        <v>15439.465693378062</v>
      </c>
      <c r="F1277" s="9">
        <f t="shared" si="209"/>
        <v>330.2</v>
      </c>
      <c r="G1277" s="5">
        <f t="shared" si="217"/>
        <v>1089.6599999999999</v>
      </c>
      <c r="H1277" s="35">
        <f t="shared" si="210"/>
        <v>115.06110110331147</v>
      </c>
      <c r="I1277" s="5">
        <f t="shared" si="211"/>
        <v>498.61542381321385</v>
      </c>
      <c r="J1277" s="39">
        <f t="shared" si="212"/>
        <v>439.46569337806272</v>
      </c>
      <c r="K1277" s="39">
        <f t="shared" si="218"/>
        <v>439.46569337806272</v>
      </c>
      <c r="L1277" s="6">
        <f t="shared" si="213"/>
        <v>865.33320551862562</v>
      </c>
      <c r="M1277" s="60">
        <f t="shared" si="219"/>
        <v>0.12197328466890323</v>
      </c>
      <c r="N1277" s="61">
        <f t="shared" si="214"/>
        <v>1.421973284668903</v>
      </c>
    </row>
    <row r="1278" spans="1:14">
      <c r="A1278" s="46">
        <v>37792</v>
      </c>
      <c r="B1278" s="47">
        <v>3.1241999999999999E-2</v>
      </c>
      <c r="C1278" s="48">
        <v>3.4271975236562545E-3</v>
      </c>
      <c r="D1278" s="40">
        <f t="shared" si="215"/>
        <v>1.5652399449448344</v>
      </c>
      <c r="E1278" s="5">
        <f t="shared" si="216"/>
        <v>16304.798898896688</v>
      </c>
      <c r="F1278" s="9">
        <f t="shared" si="209"/>
        <v>624.84</v>
      </c>
      <c r="G1278" s="5">
        <f t="shared" si="217"/>
        <v>2061.9719999999998</v>
      </c>
      <c r="H1278" s="35">
        <f t="shared" si="210"/>
        <v>68.543950473125093</v>
      </c>
      <c r="I1278" s="5">
        <f t="shared" si="211"/>
        <v>2550.9010592671502</v>
      </c>
      <c r="J1278" s="39">
        <f t="shared" si="212"/>
        <v>1304.7988988966886</v>
      </c>
      <c r="K1278" s="39">
        <f t="shared" si="218"/>
        <v>1304.7988988966886</v>
      </c>
      <c r="L1278" s="6">
        <f t="shared" si="213"/>
        <v>1313.469150630186</v>
      </c>
      <c r="M1278" s="60">
        <f t="shared" si="219"/>
        <v>0.16523994494483452</v>
      </c>
      <c r="N1278" s="61">
        <f t="shared" si="214"/>
        <v>1.4652399449448343</v>
      </c>
    </row>
    <row r="1279" spans="1:14">
      <c r="A1279" s="46">
        <v>37793</v>
      </c>
      <c r="B1279" s="47">
        <v>5.969E-2</v>
      </c>
      <c r="C1279" s="48">
        <v>7.4471719551519183E-3</v>
      </c>
      <c r="D1279" s="40">
        <f t="shared" si="215"/>
        <v>1.6309134024763436</v>
      </c>
      <c r="E1279" s="5">
        <f t="shared" si="216"/>
        <v>17618.268049526872</v>
      </c>
      <c r="F1279" s="9">
        <f t="shared" si="209"/>
        <v>1193.8</v>
      </c>
      <c r="G1279" s="5">
        <f t="shared" si="217"/>
        <v>3939.5399999999995</v>
      </c>
      <c r="H1279" s="35">
        <f t="shared" si="210"/>
        <v>148.94343910303837</v>
      </c>
      <c r="I1279" s="5">
        <f t="shared" si="211"/>
        <v>7251.0249751012916</v>
      </c>
      <c r="J1279" s="39">
        <f t="shared" si="212"/>
        <v>2618.2680495268728</v>
      </c>
      <c r="K1279" s="39">
        <f t="shared" si="218"/>
        <v>2618.2680495268728</v>
      </c>
      <c r="L1279" s="6">
        <f t="shared" si="213"/>
        <v>2366.1285113700883</v>
      </c>
      <c r="M1279" s="60">
        <f t="shared" si="219"/>
        <v>0.23091340247634373</v>
      </c>
      <c r="N1279" s="61">
        <f t="shared" si="214"/>
        <v>1.5309134024763436</v>
      </c>
    </row>
    <row r="1280" spans="1:14">
      <c r="A1280" s="46">
        <v>37794</v>
      </c>
      <c r="B1280" s="47">
        <v>2.5400000000000002E-3</v>
      </c>
      <c r="C1280" s="48">
        <v>6.6158277532128544E-3</v>
      </c>
      <c r="D1280" s="40">
        <f t="shared" si="215"/>
        <v>1.7492198280448479</v>
      </c>
      <c r="E1280" s="5">
        <f t="shared" si="216"/>
        <v>19984.396560896959</v>
      </c>
      <c r="F1280" s="9">
        <f t="shared" si="209"/>
        <v>50.800000000000004</v>
      </c>
      <c r="G1280" s="5">
        <f t="shared" si="217"/>
        <v>167.64000000000001</v>
      </c>
      <c r="H1280" s="35">
        <f t="shared" si="210"/>
        <v>132.3165550642571</v>
      </c>
      <c r="I1280" s="5">
        <f t="shared" si="211"/>
        <v>19045.708076027175</v>
      </c>
      <c r="J1280" s="39">
        <f t="shared" si="212"/>
        <v>4984.3965608969575</v>
      </c>
      <c r="K1280" s="39">
        <f t="shared" si="218"/>
        <v>4984.3965608969575</v>
      </c>
      <c r="L1280" s="6">
        <f t="shared" si="213"/>
        <v>-4898.2731159612149</v>
      </c>
      <c r="M1280" s="60">
        <f t="shared" si="219"/>
        <v>0.34921982804484797</v>
      </c>
      <c r="N1280" s="61">
        <f t="shared" si="214"/>
        <v>1.6492198280448478</v>
      </c>
    </row>
    <row r="1281" spans="1:14">
      <c r="A1281" s="46">
        <v>37795</v>
      </c>
      <c r="B1281" s="47">
        <v>0</v>
      </c>
      <c r="C1281" s="48">
        <v>7.7156125460297815E-3</v>
      </c>
      <c r="D1281" s="40">
        <f t="shared" si="215"/>
        <v>1.5043061722467872</v>
      </c>
      <c r="E1281" s="5">
        <f t="shared" si="216"/>
        <v>15086.123444935743</v>
      </c>
      <c r="F1281" s="9">
        <f t="shared" si="209"/>
        <v>0</v>
      </c>
      <c r="G1281" s="5">
        <f t="shared" si="217"/>
        <v>0</v>
      </c>
      <c r="H1281" s="35">
        <f t="shared" si="210"/>
        <v>154.31225092059563</v>
      </c>
      <c r="I1281" s="5">
        <f t="shared" si="211"/>
        <v>43.257391957704854</v>
      </c>
      <c r="J1281" s="39">
        <f t="shared" si="212"/>
        <v>86.123444935743976</v>
      </c>
      <c r="K1281" s="39">
        <f t="shared" si="218"/>
        <v>43.257391957704854</v>
      </c>
      <c r="L1281" s="6">
        <f t="shared" si="213"/>
        <v>-197.5696428783005</v>
      </c>
      <c r="M1281" s="60">
        <f t="shared" si="219"/>
        <v>0.10430617224678729</v>
      </c>
      <c r="N1281" s="61">
        <f t="shared" si="214"/>
        <v>1.4043061722467871</v>
      </c>
    </row>
    <row r="1282" spans="1:14">
      <c r="A1282" s="46">
        <v>37796</v>
      </c>
      <c r="B1282" s="47">
        <v>0</v>
      </c>
      <c r="C1282" s="48">
        <v>9.0030939525642794E-3</v>
      </c>
      <c r="D1282" s="40">
        <f t="shared" si="215"/>
        <v>1.4944276901028721</v>
      </c>
      <c r="E1282" s="5">
        <f t="shared" si="216"/>
        <v>14888.553802057442</v>
      </c>
      <c r="F1282" s="9">
        <f t="shared" si="209"/>
        <v>0</v>
      </c>
      <c r="G1282" s="5">
        <f t="shared" si="217"/>
        <v>0</v>
      </c>
      <c r="H1282" s="35">
        <f t="shared" si="210"/>
        <v>180.06187905128559</v>
      </c>
      <c r="I1282" s="5">
        <f t="shared" si="211"/>
        <v>0</v>
      </c>
      <c r="J1282" s="39">
        <f t="shared" si="212"/>
        <v>0</v>
      </c>
      <c r="K1282" s="39">
        <f t="shared" si="218"/>
        <v>0</v>
      </c>
      <c r="L1282" s="6">
        <f t="shared" si="213"/>
        <v>-180.06187905128559</v>
      </c>
      <c r="M1282" s="60">
        <f t="shared" si="219"/>
        <v>9.4427690102872219E-2</v>
      </c>
      <c r="N1282" s="61">
        <f t="shared" si="214"/>
        <v>1.394427690102872</v>
      </c>
    </row>
    <row r="1283" spans="1:14">
      <c r="A1283" s="46">
        <v>37797</v>
      </c>
      <c r="B1283" s="47">
        <v>0</v>
      </c>
      <c r="C1283" s="48">
        <v>8.8130748764599469E-3</v>
      </c>
      <c r="D1283" s="40">
        <f t="shared" si="215"/>
        <v>1.4854245961503079</v>
      </c>
      <c r="E1283" s="5">
        <f t="shared" si="216"/>
        <v>14708.491923006157</v>
      </c>
      <c r="F1283" s="9">
        <f t="shared" si="209"/>
        <v>0</v>
      </c>
      <c r="G1283" s="5">
        <f t="shared" si="217"/>
        <v>0</v>
      </c>
      <c r="H1283" s="35">
        <f t="shared" si="210"/>
        <v>176.26149752919895</v>
      </c>
      <c r="I1283" s="5">
        <f t="shared" si="211"/>
        <v>0</v>
      </c>
      <c r="J1283" s="39">
        <f t="shared" si="212"/>
        <v>0</v>
      </c>
      <c r="K1283" s="39">
        <f t="shared" si="218"/>
        <v>0</v>
      </c>
      <c r="L1283" s="6">
        <f t="shared" si="213"/>
        <v>-176.26149752919895</v>
      </c>
      <c r="M1283" s="60">
        <f t="shared" si="219"/>
        <v>8.5424596150307952E-2</v>
      </c>
      <c r="N1283" s="61">
        <f t="shared" si="214"/>
        <v>1.3854245961503078</v>
      </c>
    </row>
    <row r="1284" spans="1:14">
      <c r="A1284" s="46">
        <v>37798</v>
      </c>
      <c r="B1284" s="47">
        <v>0</v>
      </c>
      <c r="C1284" s="48">
        <v>9.6770540790035546E-3</v>
      </c>
      <c r="D1284" s="40">
        <f t="shared" si="215"/>
        <v>1.476611521273848</v>
      </c>
      <c r="E1284" s="5">
        <f t="shared" si="216"/>
        <v>14532.230425476959</v>
      </c>
      <c r="F1284" s="9">
        <f t="shared" si="209"/>
        <v>0</v>
      </c>
      <c r="G1284" s="5">
        <f t="shared" si="217"/>
        <v>0</v>
      </c>
      <c r="H1284" s="35">
        <f t="shared" si="210"/>
        <v>193.54108158007108</v>
      </c>
      <c r="I1284" s="5">
        <f t="shared" si="211"/>
        <v>0</v>
      </c>
      <c r="J1284" s="39">
        <f t="shared" si="212"/>
        <v>0</v>
      </c>
      <c r="K1284" s="39">
        <f t="shared" si="218"/>
        <v>0</v>
      </c>
      <c r="L1284" s="6">
        <f t="shared" si="213"/>
        <v>-193.54108158007108</v>
      </c>
      <c r="M1284" s="60">
        <f t="shared" si="219"/>
        <v>7.6611521273848071E-2</v>
      </c>
      <c r="N1284" s="61">
        <f t="shared" si="214"/>
        <v>1.3766115212738479</v>
      </c>
    </row>
    <row r="1285" spans="1:14">
      <c r="A1285" s="46">
        <v>37799</v>
      </c>
      <c r="B1285" s="47">
        <v>0</v>
      </c>
      <c r="C1285" s="48">
        <v>9.0653298293234073E-3</v>
      </c>
      <c r="D1285" s="40">
        <f t="shared" si="215"/>
        <v>1.4669344671948443</v>
      </c>
      <c r="E1285" s="5">
        <f t="shared" si="216"/>
        <v>14338.689343896887</v>
      </c>
      <c r="F1285" s="9">
        <f t="shared" si="209"/>
        <v>0</v>
      </c>
      <c r="G1285" s="5">
        <f t="shared" si="217"/>
        <v>0</v>
      </c>
      <c r="H1285" s="35">
        <f t="shared" si="210"/>
        <v>181.30659658646815</v>
      </c>
      <c r="I1285" s="5">
        <f t="shared" si="211"/>
        <v>0</v>
      </c>
      <c r="J1285" s="39">
        <f t="shared" si="212"/>
        <v>0</v>
      </c>
      <c r="K1285" s="39">
        <f t="shared" si="218"/>
        <v>0</v>
      </c>
      <c r="L1285" s="6">
        <f t="shared" si="213"/>
        <v>-181.30659658646815</v>
      </c>
      <c r="M1285" s="60">
        <f t="shared" si="219"/>
        <v>6.6934467194844416E-2</v>
      </c>
      <c r="N1285" s="61">
        <f t="shared" si="214"/>
        <v>1.3669344671948442</v>
      </c>
    </row>
    <row r="1286" spans="1:14">
      <c r="A1286" s="46">
        <v>37800</v>
      </c>
      <c r="B1286" s="47">
        <v>1.2700000000000001E-3</v>
      </c>
      <c r="C1286" s="48">
        <v>6.8949744009667146E-3</v>
      </c>
      <c r="D1286" s="40">
        <f t="shared" si="215"/>
        <v>1.4578691373655208</v>
      </c>
      <c r="E1286" s="5">
        <f t="shared" si="216"/>
        <v>14157.382747310419</v>
      </c>
      <c r="F1286" s="9">
        <f t="shared" si="209"/>
        <v>25.400000000000002</v>
      </c>
      <c r="G1286" s="5">
        <f t="shared" si="217"/>
        <v>83.820000000000007</v>
      </c>
      <c r="H1286" s="35">
        <f t="shared" si="210"/>
        <v>137.89948801933429</v>
      </c>
      <c r="I1286" s="5">
        <f t="shared" si="211"/>
        <v>0</v>
      </c>
      <c r="J1286" s="39">
        <f t="shared" si="212"/>
        <v>0</v>
      </c>
      <c r="K1286" s="39">
        <f t="shared" si="218"/>
        <v>0</v>
      </c>
      <c r="L1286" s="6">
        <f t="shared" si="213"/>
        <v>-28.679488019334272</v>
      </c>
      <c r="M1286" s="60">
        <f t="shared" si="219"/>
        <v>5.7869137365520906E-2</v>
      </c>
      <c r="N1286" s="61">
        <f t="shared" si="214"/>
        <v>1.3578691373655207</v>
      </c>
    </row>
    <row r="1287" spans="1:14">
      <c r="A1287" s="46">
        <v>37801</v>
      </c>
      <c r="B1287" s="47">
        <v>5.0799999999999999E-4</v>
      </c>
      <c r="C1287" s="48">
        <v>6.9549530803130425E-3</v>
      </c>
      <c r="D1287" s="40">
        <f t="shared" si="215"/>
        <v>1.4564351629645542</v>
      </c>
      <c r="E1287" s="5">
        <f t="shared" si="216"/>
        <v>14128.703259291085</v>
      </c>
      <c r="F1287" s="9">
        <f t="shared" si="209"/>
        <v>10.16</v>
      </c>
      <c r="G1287" s="5">
        <f t="shared" si="217"/>
        <v>33.527999999999999</v>
      </c>
      <c r="H1287" s="35">
        <f t="shared" si="210"/>
        <v>139.09906160626085</v>
      </c>
      <c r="I1287" s="5">
        <f t="shared" si="211"/>
        <v>0</v>
      </c>
      <c r="J1287" s="39">
        <f t="shared" si="212"/>
        <v>0</v>
      </c>
      <c r="K1287" s="39">
        <f t="shared" si="218"/>
        <v>0</v>
      </c>
      <c r="L1287" s="6">
        <f t="shared" si="213"/>
        <v>-95.411061606260844</v>
      </c>
      <c r="M1287" s="60">
        <f t="shared" si="219"/>
        <v>5.6435162964554308E-2</v>
      </c>
      <c r="N1287" s="61">
        <f t="shared" si="214"/>
        <v>1.3564351629645541</v>
      </c>
    </row>
    <row r="1288" spans="1:14">
      <c r="A1288" s="46">
        <v>37802</v>
      </c>
      <c r="B1288" s="47">
        <v>5.0799999999999999E-4</v>
      </c>
      <c r="C1288" s="48">
        <v>7.9830017296340667E-3</v>
      </c>
      <c r="D1288" s="40">
        <f t="shared" si="215"/>
        <v>1.4516646098842412</v>
      </c>
      <c r="E1288" s="5">
        <f t="shared" si="216"/>
        <v>14033.292197684825</v>
      </c>
      <c r="F1288" s="9">
        <f t="shared" si="209"/>
        <v>10.16</v>
      </c>
      <c r="G1288" s="5">
        <f t="shared" si="217"/>
        <v>33.527999999999999</v>
      </c>
      <c r="H1288" s="35">
        <f t="shared" si="210"/>
        <v>159.66003459268134</v>
      </c>
      <c r="I1288" s="5">
        <f t="shared" si="211"/>
        <v>0</v>
      </c>
      <c r="J1288" s="39">
        <f t="shared" si="212"/>
        <v>0</v>
      </c>
      <c r="K1288" s="39">
        <f t="shared" si="218"/>
        <v>0</v>
      </c>
      <c r="L1288" s="6">
        <f t="shared" si="213"/>
        <v>-115.97203459268134</v>
      </c>
      <c r="M1288" s="60">
        <f t="shared" si="219"/>
        <v>5.1664609884241264E-2</v>
      </c>
      <c r="N1288" s="61">
        <f t="shared" si="214"/>
        <v>1.3516646098842411</v>
      </c>
    </row>
    <row r="1289" spans="1:14">
      <c r="A1289" s="46">
        <v>37803</v>
      </c>
      <c r="B1289" s="47">
        <v>0</v>
      </c>
      <c r="C1289" s="48">
        <v>7.5034229247098825E-3</v>
      </c>
      <c r="D1289" s="40">
        <f t="shared" si="215"/>
        <v>1.4458660081546071</v>
      </c>
      <c r="E1289" s="5">
        <f t="shared" si="216"/>
        <v>13917.320163092143</v>
      </c>
      <c r="F1289" s="9">
        <f t="shared" si="209"/>
        <v>0</v>
      </c>
      <c r="G1289" s="5">
        <f t="shared" si="217"/>
        <v>0</v>
      </c>
      <c r="H1289" s="35">
        <f t="shared" si="210"/>
        <v>150.06845849419764</v>
      </c>
      <c r="I1289" s="5">
        <f t="shared" si="211"/>
        <v>0</v>
      </c>
      <c r="J1289" s="39">
        <f t="shared" si="212"/>
        <v>0</v>
      </c>
      <c r="K1289" s="39">
        <f t="shared" si="218"/>
        <v>0</v>
      </c>
      <c r="L1289" s="6">
        <f t="shared" si="213"/>
        <v>-150.06845849419764</v>
      </c>
      <c r="M1289" s="60">
        <f t="shared" si="219"/>
        <v>4.5866008154607174E-2</v>
      </c>
      <c r="N1289" s="61">
        <f t="shared" si="214"/>
        <v>1.345866008154607</v>
      </c>
    </row>
    <row r="1290" spans="1:14">
      <c r="A1290" s="46">
        <v>37804</v>
      </c>
      <c r="B1290" s="47">
        <v>6.8580000000000004E-3</v>
      </c>
      <c r="C1290" s="48">
        <v>7.012592208416408E-3</v>
      </c>
      <c r="D1290" s="40">
        <f t="shared" si="215"/>
        <v>1.4383625852298974</v>
      </c>
      <c r="E1290" s="5">
        <f t="shared" si="216"/>
        <v>13767.251704597946</v>
      </c>
      <c r="F1290" s="9">
        <f t="shared" si="209"/>
        <v>137.16</v>
      </c>
      <c r="G1290" s="5">
        <f t="shared" si="217"/>
        <v>452.62799999999999</v>
      </c>
      <c r="H1290" s="35">
        <f t="shared" si="210"/>
        <v>140.25184416832815</v>
      </c>
      <c r="I1290" s="5">
        <f t="shared" si="211"/>
        <v>0</v>
      </c>
      <c r="J1290" s="39">
        <f t="shared" si="212"/>
        <v>0</v>
      </c>
      <c r="K1290" s="39">
        <f t="shared" si="218"/>
        <v>0</v>
      </c>
      <c r="L1290" s="6">
        <f t="shared" si="213"/>
        <v>449.53615583167186</v>
      </c>
      <c r="M1290" s="60">
        <f t="shared" si="219"/>
        <v>3.8362585229897439E-2</v>
      </c>
      <c r="N1290" s="61">
        <f t="shared" si="214"/>
        <v>1.3383625852298973</v>
      </c>
    </row>
    <row r="1291" spans="1:14">
      <c r="A1291" s="46">
        <v>37805</v>
      </c>
      <c r="B1291" s="47">
        <v>2.5400000000000002E-3</v>
      </c>
      <c r="C1291" s="48">
        <v>5.8992616188624789E-3</v>
      </c>
      <c r="D1291" s="40">
        <f t="shared" si="215"/>
        <v>1.4608393930214809</v>
      </c>
      <c r="E1291" s="5">
        <f t="shared" si="216"/>
        <v>14216.787860429618</v>
      </c>
      <c r="F1291" s="9">
        <f t="shared" si="209"/>
        <v>50.800000000000004</v>
      </c>
      <c r="G1291" s="5">
        <f t="shared" si="217"/>
        <v>167.64000000000001</v>
      </c>
      <c r="H1291" s="35">
        <f t="shared" si="210"/>
        <v>117.98523237724957</v>
      </c>
      <c r="I1291" s="5">
        <f t="shared" si="211"/>
        <v>0</v>
      </c>
      <c r="J1291" s="39">
        <f t="shared" si="212"/>
        <v>0</v>
      </c>
      <c r="K1291" s="39">
        <f t="shared" si="218"/>
        <v>0</v>
      </c>
      <c r="L1291" s="6">
        <f t="shared" si="213"/>
        <v>100.45476762275045</v>
      </c>
      <c r="M1291" s="60">
        <f t="shared" si="219"/>
        <v>6.0839393021481003E-2</v>
      </c>
      <c r="N1291" s="61">
        <f t="shared" si="214"/>
        <v>1.3608393930214808</v>
      </c>
    </row>
    <row r="1292" spans="1:14">
      <c r="A1292" s="46">
        <v>37806</v>
      </c>
      <c r="B1292" s="47">
        <v>0</v>
      </c>
      <c r="C1292" s="48">
        <v>7.2347517610571992E-3</v>
      </c>
      <c r="D1292" s="40">
        <f t="shared" si="215"/>
        <v>1.4658621314026183</v>
      </c>
      <c r="E1292" s="5">
        <f t="shared" si="216"/>
        <v>14317.242628052369</v>
      </c>
      <c r="F1292" s="9">
        <f t="shared" ref="F1292:F1355" si="220">B1292*($D$6+$D$5)*10000</f>
        <v>0</v>
      </c>
      <c r="G1292" s="5">
        <f t="shared" si="217"/>
        <v>0</v>
      </c>
      <c r="H1292" s="35">
        <f t="shared" ref="H1292:H1355" si="221">C1292*($D$6+$D$5)*10000</f>
        <v>144.695035221144</v>
      </c>
      <c r="I1292" s="5">
        <f t="shared" ref="I1292:I1355" si="222">IF(D1292&lt;$L$4,0,(2/3*$L$6*SQRT(2*$L$7)*$L$5*(D1292-$L$4)^(3/2))*24*60*60)</f>
        <v>0</v>
      </c>
      <c r="J1292" s="39">
        <f t="shared" ref="J1292:J1355" si="223">IF(D1292&lt;$L$4,0,(D1292-$L$4)*10000*($D$6+$D$5))</f>
        <v>0</v>
      </c>
      <c r="K1292" s="39">
        <f t="shared" si="218"/>
        <v>0</v>
      </c>
      <c r="L1292" s="6">
        <f t="shared" ref="L1292:L1355" si="224">F1292+G1292-H1292-K1292</f>
        <v>-144.695035221144</v>
      </c>
      <c r="M1292" s="60">
        <f t="shared" si="219"/>
        <v>6.5862131402618429E-2</v>
      </c>
      <c r="N1292" s="61">
        <f t="shared" ref="N1292:N1355" si="225">IF(D1292&lt;$D$7,0,D1292-$D$7)</f>
        <v>1.3658621314026183</v>
      </c>
    </row>
    <row r="1293" spans="1:14">
      <c r="A1293" s="46">
        <v>37807</v>
      </c>
      <c r="B1293" s="47">
        <v>2.5399999999999999E-4</v>
      </c>
      <c r="C1293" s="48">
        <v>8.6010007457404669E-3</v>
      </c>
      <c r="D1293" s="40">
        <f t="shared" ref="D1293:D1356" si="226">IF(E1293&lt;$D$5*10000*($D$8-$D$7),(E1293+$D$7*$D$5*10000)/($D$5*10000),(E1293+$D$7*$D$5*10000+$D$8*$D$6*10000)/($D$5*10000+$D$6*10000))</f>
        <v>1.4586273796415612</v>
      </c>
      <c r="E1293" s="5">
        <f t="shared" ref="E1293:E1356" si="227">E1292+L1292</f>
        <v>14172.547592831224</v>
      </c>
      <c r="F1293" s="9">
        <f t="shared" si="220"/>
        <v>5.08</v>
      </c>
      <c r="G1293" s="5">
        <f t="shared" ref="G1293:G1356" si="228">B1293*$I$8*$D$4*10000</f>
        <v>16.763999999999999</v>
      </c>
      <c r="H1293" s="35">
        <f t="shared" si="221"/>
        <v>172.02001491480934</v>
      </c>
      <c r="I1293" s="5">
        <f t="shared" si="222"/>
        <v>0</v>
      </c>
      <c r="J1293" s="39">
        <f t="shared" si="223"/>
        <v>0</v>
      </c>
      <c r="K1293" s="39">
        <f t="shared" ref="K1293:K1356" si="229">IF(I1293&gt;J1293,J1293,I1293)</f>
        <v>0</v>
      </c>
      <c r="L1293" s="6">
        <f t="shared" si="224"/>
        <v>-150.17601491480934</v>
      </c>
      <c r="M1293" s="60">
        <f t="shared" ref="M1293:M1356" si="230">D1293-$D$8</f>
        <v>5.8627379641561284E-2</v>
      </c>
      <c r="N1293" s="61">
        <f t="shared" si="225"/>
        <v>1.3586273796415611</v>
      </c>
    </row>
    <row r="1294" spans="1:14">
      <c r="A1294" s="46">
        <v>37808</v>
      </c>
      <c r="B1294" s="47">
        <v>1.5493999999999999E-2</v>
      </c>
      <c r="C1294" s="48">
        <v>7.6670417385214006E-3</v>
      </c>
      <c r="D1294" s="40">
        <f t="shared" si="226"/>
        <v>1.4511185788958207</v>
      </c>
      <c r="E1294" s="5">
        <f t="shared" si="227"/>
        <v>14022.371577916416</v>
      </c>
      <c r="F1294" s="9">
        <f t="shared" si="220"/>
        <v>309.88</v>
      </c>
      <c r="G1294" s="5">
        <f t="shared" si="228"/>
        <v>1022.6039999999999</v>
      </c>
      <c r="H1294" s="35">
        <f t="shared" si="221"/>
        <v>153.34083477042802</v>
      </c>
      <c r="I1294" s="5">
        <f t="shared" si="222"/>
        <v>0</v>
      </c>
      <c r="J1294" s="39">
        <f t="shared" si="223"/>
        <v>0</v>
      </c>
      <c r="K1294" s="39">
        <f t="shared" si="229"/>
        <v>0</v>
      </c>
      <c r="L1294" s="6">
        <f t="shared" si="224"/>
        <v>1179.1431652295719</v>
      </c>
      <c r="M1294" s="60">
        <f t="shared" si="230"/>
        <v>5.1118578895820832E-2</v>
      </c>
      <c r="N1294" s="61">
        <f t="shared" si="225"/>
        <v>1.3511185788958207</v>
      </c>
    </row>
    <row r="1295" spans="1:14">
      <c r="A1295" s="46">
        <v>37809</v>
      </c>
      <c r="B1295" s="47">
        <v>0</v>
      </c>
      <c r="C1295" s="48">
        <v>7.9714443040790461E-3</v>
      </c>
      <c r="D1295" s="40">
        <f t="shared" si="226"/>
        <v>1.5100757371572995</v>
      </c>
      <c r="E1295" s="5">
        <f t="shared" si="227"/>
        <v>15201.514743145988</v>
      </c>
      <c r="F1295" s="9">
        <f t="shared" si="220"/>
        <v>0</v>
      </c>
      <c r="G1295" s="5">
        <f t="shared" si="228"/>
        <v>0</v>
      </c>
      <c r="H1295" s="35">
        <f t="shared" si="221"/>
        <v>159.42888608158091</v>
      </c>
      <c r="I1295" s="5">
        <f t="shared" si="222"/>
        <v>154.82406995198062</v>
      </c>
      <c r="J1295" s="39">
        <f t="shared" si="223"/>
        <v>201.5147431459896</v>
      </c>
      <c r="K1295" s="39">
        <f t="shared" si="229"/>
        <v>154.82406995198062</v>
      </c>
      <c r="L1295" s="6">
        <f t="shared" si="224"/>
        <v>-314.25295603356153</v>
      </c>
      <c r="M1295" s="60">
        <f t="shared" si="230"/>
        <v>0.11007573715729957</v>
      </c>
      <c r="N1295" s="61">
        <f t="shared" si="225"/>
        <v>1.4100757371572994</v>
      </c>
    </row>
    <row r="1296" spans="1:14">
      <c r="A1296" s="46">
        <v>37810</v>
      </c>
      <c r="B1296" s="47">
        <v>0</v>
      </c>
      <c r="C1296" s="48">
        <v>9.1158281153933523E-3</v>
      </c>
      <c r="D1296" s="40">
        <f t="shared" si="226"/>
        <v>1.4943630893556215</v>
      </c>
      <c r="E1296" s="5">
        <f t="shared" si="227"/>
        <v>14887.261787112428</v>
      </c>
      <c r="F1296" s="9">
        <f t="shared" si="220"/>
        <v>0</v>
      </c>
      <c r="G1296" s="5">
        <f t="shared" si="228"/>
        <v>0</v>
      </c>
      <c r="H1296" s="35">
        <f t="shared" si="221"/>
        <v>182.31656230786706</v>
      </c>
      <c r="I1296" s="5">
        <f t="shared" si="222"/>
        <v>0</v>
      </c>
      <c r="J1296" s="39">
        <f t="shared" si="223"/>
        <v>0</v>
      </c>
      <c r="K1296" s="39">
        <f t="shared" si="229"/>
        <v>0</v>
      </c>
      <c r="L1296" s="6">
        <f t="shared" si="224"/>
        <v>-182.31656230786706</v>
      </c>
      <c r="M1296" s="60">
        <f t="shared" si="230"/>
        <v>9.4363089355621543E-2</v>
      </c>
      <c r="N1296" s="61">
        <f t="shared" si="225"/>
        <v>1.3943630893556214</v>
      </c>
    </row>
    <row r="1297" spans="1:14">
      <c r="A1297" s="46">
        <v>37811</v>
      </c>
      <c r="B1297" s="47">
        <v>0</v>
      </c>
      <c r="C1297" s="48">
        <v>8.9993189851798015E-3</v>
      </c>
      <c r="D1297" s="40">
        <f t="shared" si="226"/>
        <v>1.4852472612402281</v>
      </c>
      <c r="E1297" s="5">
        <f t="shared" si="227"/>
        <v>14704.94522480456</v>
      </c>
      <c r="F1297" s="9">
        <f t="shared" si="220"/>
        <v>0</v>
      </c>
      <c r="G1297" s="5">
        <f t="shared" si="228"/>
        <v>0</v>
      </c>
      <c r="H1297" s="35">
        <f t="shared" si="221"/>
        <v>179.98637970359604</v>
      </c>
      <c r="I1297" s="5">
        <f t="shared" si="222"/>
        <v>0</v>
      </c>
      <c r="J1297" s="39">
        <f t="shared" si="223"/>
        <v>0</v>
      </c>
      <c r="K1297" s="39">
        <f t="shared" si="229"/>
        <v>0</v>
      </c>
      <c r="L1297" s="6">
        <f t="shared" si="224"/>
        <v>-179.98637970359604</v>
      </c>
      <c r="M1297" s="60">
        <f t="shared" si="230"/>
        <v>8.5247261240228189E-2</v>
      </c>
      <c r="N1297" s="61">
        <f t="shared" si="225"/>
        <v>1.385247261240228</v>
      </c>
    </row>
    <row r="1298" spans="1:14">
      <c r="A1298" s="46">
        <v>37812</v>
      </c>
      <c r="B1298" s="47">
        <v>7.6199999999999998E-4</v>
      </c>
      <c r="C1298" s="48">
        <v>7.7357888537908752E-3</v>
      </c>
      <c r="D1298" s="40">
        <f t="shared" si="226"/>
        <v>1.4762479422550481</v>
      </c>
      <c r="E1298" s="5">
        <f t="shared" si="227"/>
        <v>14524.958845100964</v>
      </c>
      <c r="F1298" s="9">
        <f t="shared" si="220"/>
        <v>15.24</v>
      </c>
      <c r="G1298" s="5">
        <f t="shared" si="228"/>
        <v>50.291999999999994</v>
      </c>
      <c r="H1298" s="35">
        <f t="shared" si="221"/>
        <v>154.7157770758175</v>
      </c>
      <c r="I1298" s="5">
        <f t="shared" si="222"/>
        <v>0</v>
      </c>
      <c r="J1298" s="39">
        <f t="shared" si="223"/>
        <v>0</v>
      </c>
      <c r="K1298" s="39">
        <f t="shared" si="229"/>
        <v>0</v>
      </c>
      <c r="L1298" s="6">
        <f t="shared" si="224"/>
        <v>-89.183777075817503</v>
      </c>
      <c r="M1298" s="60">
        <f t="shared" si="230"/>
        <v>7.6247942255048162E-2</v>
      </c>
      <c r="N1298" s="61">
        <f t="shared" si="225"/>
        <v>1.376247942255048</v>
      </c>
    </row>
    <row r="1299" spans="1:14">
      <c r="A1299" s="46">
        <v>37813</v>
      </c>
      <c r="B1299" s="47">
        <v>1.016E-3</v>
      </c>
      <c r="C1299" s="48">
        <v>7.9897372975005938E-3</v>
      </c>
      <c r="D1299" s="40">
        <f t="shared" si="226"/>
        <v>1.4717887534012575</v>
      </c>
      <c r="E1299" s="5">
        <f t="shared" si="227"/>
        <v>14435.775068025147</v>
      </c>
      <c r="F1299" s="9">
        <f t="shared" si="220"/>
        <v>20.32</v>
      </c>
      <c r="G1299" s="5">
        <f t="shared" si="228"/>
        <v>67.055999999999997</v>
      </c>
      <c r="H1299" s="35">
        <f t="shared" si="221"/>
        <v>159.79474595001187</v>
      </c>
      <c r="I1299" s="5">
        <f t="shared" si="222"/>
        <v>0</v>
      </c>
      <c r="J1299" s="39">
        <f t="shared" si="223"/>
        <v>0</v>
      </c>
      <c r="K1299" s="39">
        <f t="shared" si="229"/>
        <v>0</v>
      </c>
      <c r="L1299" s="6">
        <f t="shared" si="224"/>
        <v>-72.418745950011868</v>
      </c>
      <c r="M1299" s="60">
        <f t="shared" si="230"/>
        <v>7.1788753401257566E-2</v>
      </c>
      <c r="N1299" s="61">
        <f t="shared" si="225"/>
        <v>1.3717887534012574</v>
      </c>
    </row>
    <row r="1300" spans="1:14">
      <c r="A1300" s="46">
        <v>37814</v>
      </c>
      <c r="B1300" s="47">
        <v>2.5399999999999999E-4</v>
      </c>
      <c r="C1300" s="48">
        <v>7.9975819829854675E-3</v>
      </c>
      <c r="D1300" s="40">
        <f t="shared" si="226"/>
        <v>1.4681678161037568</v>
      </c>
      <c r="E1300" s="5">
        <f t="shared" si="227"/>
        <v>14363.356322075135</v>
      </c>
      <c r="F1300" s="9">
        <f t="shared" si="220"/>
        <v>5.08</v>
      </c>
      <c r="G1300" s="5">
        <f t="shared" si="228"/>
        <v>16.763999999999999</v>
      </c>
      <c r="H1300" s="35">
        <f t="shared" si="221"/>
        <v>159.95163965970934</v>
      </c>
      <c r="I1300" s="5">
        <f t="shared" si="222"/>
        <v>0</v>
      </c>
      <c r="J1300" s="39">
        <f t="shared" si="223"/>
        <v>0</v>
      </c>
      <c r="K1300" s="39">
        <f t="shared" si="229"/>
        <v>0</v>
      </c>
      <c r="L1300" s="6">
        <f t="shared" si="224"/>
        <v>-138.10763965970935</v>
      </c>
      <c r="M1300" s="60">
        <f t="shared" si="230"/>
        <v>6.8167816103756884E-2</v>
      </c>
      <c r="N1300" s="61">
        <f t="shared" si="225"/>
        <v>1.3681678161037567</v>
      </c>
    </row>
    <row r="1301" spans="1:14">
      <c r="A1301" s="46">
        <v>37815</v>
      </c>
      <c r="B1301" s="47">
        <v>1.2700000000000001E-3</v>
      </c>
      <c r="C1301" s="48">
        <v>5.2372613331116841E-3</v>
      </c>
      <c r="D1301" s="40">
        <f t="shared" si="226"/>
        <v>1.4612624341207714</v>
      </c>
      <c r="E1301" s="5">
        <f t="shared" si="227"/>
        <v>14225.248682415426</v>
      </c>
      <c r="F1301" s="9">
        <f t="shared" si="220"/>
        <v>25.400000000000002</v>
      </c>
      <c r="G1301" s="5">
        <f t="shared" si="228"/>
        <v>83.820000000000007</v>
      </c>
      <c r="H1301" s="35">
        <f t="shared" si="221"/>
        <v>104.74522666223368</v>
      </c>
      <c r="I1301" s="5">
        <f t="shared" si="222"/>
        <v>0</v>
      </c>
      <c r="J1301" s="39">
        <f t="shared" si="223"/>
        <v>0</v>
      </c>
      <c r="K1301" s="39">
        <f t="shared" si="229"/>
        <v>0</v>
      </c>
      <c r="L1301" s="6">
        <f t="shared" si="224"/>
        <v>4.4747733377663366</v>
      </c>
      <c r="M1301" s="60">
        <f t="shared" si="230"/>
        <v>6.1262434120771481E-2</v>
      </c>
      <c r="N1301" s="61">
        <f t="shared" si="225"/>
        <v>1.3612624341207713</v>
      </c>
    </row>
    <row r="1302" spans="1:14">
      <c r="A1302" s="46">
        <v>37816</v>
      </c>
      <c r="B1302" s="47">
        <v>4.2163999999999993E-2</v>
      </c>
      <c r="C1302" s="48">
        <v>7.0946066332676482E-3</v>
      </c>
      <c r="D1302" s="40">
        <f t="shared" si="226"/>
        <v>1.4614861727876596</v>
      </c>
      <c r="E1302" s="5">
        <f t="shared" si="227"/>
        <v>14229.723455753192</v>
      </c>
      <c r="F1302" s="9">
        <f t="shared" si="220"/>
        <v>843.27999999999986</v>
      </c>
      <c r="G1302" s="5">
        <f t="shared" si="228"/>
        <v>2782.8239999999992</v>
      </c>
      <c r="H1302" s="35">
        <f t="shared" si="221"/>
        <v>141.89213266535296</v>
      </c>
      <c r="I1302" s="5">
        <f t="shared" si="222"/>
        <v>0</v>
      </c>
      <c r="J1302" s="39">
        <f t="shared" si="223"/>
        <v>0</v>
      </c>
      <c r="K1302" s="39">
        <f t="shared" si="229"/>
        <v>0</v>
      </c>
      <c r="L1302" s="6">
        <f t="shared" si="224"/>
        <v>3484.2118673346458</v>
      </c>
      <c r="M1302" s="60">
        <f t="shared" si="230"/>
        <v>6.1486172787659665E-2</v>
      </c>
      <c r="N1302" s="61">
        <f t="shared" si="225"/>
        <v>1.3614861727876595</v>
      </c>
    </row>
    <row r="1303" spans="1:14">
      <c r="A1303" s="46">
        <v>37817</v>
      </c>
      <c r="B1303" s="47">
        <v>2.5399999999999999E-4</v>
      </c>
      <c r="C1303" s="48">
        <v>6.6084340736656663E-3</v>
      </c>
      <c r="D1303" s="40">
        <f t="shared" si="226"/>
        <v>1.6356967661543917</v>
      </c>
      <c r="E1303" s="5">
        <f t="shared" si="227"/>
        <v>17713.935323087837</v>
      </c>
      <c r="F1303" s="9">
        <f t="shared" si="220"/>
        <v>5.08</v>
      </c>
      <c r="G1303" s="5">
        <f t="shared" si="228"/>
        <v>16.763999999999999</v>
      </c>
      <c r="H1303" s="35">
        <f t="shared" si="221"/>
        <v>132.16868147331331</v>
      </c>
      <c r="I1303" s="5">
        <f t="shared" si="222"/>
        <v>7652.044416328893</v>
      </c>
      <c r="J1303" s="39">
        <f t="shared" si="223"/>
        <v>2713.9353230878351</v>
      </c>
      <c r="K1303" s="39">
        <f t="shared" si="229"/>
        <v>2713.9353230878351</v>
      </c>
      <c r="L1303" s="6">
        <f t="shared" si="224"/>
        <v>-2824.2600045611484</v>
      </c>
      <c r="M1303" s="60">
        <f t="shared" si="230"/>
        <v>0.23569676615439183</v>
      </c>
      <c r="N1303" s="61">
        <f t="shared" si="225"/>
        <v>1.5356967661543917</v>
      </c>
    </row>
    <row r="1304" spans="1:14">
      <c r="A1304" s="46">
        <v>37818</v>
      </c>
      <c r="B1304" s="47">
        <v>2.5399999999999999E-4</v>
      </c>
      <c r="C1304" s="48">
        <v>7.5987960928744214E-3</v>
      </c>
      <c r="D1304" s="40">
        <f t="shared" si="226"/>
        <v>1.4944837659263344</v>
      </c>
      <c r="E1304" s="5">
        <f t="shared" si="227"/>
        <v>14889.675318526688</v>
      </c>
      <c r="F1304" s="9">
        <f t="shared" si="220"/>
        <v>5.08</v>
      </c>
      <c r="G1304" s="5">
        <f t="shared" si="228"/>
        <v>16.763999999999999</v>
      </c>
      <c r="H1304" s="35">
        <f t="shared" si="221"/>
        <v>151.97592185748843</v>
      </c>
      <c r="I1304" s="5">
        <f t="shared" si="222"/>
        <v>0</v>
      </c>
      <c r="J1304" s="39">
        <f t="shared" si="223"/>
        <v>0</v>
      </c>
      <c r="K1304" s="39">
        <f t="shared" si="229"/>
        <v>0</v>
      </c>
      <c r="L1304" s="6">
        <f t="shared" si="224"/>
        <v>-130.13192185748844</v>
      </c>
      <c r="M1304" s="60">
        <f t="shared" si="230"/>
        <v>9.4483765926334451E-2</v>
      </c>
      <c r="N1304" s="61">
        <f t="shared" si="225"/>
        <v>1.3944837659263343</v>
      </c>
    </row>
    <row r="1305" spans="1:14">
      <c r="A1305" s="46">
        <v>37819</v>
      </c>
      <c r="B1305" s="47">
        <v>0</v>
      </c>
      <c r="C1305" s="48">
        <v>8.0043314929971118E-3</v>
      </c>
      <c r="D1305" s="40">
        <f t="shared" si="226"/>
        <v>1.4879771698334601</v>
      </c>
      <c r="E1305" s="5">
        <f t="shared" si="227"/>
        <v>14759.5433966692</v>
      </c>
      <c r="F1305" s="9">
        <f t="shared" si="220"/>
        <v>0</v>
      </c>
      <c r="G1305" s="5">
        <f t="shared" si="228"/>
        <v>0</v>
      </c>
      <c r="H1305" s="35">
        <f t="shared" si="221"/>
        <v>160.08662985994224</v>
      </c>
      <c r="I1305" s="5">
        <f t="shared" si="222"/>
        <v>0</v>
      </c>
      <c r="J1305" s="39">
        <f t="shared" si="223"/>
        <v>0</v>
      </c>
      <c r="K1305" s="39">
        <f t="shared" si="229"/>
        <v>0</v>
      </c>
      <c r="L1305" s="6">
        <f t="shared" si="224"/>
        <v>-160.08662985994224</v>
      </c>
      <c r="M1305" s="60">
        <f t="shared" si="230"/>
        <v>8.7977169833460156E-2</v>
      </c>
      <c r="N1305" s="61">
        <f t="shared" si="225"/>
        <v>1.38797716983346</v>
      </c>
    </row>
    <row r="1306" spans="1:14">
      <c r="A1306" s="46">
        <v>37820</v>
      </c>
      <c r="B1306" s="47">
        <v>0</v>
      </c>
      <c r="C1306" s="48">
        <v>8.6677226872579251E-3</v>
      </c>
      <c r="D1306" s="40">
        <f t="shared" si="226"/>
        <v>1.4799728383404629</v>
      </c>
      <c r="E1306" s="5">
        <f t="shared" si="227"/>
        <v>14599.456766809257</v>
      </c>
      <c r="F1306" s="9">
        <f t="shared" si="220"/>
        <v>0</v>
      </c>
      <c r="G1306" s="5">
        <f t="shared" si="228"/>
        <v>0</v>
      </c>
      <c r="H1306" s="35">
        <f t="shared" si="221"/>
        <v>173.35445374515851</v>
      </c>
      <c r="I1306" s="5">
        <f t="shared" si="222"/>
        <v>0</v>
      </c>
      <c r="J1306" s="39">
        <f t="shared" si="223"/>
        <v>0</v>
      </c>
      <c r="K1306" s="39">
        <f t="shared" si="229"/>
        <v>0</v>
      </c>
      <c r="L1306" s="6">
        <f t="shared" si="224"/>
        <v>-173.35445374515851</v>
      </c>
      <c r="M1306" s="60">
        <f t="shared" si="230"/>
        <v>7.9972838340462982E-2</v>
      </c>
      <c r="N1306" s="61">
        <f t="shared" si="225"/>
        <v>1.3799728383404628</v>
      </c>
    </row>
    <row r="1307" spans="1:14">
      <c r="A1307" s="46">
        <v>37821</v>
      </c>
      <c r="B1307" s="47">
        <v>0</v>
      </c>
      <c r="C1307" s="48">
        <v>8.8092139393508625E-3</v>
      </c>
      <c r="D1307" s="40">
        <f t="shared" si="226"/>
        <v>1.4713051156532049</v>
      </c>
      <c r="E1307" s="5">
        <f t="shared" si="227"/>
        <v>14426.102313064099</v>
      </c>
      <c r="F1307" s="9">
        <f t="shared" si="220"/>
        <v>0</v>
      </c>
      <c r="G1307" s="5">
        <f t="shared" si="228"/>
        <v>0</v>
      </c>
      <c r="H1307" s="35">
        <f t="shared" si="221"/>
        <v>176.18427878701726</v>
      </c>
      <c r="I1307" s="5">
        <f t="shared" si="222"/>
        <v>0</v>
      </c>
      <c r="J1307" s="39">
        <f t="shared" si="223"/>
        <v>0</v>
      </c>
      <c r="K1307" s="39">
        <f t="shared" si="229"/>
        <v>0</v>
      </c>
      <c r="L1307" s="6">
        <f t="shared" si="224"/>
        <v>-176.18427878701726</v>
      </c>
      <c r="M1307" s="60">
        <f t="shared" si="230"/>
        <v>7.1305115653204965E-2</v>
      </c>
      <c r="N1307" s="61">
        <f t="shared" si="225"/>
        <v>1.3713051156532048</v>
      </c>
    </row>
    <row r="1308" spans="1:14">
      <c r="A1308" s="46">
        <v>37822</v>
      </c>
      <c r="B1308" s="47">
        <v>0</v>
      </c>
      <c r="C1308" s="48">
        <v>7.0878736034230231E-3</v>
      </c>
      <c r="D1308" s="40">
        <f t="shared" si="226"/>
        <v>1.4624959017138541</v>
      </c>
      <c r="E1308" s="5">
        <f t="shared" si="227"/>
        <v>14249.918034277081</v>
      </c>
      <c r="F1308" s="9">
        <f t="shared" si="220"/>
        <v>0</v>
      </c>
      <c r="G1308" s="5">
        <f t="shared" si="228"/>
        <v>0</v>
      </c>
      <c r="H1308" s="35">
        <f t="shared" si="221"/>
        <v>141.75747206846046</v>
      </c>
      <c r="I1308" s="5">
        <f t="shared" si="222"/>
        <v>0</v>
      </c>
      <c r="J1308" s="39">
        <f t="shared" si="223"/>
        <v>0</v>
      </c>
      <c r="K1308" s="39">
        <f t="shared" si="229"/>
        <v>0</v>
      </c>
      <c r="L1308" s="6">
        <f t="shared" si="224"/>
        <v>-141.75747206846046</v>
      </c>
      <c r="M1308" s="60">
        <f t="shared" si="230"/>
        <v>6.2495901713854218E-2</v>
      </c>
      <c r="N1308" s="61">
        <f t="shared" si="225"/>
        <v>1.362495901713854</v>
      </c>
    </row>
    <row r="1309" spans="1:14">
      <c r="A1309" s="46">
        <v>37823</v>
      </c>
      <c r="B1309" s="47">
        <v>2.5399999999999999E-4</v>
      </c>
      <c r="C1309" s="48">
        <v>7.9538298095910183E-3</v>
      </c>
      <c r="D1309" s="40">
        <f t="shared" si="226"/>
        <v>1.4554080281104311</v>
      </c>
      <c r="E1309" s="5">
        <f t="shared" si="227"/>
        <v>14108.160562208621</v>
      </c>
      <c r="F1309" s="9">
        <f t="shared" si="220"/>
        <v>5.08</v>
      </c>
      <c r="G1309" s="5">
        <f t="shared" si="228"/>
        <v>16.763999999999999</v>
      </c>
      <c r="H1309" s="35">
        <f t="shared" si="221"/>
        <v>159.07659619182036</v>
      </c>
      <c r="I1309" s="5">
        <f t="shared" si="222"/>
        <v>0</v>
      </c>
      <c r="J1309" s="39">
        <f t="shared" si="223"/>
        <v>0</v>
      </c>
      <c r="K1309" s="39">
        <f t="shared" si="229"/>
        <v>0</v>
      </c>
      <c r="L1309" s="6">
        <f t="shared" si="224"/>
        <v>-137.23259619182036</v>
      </c>
      <c r="M1309" s="60">
        <f t="shared" si="230"/>
        <v>5.5408028110431218E-2</v>
      </c>
      <c r="N1309" s="61">
        <f t="shared" si="225"/>
        <v>1.355408028110431</v>
      </c>
    </row>
    <row r="1310" spans="1:14">
      <c r="A1310" s="46">
        <v>37824</v>
      </c>
      <c r="B1310" s="47">
        <v>1.1684E-2</v>
      </c>
      <c r="C1310" s="48">
        <v>6.3760118185275695E-3</v>
      </c>
      <c r="D1310" s="40">
        <f t="shared" si="226"/>
        <v>1.4485463983008402</v>
      </c>
      <c r="E1310" s="5">
        <f t="shared" si="227"/>
        <v>13970.927966016801</v>
      </c>
      <c r="F1310" s="9">
        <f t="shared" si="220"/>
        <v>233.68</v>
      </c>
      <c r="G1310" s="5">
        <f t="shared" si="228"/>
        <v>771.14399999999989</v>
      </c>
      <c r="H1310" s="35">
        <f t="shared" si="221"/>
        <v>127.52023637055139</v>
      </c>
      <c r="I1310" s="5">
        <f t="shared" si="222"/>
        <v>0</v>
      </c>
      <c r="J1310" s="39">
        <f t="shared" si="223"/>
        <v>0</v>
      </c>
      <c r="K1310" s="39">
        <f t="shared" si="229"/>
        <v>0</v>
      </c>
      <c r="L1310" s="6">
        <f t="shared" si="224"/>
        <v>877.30376362944844</v>
      </c>
      <c r="M1310" s="60">
        <f t="shared" si="230"/>
        <v>4.8546398300840288E-2</v>
      </c>
      <c r="N1310" s="61">
        <f t="shared" si="225"/>
        <v>1.3485463983008401</v>
      </c>
    </row>
    <row r="1311" spans="1:14">
      <c r="A1311" s="46">
        <v>37825</v>
      </c>
      <c r="B1311" s="47">
        <v>5.0799999999999999E-4</v>
      </c>
      <c r="C1311" s="48">
        <v>7.3766911669403516E-3</v>
      </c>
      <c r="D1311" s="40">
        <f t="shared" si="226"/>
        <v>1.4924115864823124</v>
      </c>
      <c r="E1311" s="5">
        <f t="shared" si="227"/>
        <v>14848.23172964625</v>
      </c>
      <c r="F1311" s="9">
        <f t="shared" si="220"/>
        <v>10.16</v>
      </c>
      <c r="G1311" s="5">
        <f t="shared" si="228"/>
        <v>33.527999999999999</v>
      </c>
      <c r="H1311" s="35">
        <f t="shared" si="221"/>
        <v>147.53382333880703</v>
      </c>
      <c r="I1311" s="5">
        <f t="shared" si="222"/>
        <v>0</v>
      </c>
      <c r="J1311" s="39">
        <f t="shared" si="223"/>
        <v>0</v>
      </c>
      <c r="K1311" s="39">
        <f t="shared" si="229"/>
        <v>0</v>
      </c>
      <c r="L1311" s="6">
        <f t="shared" si="224"/>
        <v>-103.84582333880702</v>
      </c>
      <c r="M1311" s="60">
        <f t="shared" si="230"/>
        <v>9.2411586482312513E-2</v>
      </c>
      <c r="N1311" s="61">
        <f t="shared" si="225"/>
        <v>1.3924115864823123</v>
      </c>
    </row>
    <row r="1312" spans="1:14">
      <c r="A1312" s="46">
        <v>37826</v>
      </c>
      <c r="B1312" s="47">
        <v>1.3716000000000001E-2</v>
      </c>
      <c r="C1312" s="48">
        <v>7.2434915046752984E-3</v>
      </c>
      <c r="D1312" s="40">
        <f t="shared" si="226"/>
        <v>1.487219295315372</v>
      </c>
      <c r="E1312" s="5">
        <f t="shared" si="227"/>
        <v>14744.385906307443</v>
      </c>
      <c r="F1312" s="9">
        <f t="shared" si="220"/>
        <v>274.32</v>
      </c>
      <c r="G1312" s="5">
        <f t="shared" si="228"/>
        <v>905.25599999999997</v>
      </c>
      <c r="H1312" s="35">
        <f t="shared" si="221"/>
        <v>144.86983009350598</v>
      </c>
      <c r="I1312" s="5">
        <f t="shared" si="222"/>
        <v>0</v>
      </c>
      <c r="J1312" s="39">
        <f t="shared" si="223"/>
        <v>0</v>
      </c>
      <c r="K1312" s="39">
        <f t="shared" si="229"/>
        <v>0</v>
      </c>
      <c r="L1312" s="6">
        <f t="shared" si="224"/>
        <v>1034.7061699064941</v>
      </c>
      <c r="M1312" s="60">
        <f t="shared" si="230"/>
        <v>8.7219295315372092E-2</v>
      </c>
      <c r="N1312" s="61">
        <f t="shared" si="225"/>
        <v>1.3872192953153719</v>
      </c>
    </row>
    <row r="1313" spans="1:14">
      <c r="A1313" s="46">
        <v>37827</v>
      </c>
      <c r="B1313" s="47">
        <v>6.3499999999999997E-3</v>
      </c>
      <c r="C1313" s="48">
        <v>7.8601115832529576E-3</v>
      </c>
      <c r="D1313" s="40">
        <f t="shared" si="226"/>
        <v>1.5389546038106967</v>
      </c>
      <c r="E1313" s="5">
        <f t="shared" si="227"/>
        <v>15779.092076213938</v>
      </c>
      <c r="F1313" s="9">
        <f t="shared" si="220"/>
        <v>127</v>
      </c>
      <c r="G1313" s="5">
        <f t="shared" si="228"/>
        <v>419.09999999999997</v>
      </c>
      <c r="H1313" s="35">
        <f t="shared" si="221"/>
        <v>157.20223166505914</v>
      </c>
      <c r="I1313" s="5">
        <f t="shared" si="222"/>
        <v>1176.9592402506073</v>
      </c>
      <c r="J1313" s="39">
        <f t="shared" si="223"/>
        <v>779.09207621393421</v>
      </c>
      <c r="K1313" s="39">
        <f t="shared" si="229"/>
        <v>779.09207621393421</v>
      </c>
      <c r="L1313" s="6">
        <f t="shared" si="224"/>
        <v>-390.19430787899341</v>
      </c>
      <c r="M1313" s="60">
        <f t="shared" si="230"/>
        <v>0.1389546038106968</v>
      </c>
      <c r="N1313" s="61">
        <f t="shared" si="225"/>
        <v>1.4389546038106966</v>
      </c>
    </row>
    <row r="1314" spans="1:14">
      <c r="A1314" s="46">
        <v>37828</v>
      </c>
      <c r="B1314" s="47">
        <v>0</v>
      </c>
      <c r="C1314" s="48">
        <v>7.9469970826540406E-3</v>
      </c>
      <c r="D1314" s="40">
        <f t="shared" si="226"/>
        <v>1.5194448884167473</v>
      </c>
      <c r="E1314" s="5">
        <f t="shared" si="227"/>
        <v>15388.897768334944</v>
      </c>
      <c r="F1314" s="9">
        <f t="shared" si="220"/>
        <v>0</v>
      </c>
      <c r="G1314" s="5">
        <f t="shared" si="228"/>
        <v>0</v>
      </c>
      <c r="H1314" s="35">
        <f t="shared" si="221"/>
        <v>158.93994165308081</v>
      </c>
      <c r="I1314" s="5">
        <f t="shared" si="222"/>
        <v>415.0796274900228</v>
      </c>
      <c r="J1314" s="39">
        <f t="shared" si="223"/>
        <v>388.89776833494591</v>
      </c>
      <c r="K1314" s="39">
        <f t="shared" si="229"/>
        <v>388.89776833494591</v>
      </c>
      <c r="L1314" s="6">
        <f t="shared" si="224"/>
        <v>-547.83770998802675</v>
      </c>
      <c r="M1314" s="60">
        <f t="shared" si="230"/>
        <v>0.11944488841674739</v>
      </c>
      <c r="N1314" s="61">
        <f t="shared" si="225"/>
        <v>1.4194448884167472</v>
      </c>
    </row>
    <row r="1315" spans="1:14">
      <c r="A1315" s="46">
        <v>37829</v>
      </c>
      <c r="B1315" s="47">
        <v>7.3659999999999993E-3</v>
      </c>
      <c r="C1315" s="48">
        <v>8.854054091963371E-3</v>
      </c>
      <c r="D1315" s="40">
        <f t="shared" si="226"/>
        <v>1.4920530029173458</v>
      </c>
      <c r="E1315" s="5">
        <f t="shared" si="227"/>
        <v>14841.060058346917</v>
      </c>
      <c r="F1315" s="9">
        <f t="shared" si="220"/>
        <v>147.32</v>
      </c>
      <c r="G1315" s="5">
        <f t="shared" si="228"/>
        <v>486.15599999999995</v>
      </c>
      <c r="H1315" s="35">
        <f t="shared" si="221"/>
        <v>177.08108183926743</v>
      </c>
      <c r="I1315" s="5">
        <f t="shared" si="222"/>
        <v>0</v>
      </c>
      <c r="J1315" s="39">
        <f t="shared" si="223"/>
        <v>0</v>
      </c>
      <c r="K1315" s="39">
        <f t="shared" si="229"/>
        <v>0</v>
      </c>
      <c r="L1315" s="6">
        <f t="shared" si="224"/>
        <v>456.39491816073246</v>
      </c>
      <c r="M1315" s="60">
        <f t="shared" si="230"/>
        <v>9.2053002917345861E-2</v>
      </c>
      <c r="N1315" s="61">
        <f t="shared" si="225"/>
        <v>1.3920530029173457</v>
      </c>
    </row>
    <row r="1316" spans="1:14">
      <c r="A1316" s="46">
        <v>37830</v>
      </c>
      <c r="B1316" s="47">
        <v>4.0639999999999999E-3</v>
      </c>
      <c r="C1316" s="48">
        <v>7.3968214609063786E-3</v>
      </c>
      <c r="D1316" s="40">
        <f t="shared" si="226"/>
        <v>1.5148727488253826</v>
      </c>
      <c r="E1316" s="5">
        <f t="shared" si="227"/>
        <v>15297.45497650765</v>
      </c>
      <c r="F1316" s="9">
        <f t="shared" si="220"/>
        <v>81.28</v>
      </c>
      <c r="G1316" s="5">
        <f t="shared" si="228"/>
        <v>268.22399999999999</v>
      </c>
      <c r="H1316" s="35">
        <f t="shared" si="221"/>
        <v>147.93642921812759</v>
      </c>
      <c r="I1316" s="5">
        <f t="shared" si="222"/>
        <v>277.65794217765523</v>
      </c>
      <c r="J1316" s="39">
        <f t="shared" si="223"/>
        <v>297.45497650765174</v>
      </c>
      <c r="K1316" s="39">
        <f t="shared" si="229"/>
        <v>277.65794217765523</v>
      </c>
      <c r="L1316" s="6">
        <f t="shared" si="224"/>
        <v>-76.090371395782796</v>
      </c>
      <c r="M1316" s="60">
        <f t="shared" si="230"/>
        <v>0.11487274882538268</v>
      </c>
      <c r="N1316" s="61">
        <f t="shared" si="225"/>
        <v>1.4148727488253825</v>
      </c>
    </row>
    <row r="1317" spans="1:14">
      <c r="A1317" s="46">
        <v>37831</v>
      </c>
      <c r="B1317" s="47">
        <v>0</v>
      </c>
      <c r="C1317" s="48">
        <v>7.969326700803846E-3</v>
      </c>
      <c r="D1317" s="40">
        <f t="shared" si="226"/>
        <v>1.5110682302555933</v>
      </c>
      <c r="E1317" s="5">
        <f t="shared" si="227"/>
        <v>15221.364605111867</v>
      </c>
      <c r="F1317" s="9">
        <f t="shared" si="220"/>
        <v>0</v>
      </c>
      <c r="G1317" s="5">
        <f t="shared" si="228"/>
        <v>0</v>
      </c>
      <c r="H1317" s="35">
        <f t="shared" si="221"/>
        <v>159.38653401607692</v>
      </c>
      <c r="I1317" s="5">
        <f t="shared" si="222"/>
        <v>178.25450449932981</v>
      </c>
      <c r="J1317" s="39">
        <f t="shared" si="223"/>
        <v>221.36460511186672</v>
      </c>
      <c r="K1317" s="39">
        <f t="shared" si="229"/>
        <v>178.25450449932981</v>
      </c>
      <c r="L1317" s="6">
        <f t="shared" si="224"/>
        <v>-337.64103851540676</v>
      </c>
      <c r="M1317" s="60">
        <f t="shared" si="230"/>
        <v>0.11106823025559343</v>
      </c>
      <c r="N1317" s="61">
        <f t="shared" si="225"/>
        <v>1.4110682302555932</v>
      </c>
    </row>
    <row r="1318" spans="1:14">
      <c r="A1318" s="46">
        <v>37832</v>
      </c>
      <c r="B1318" s="47">
        <v>5.0799999999999999E-4</v>
      </c>
      <c r="C1318" s="48">
        <v>7.2905741243389516E-3</v>
      </c>
      <c r="D1318" s="40">
        <f t="shared" si="226"/>
        <v>1.4941861783298231</v>
      </c>
      <c r="E1318" s="5">
        <f t="shared" si="227"/>
        <v>14883.72356659646</v>
      </c>
      <c r="F1318" s="9">
        <f t="shared" si="220"/>
        <v>10.16</v>
      </c>
      <c r="G1318" s="5">
        <f t="shared" si="228"/>
        <v>33.527999999999999</v>
      </c>
      <c r="H1318" s="35">
        <f t="shared" si="221"/>
        <v>145.81148248677903</v>
      </c>
      <c r="I1318" s="5">
        <f t="shared" si="222"/>
        <v>0</v>
      </c>
      <c r="J1318" s="39">
        <f t="shared" si="223"/>
        <v>0</v>
      </c>
      <c r="K1318" s="39">
        <f t="shared" si="229"/>
        <v>0</v>
      </c>
      <c r="L1318" s="6">
        <f t="shared" si="224"/>
        <v>-102.12348248677903</v>
      </c>
      <c r="M1318" s="60">
        <f t="shared" si="230"/>
        <v>9.4186178329823234E-2</v>
      </c>
      <c r="N1318" s="61">
        <f t="shared" si="225"/>
        <v>1.3941861783298231</v>
      </c>
    </row>
    <row r="1319" spans="1:14">
      <c r="A1319" s="46">
        <v>37833</v>
      </c>
      <c r="B1319" s="47">
        <v>6.0959999999999999E-3</v>
      </c>
      <c r="C1319" s="48">
        <v>7.1752301407253111E-3</v>
      </c>
      <c r="D1319" s="40">
        <f t="shared" si="226"/>
        <v>1.4890800042054841</v>
      </c>
      <c r="E1319" s="5">
        <f t="shared" si="227"/>
        <v>14781.600084109681</v>
      </c>
      <c r="F1319" s="9">
        <f t="shared" si="220"/>
        <v>121.92</v>
      </c>
      <c r="G1319" s="5">
        <f t="shared" si="228"/>
        <v>402.33599999999996</v>
      </c>
      <c r="H1319" s="35">
        <f t="shared" si="221"/>
        <v>143.50460281450623</v>
      </c>
      <c r="I1319" s="5">
        <f t="shared" si="222"/>
        <v>0</v>
      </c>
      <c r="J1319" s="39">
        <f t="shared" si="223"/>
        <v>0</v>
      </c>
      <c r="K1319" s="39">
        <f t="shared" si="229"/>
        <v>0</v>
      </c>
      <c r="L1319" s="6">
        <f t="shared" si="224"/>
        <v>380.75139718549372</v>
      </c>
      <c r="M1319" s="60">
        <f t="shared" si="230"/>
        <v>8.9080004205484231E-2</v>
      </c>
      <c r="N1319" s="61">
        <f t="shared" si="225"/>
        <v>1.3890800042054841</v>
      </c>
    </row>
    <row r="1320" spans="1:14">
      <c r="A1320" s="46">
        <v>37834</v>
      </c>
      <c r="B1320" s="47">
        <v>9.6519999999999991E-3</v>
      </c>
      <c r="C1320" s="48">
        <v>7.5974527806022939E-3</v>
      </c>
      <c r="D1320" s="40">
        <f t="shared" si="226"/>
        <v>1.5081175740647588</v>
      </c>
      <c r="E1320" s="5">
        <f t="shared" si="227"/>
        <v>15162.351481295174</v>
      </c>
      <c r="F1320" s="9">
        <f t="shared" si="220"/>
        <v>193.04</v>
      </c>
      <c r="G1320" s="5">
        <f t="shared" si="228"/>
        <v>637.03199999999993</v>
      </c>
      <c r="H1320" s="35">
        <f t="shared" si="221"/>
        <v>151.94905561204587</v>
      </c>
      <c r="I1320" s="5">
        <f t="shared" si="222"/>
        <v>111.95993175181076</v>
      </c>
      <c r="J1320" s="39">
        <f t="shared" si="223"/>
        <v>162.3514812951754</v>
      </c>
      <c r="K1320" s="39">
        <f t="shared" si="229"/>
        <v>111.95993175181076</v>
      </c>
      <c r="L1320" s="6">
        <f t="shared" si="224"/>
        <v>566.16301263614332</v>
      </c>
      <c r="M1320" s="60">
        <f t="shared" si="230"/>
        <v>0.10811757406475886</v>
      </c>
      <c r="N1320" s="61">
        <f t="shared" si="225"/>
        <v>1.4081175740647587</v>
      </c>
    </row>
    <row r="1321" spans="1:14">
      <c r="A1321" s="46">
        <v>37835</v>
      </c>
      <c r="B1321" s="47">
        <v>1.9303999999999998E-2</v>
      </c>
      <c r="C1321" s="48">
        <v>6.5178806548796594E-3</v>
      </c>
      <c r="D1321" s="40">
        <f t="shared" si="226"/>
        <v>1.5364257246965658</v>
      </c>
      <c r="E1321" s="5">
        <f t="shared" si="227"/>
        <v>15728.514493931318</v>
      </c>
      <c r="F1321" s="9">
        <f t="shared" si="220"/>
        <v>386.08</v>
      </c>
      <c r="G1321" s="5">
        <f t="shared" si="228"/>
        <v>1274.0639999999999</v>
      </c>
      <c r="H1321" s="35">
        <f t="shared" si="221"/>
        <v>130.3576130975932</v>
      </c>
      <c r="I1321" s="5">
        <f t="shared" si="222"/>
        <v>1064.23009658561</v>
      </c>
      <c r="J1321" s="39">
        <f t="shared" si="223"/>
        <v>728.514493931316</v>
      </c>
      <c r="K1321" s="39">
        <f t="shared" si="229"/>
        <v>728.514493931316</v>
      </c>
      <c r="L1321" s="6">
        <f t="shared" si="224"/>
        <v>801.27189297109055</v>
      </c>
      <c r="M1321" s="60">
        <f t="shared" si="230"/>
        <v>0.13642572469656589</v>
      </c>
      <c r="N1321" s="61">
        <f t="shared" si="225"/>
        <v>1.4364257246965657</v>
      </c>
    </row>
    <row r="1322" spans="1:14">
      <c r="A1322" s="46">
        <v>37836</v>
      </c>
      <c r="B1322" s="47">
        <v>1.7271999999999999E-2</v>
      </c>
      <c r="C1322" s="48">
        <v>6.3845954366417001E-3</v>
      </c>
      <c r="D1322" s="40">
        <f t="shared" si="226"/>
        <v>1.5764893193451204</v>
      </c>
      <c r="E1322" s="5">
        <f t="shared" si="227"/>
        <v>16529.786386902408</v>
      </c>
      <c r="F1322" s="9">
        <f t="shared" si="220"/>
        <v>345.44</v>
      </c>
      <c r="G1322" s="5">
        <f t="shared" si="228"/>
        <v>1139.9519999999998</v>
      </c>
      <c r="H1322" s="35">
        <f t="shared" si="221"/>
        <v>127.69190873283401</v>
      </c>
      <c r="I1322" s="5">
        <f t="shared" si="222"/>
        <v>3238.3548048249163</v>
      </c>
      <c r="J1322" s="39">
        <f t="shared" si="223"/>
        <v>1529.7863869024075</v>
      </c>
      <c r="K1322" s="39">
        <f t="shared" si="229"/>
        <v>1529.7863869024075</v>
      </c>
      <c r="L1322" s="6">
        <f t="shared" si="224"/>
        <v>-172.08629563524164</v>
      </c>
      <c r="M1322" s="60">
        <f t="shared" si="230"/>
        <v>0.17648931934512047</v>
      </c>
      <c r="N1322" s="61">
        <f t="shared" si="225"/>
        <v>1.4764893193451203</v>
      </c>
    </row>
    <row r="1323" spans="1:14">
      <c r="A1323" s="46">
        <v>37837</v>
      </c>
      <c r="B1323" s="47">
        <v>1.016E-3</v>
      </c>
      <c r="C1323" s="48">
        <v>6.5853657486179881E-3</v>
      </c>
      <c r="D1323" s="40">
        <f t="shared" si="226"/>
        <v>1.5678850045633583</v>
      </c>
      <c r="E1323" s="5">
        <f t="shared" si="227"/>
        <v>16357.700091267166</v>
      </c>
      <c r="F1323" s="9">
        <f t="shared" si="220"/>
        <v>20.32</v>
      </c>
      <c r="G1323" s="5">
        <f t="shared" si="228"/>
        <v>67.055999999999997</v>
      </c>
      <c r="H1323" s="35">
        <f t="shared" si="221"/>
        <v>131.70731497235977</v>
      </c>
      <c r="I1323" s="5">
        <f t="shared" si="222"/>
        <v>2707.5969276613473</v>
      </c>
      <c r="J1323" s="39">
        <f t="shared" si="223"/>
        <v>1357.7000912671667</v>
      </c>
      <c r="K1323" s="39">
        <f t="shared" si="229"/>
        <v>1357.7000912671667</v>
      </c>
      <c r="L1323" s="6">
        <f t="shared" si="224"/>
        <v>-1402.0314062395264</v>
      </c>
      <c r="M1323" s="60">
        <f t="shared" si="230"/>
        <v>0.16788500456335842</v>
      </c>
      <c r="N1323" s="61">
        <f t="shared" si="225"/>
        <v>1.4678850045633582</v>
      </c>
    </row>
    <row r="1324" spans="1:14">
      <c r="A1324" s="46">
        <v>37838</v>
      </c>
      <c r="B1324" s="47">
        <v>4.5719999999999997E-3</v>
      </c>
      <c r="C1324" s="48">
        <v>6.5633288839863496E-3</v>
      </c>
      <c r="D1324" s="40">
        <f t="shared" si="226"/>
        <v>1.4977834342513818</v>
      </c>
      <c r="E1324" s="5">
        <f t="shared" si="227"/>
        <v>14955.66868502764</v>
      </c>
      <c r="F1324" s="9">
        <f t="shared" si="220"/>
        <v>91.44</v>
      </c>
      <c r="G1324" s="5">
        <f t="shared" si="228"/>
        <v>301.7519999999999</v>
      </c>
      <c r="H1324" s="35">
        <f t="shared" si="221"/>
        <v>131.26657767972699</v>
      </c>
      <c r="I1324" s="5">
        <f t="shared" si="222"/>
        <v>0</v>
      </c>
      <c r="J1324" s="39">
        <f t="shared" si="223"/>
        <v>0</v>
      </c>
      <c r="K1324" s="39">
        <f t="shared" si="229"/>
        <v>0</v>
      </c>
      <c r="L1324" s="6">
        <f t="shared" si="224"/>
        <v>261.9254223202729</v>
      </c>
      <c r="M1324" s="60">
        <f t="shared" si="230"/>
        <v>9.7783434251381918E-2</v>
      </c>
      <c r="N1324" s="61">
        <f t="shared" si="225"/>
        <v>1.3977834342513817</v>
      </c>
    </row>
    <row r="1325" spans="1:14">
      <c r="A1325" s="46">
        <v>37839</v>
      </c>
      <c r="B1325" s="47">
        <v>0</v>
      </c>
      <c r="C1325" s="48">
        <v>6.5490218538466639E-3</v>
      </c>
      <c r="D1325" s="40">
        <f t="shared" si="226"/>
        <v>1.5108797053673957</v>
      </c>
      <c r="E1325" s="5">
        <f t="shared" si="227"/>
        <v>15217.594107347913</v>
      </c>
      <c r="F1325" s="9">
        <f t="shared" si="220"/>
        <v>0</v>
      </c>
      <c r="G1325" s="5">
        <f t="shared" si="228"/>
        <v>0</v>
      </c>
      <c r="H1325" s="35">
        <f t="shared" si="221"/>
        <v>130.98043707693327</v>
      </c>
      <c r="I1325" s="5">
        <f t="shared" si="222"/>
        <v>173.71964650353414</v>
      </c>
      <c r="J1325" s="39">
        <f t="shared" si="223"/>
        <v>217.59410734791373</v>
      </c>
      <c r="K1325" s="39">
        <f t="shared" si="229"/>
        <v>173.71964650353414</v>
      </c>
      <c r="L1325" s="6">
        <f t="shared" si="224"/>
        <v>-304.70008358046744</v>
      </c>
      <c r="M1325" s="60">
        <f t="shared" si="230"/>
        <v>0.11087970536739578</v>
      </c>
      <c r="N1325" s="61">
        <f t="shared" si="225"/>
        <v>1.4108797053673956</v>
      </c>
    </row>
    <row r="1326" spans="1:14">
      <c r="A1326" s="46">
        <v>37840</v>
      </c>
      <c r="B1326" s="47">
        <v>2.4637999999999997E-2</v>
      </c>
      <c r="C1326" s="48">
        <v>5.803030267650615E-3</v>
      </c>
      <c r="D1326" s="40">
        <f t="shared" si="226"/>
        <v>1.4956447011883724</v>
      </c>
      <c r="E1326" s="5">
        <f t="shared" si="227"/>
        <v>14912.894023767447</v>
      </c>
      <c r="F1326" s="9">
        <f t="shared" si="220"/>
        <v>492.75999999999993</v>
      </c>
      <c r="G1326" s="5">
        <f t="shared" si="228"/>
        <v>1626.1079999999997</v>
      </c>
      <c r="H1326" s="35">
        <f t="shared" si="221"/>
        <v>116.06060535301231</v>
      </c>
      <c r="I1326" s="5">
        <f t="shared" si="222"/>
        <v>0</v>
      </c>
      <c r="J1326" s="39">
        <f t="shared" si="223"/>
        <v>0</v>
      </c>
      <c r="K1326" s="39">
        <f t="shared" si="229"/>
        <v>0</v>
      </c>
      <c r="L1326" s="6">
        <f t="shared" si="224"/>
        <v>2002.8073946469872</v>
      </c>
      <c r="M1326" s="60">
        <f t="shared" si="230"/>
        <v>9.5644701188372538E-2</v>
      </c>
      <c r="N1326" s="61">
        <f t="shared" si="225"/>
        <v>1.3956447011883724</v>
      </c>
    </row>
    <row r="1327" spans="1:14">
      <c r="A1327" s="46">
        <v>37841</v>
      </c>
      <c r="B1327" s="47">
        <v>1.0921999999999999E-2</v>
      </c>
      <c r="C1327" s="48">
        <v>5.7963242295676447E-3</v>
      </c>
      <c r="D1327" s="40">
        <f t="shared" si="226"/>
        <v>1.5957850709207217</v>
      </c>
      <c r="E1327" s="5">
        <f t="shared" si="227"/>
        <v>16915.701418414435</v>
      </c>
      <c r="F1327" s="9">
        <f t="shared" si="220"/>
        <v>218.44</v>
      </c>
      <c r="G1327" s="5">
        <f t="shared" si="228"/>
        <v>720.85199999999986</v>
      </c>
      <c r="H1327" s="35">
        <f t="shared" si="221"/>
        <v>115.92648459135289</v>
      </c>
      <c r="I1327" s="5">
        <f t="shared" si="222"/>
        <v>4538.0572770570352</v>
      </c>
      <c r="J1327" s="39">
        <f t="shared" si="223"/>
        <v>1915.701418414435</v>
      </c>
      <c r="K1327" s="39">
        <f t="shared" si="229"/>
        <v>1915.701418414435</v>
      </c>
      <c r="L1327" s="6">
        <f t="shared" si="224"/>
        <v>-1092.3359030057879</v>
      </c>
      <c r="M1327" s="60">
        <f t="shared" si="230"/>
        <v>0.19578507092072184</v>
      </c>
      <c r="N1327" s="61">
        <f t="shared" si="225"/>
        <v>1.4957850709207217</v>
      </c>
    </row>
    <row r="1328" spans="1:14">
      <c r="A1328" s="46">
        <v>37842</v>
      </c>
      <c r="B1328" s="47">
        <v>0</v>
      </c>
      <c r="C1328" s="48">
        <v>4.8832397182472422E-3</v>
      </c>
      <c r="D1328" s="40">
        <f t="shared" si="226"/>
        <v>1.5411682757704324</v>
      </c>
      <c r="E1328" s="5">
        <f t="shared" si="227"/>
        <v>15823.365515408648</v>
      </c>
      <c r="F1328" s="9">
        <f t="shared" si="220"/>
        <v>0</v>
      </c>
      <c r="G1328" s="5">
        <f t="shared" si="228"/>
        <v>0</v>
      </c>
      <c r="H1328" s="35">
        <f t="shared" si="221"/>
        <v>97.664794364944839</v>
      </c>
      <c r="I1328" s="5">
        <f t="shared" si="222"/>
        <v>1278.6958403465751</v>
      </c>
      <c r="J1328" s="39">
        <f t="shared" si="223"/>
        <v>823.36551540864718</v>
      </c>
      <c r="K1328" s="39">
        <f t="shared" si="229"/>
        <v>823.36551540864718</v>
      </c>
      <c r="L1328" s="6">
        <f t="shared" si="224"/>
        <v>-921.03030977359208</v>
      </c>
      <c r="M1328" s="60">
        <f t="shared" si="230"/>
        <v>0.14116827577043245</v>
      </c>
      <c r="N1328" s="61">
        <f t="shared" si="225"/>
        <v>1.4411682757704323</v>
      </c>
    </row>
    <row r="1329" spans="1:14">
      <c r="A1329" s="46">
        <v>37843</v>
      </c>
      <c r="B1329" s="47">
        <v>0</v>
      </c>
      <c r="C1329" s="48">
        <v>6.6207355254801151E-3</v>
      </c>
      <c r="D1329" s="40">
        <f t="shared" si="226"/>
        <v>1.4951167602817528</v>
      </c>
      <c r="E1329" s="5">
        <f t="shared" si="227"/>
        <v>14902.335205635056</v>
      </c>
      <c r="F1329" s="9">
        <f t="shared" si="220"/>
        <v>0</v>
      </c>
      <c r="G1329" s="5">
        <f t="shared" si="228"/>
        <v>0</v>
      </c>
      <c r="H1329" s="35">
        <f t="shared" si="221"/>
        <v>132.41471050960232</v>
      </c>
      <c r="I1329" s="5">
        <f t="shared" si="222"/>
        <v>0</v>
      </c>
      <c r="J1329" s="39">
        <f t="shared" si="223"/>
        <v>0</v>
      </c>
      <c r="K1329" s="39">
        <f t="shared" si="229"/>
        <v>0</v>
      </c>
      <c r="L1329" s="6">
        <f t="shared" si="224"/>
        <v>-132.41471050960232</v>
      </c>
      <c r="M1329" s="60">
        <f t="shared" si="230"/>
        <v>9.5116760281752866E-2</v>
      </c>
      <c r="N1329" s="61">
        <f t="shared" si="225"/>
        <v>1.3951167602817527</v>
      </c>
    </row>
    <row r="1330" spans="1:14">
      <c r="A1330" s="46">
        <v>37844</v>
      </c>
      <c r="B1330" s="47">
        <v>2.2859999999999998E-3</v>
      </c>
      <c r="C1330" s="48">
        <v>6.6721483094500499E-3</v>
      </c>
      <c r="D1330" s="40">
        <f t="shared" si="226"/>
        <v>1.4884960247562726</v>
      </c>
      <c r="E1330" s="5">
        <f t="shared" si="227"/>
        <v>14769.920495125454</v>
      </c>
      <c r="F1330" s="9">
        <f t="shared" si="220"/>
        <v>45.72</v>
      </c>
      <c r="G1330" s="5">
        <f t="shared" si="228"/>
        <v>150.87599999999995</v>
      </c>
      <c r="H1330" s="35">
        <f t="shared" si="221"/>
        <v>133.442966189001</v>
      </c>
      <c r="I1330" s="5">
        <f t="shared" si="222"/>
        <v>0</v>
      </c>
      <c r="J1330" s="39">
        <f t="shared" si="223"/>
        <v>0</v>
      </c>
      <c r="K1330" s="39">
        <f t="shared" si="229"/>
        <v>0</v>
      </c>
      <c r="L1330" s="6">
        <f t="shared" si="224"/>
        <v>63.153033810998949</v>
      </c>
      <c r="M1330" s="60">
        <f t="shared" si="230"/>
        <v>8.8496024756272718E-2</v>
      </c>
      <c r="N1330" s="61">
        <f t="shared" si="225"/>
        <v>1.3884960247562725</v>
      </c>
    </row>
    <row r="1331" spans="1:14">
      <c r="A1331" s="46">
        <v>37845</v>
      </c>
      <c r="B1331" s="47">
        <v>9.6519999999999991E-3</v>
      </c>
      <c r="C1331" s="48">
        <v>6.4033044778468249E-3</v>
      </c>
      <c r="D1331" s="40">
        <f t="shared" si="226"/>
        <v>1.4916536764468227</v>
      </c>
      <c r="E1331" s="5">
        <f t="shared" si="227"/>
        <v>14833.073528936453</v>
      </c>
      <c r="F1331" s="9">
        <f t="shared" si="220"/>
        <v>193.04</v>
      </c>
      <c r="G1331" s="5">
        <f t="shared" si="228"/>
        <v>637.03199999999993</v>
      </c>
      <c r="H1331" s="35">
        <f t="shared" si="221"/>
        <v>128.0660895569365</v>
      </c>
      <c r="I1331" s="5">
        <f t="shared" si="222"/>
        <v>0</v>
      </c>
      <c r="J1331" s="39">
        <f t="shared" si="223"/>
        <v>0</v>
      </c>
      <c r="K1331" s="39">
        <f t="shared" si="229"/>
        <v>0</v>
      </c>
      <c r="L1331" s="6">
        <f t="shared" si="224"/>
        <v>702.00591044306339</v>
      </c>
      <c r="M1331" s="60">
        <f t="shared" si="230"/>
        <v>9.1653676446822763E-2</v>
      </c>
      <c r="N1331" s="61">
        <f t="shared" si="225"/>
        <v>1.3916536764468226</v>
      </c>
    </row>
    <row r="1332" spans="1:14">
      <c r="A1332" s="46">
        <v>37846</v>
      </c>
      <c r="B1332" s="47">
        <v>1.016E-3</v>
      </c>
      <c r="C1332" s="48">
        <v>7.0328659756425885E-3</v>
      </c>
      <c r="D1332" s="40">
        <f t="shared" si="226"/>
        <v>1.5267539719689758</v>
      </c>
      <c r="E1332" s="5">
        <f t="shared" si="227"/>
        <v>15535.079439379517</v>
      </c>
      <c r="F1332" s="9">
        <f t="shared" si="220"/>
        <v>20.32</v>
      </c>
      <c r="G1332" s="5">
        <f t="shared" si="228"/>
        <v>67.055999999999997</v>
      </c>
      <c r="H1332" s="35">
        <f t="shared" si="221"/>
        <v>140.65731951285176</v>
      </c>
      <c r="I1332" s="5">
        <f t="shared" si="222"/>
        <v>669.89330418890177</v>
      </c>
      <c r="J1332" s="39">
        <f t="shared" si="223"/>
        <v>535.07943937951552</v>
      </c>
      <c r="K1332" s="39">
        <f t="shared" si="229"/>
        <v>535.07943937951552</v>
      </c>
      <c r="L1332" s="6">
        <f t="shared" si="224"/>
        <v>-588.36075889236724</v>
      </c>
      <c r="M1332" s="60">
        <f t="shared" si="230"/>
        <v>0.12675397196897586</v>
      </c>
      <c r="N1332" s="61">
        <f t="shared" si="225"/>
        <v>1.4267539719689757</v>
      </c>
    </row>
    <row r="1333" spans="1:14">
      <c r="A1333" s="46">
        <v>37847</v>
      </c>
      <c r="B1333" s="47">
        <v>1.7780000000000001E-3</v>
      </c>
      <c r="C1333" s="48">
        <v>6.0841687552629191E-3</v>
      </c>
      <c r="D1333" s="40">
        <f t="shared" si="226"/>
        <v>1.4973359340243575</v>
      </c>
      <c r="E1333" s="5">
        <f t="shared" si="227"/>
        <v>14946.718680487149</v>
      </c>
      <c r="F1333" s="9">
        <f t="shared" si="220"/>
        <v>35.56</v>
      </c>
      <c r="G1333" s="5">
        <f t="shared" si="228"/>
        <v>117.348</v>
      </c>
      <c r="H1333" s="35">
        <f t="shared" si="221"/>
        <v>121.68337510525838</v>
      </c>
      <c r="I1333" s="5">
        <f t="shared" si="222"/>
        <v>0</v>
      </c>
      <c r="J1333" s="39">
        <f t="shared" si="223"/>
        <v>0</v>
      </c>
      <c r="K1333" s="39">
        <f t="shared" si="229"/>
        <v>0</v>
      </c>
      <c r="L1333" s="6">
        <f t="shared" si="224"/>
        <v>31.224624894741638</v>
      </c>
      <c r="M1333" s="60">
        <f t="shared" si="230"/>
        <v>9.7335934024357584E-2</v>
      </c>
      <c r="N1333" s="61">
        <f t="shared" si="225"/>
        <v>1.3973359340243574</v>
      </c>
    </row>
    <row r="1334" spans="1:14">
      <c r="A1334" s="46">
        <v>37848</v>
      </c>
      <c r="B1334" s="47">
        <v>9.3980000000000001E-3</v>
      </c>
      <c r="C1334" s="48">
        <v>6.3887830577538367E-3</v>
      </c>
      <c r="D1334" s="40">
        <f t="shared" si="226"/>
        <v>1.4988971652690946</v>
      </c>
      <c r="E1334" s="5">
        <f t="shared" si="227"/>
        <v>14977.94330538189</v>
      </c>
      <c r="F1334" s="9">
        <f t="shared" si="220"/>
        <v>187.96</v>
      </c>
      <c r="G1334" s="5">
        <f t="shared" si="228"/>
        <v>620.26799999999992</v>
      </c>
      <c r="H1334" s="35">
        <f t="shared" si="221"/>
        <v>127.77566115507673</v>
      </c>
      <c r="I1334" s="5">
        <f t="shared" si="222"/>
        <v>0</v>
      </c>
      <c r="J1334" s="39">
        <f t="shared" si="223"/>
        <v>0</v>
      </c>
      <c r="K1334" s="39">
        <f t="shared" si="229"/>
        <v>0</v>
      </c>
      <c r="L1334" s="6">
        <f t="shared" si="224"/>
        <v>680.45233884492325</v>
      </c>
      <c r="M1334" s="60">
        <f t="shared" si="230"/>
        <v>9.8897165269094645E-2</v>
      </c>
      <c r="N1334" s="61">
        <f t="shared" si="225"/>
        <v>1.3988971652690945</v>
      </c>
    </row>
    <row r="1335" spans="1:14">
      <c r="A1335" s="46">
        <v>37849</v>
      </c>
      <c r="B1335" s="47">
        <v>0</v>
      </c>
      <c r="C1335" s="48">
        <v>7.9253868867889335E-3</v>
      </c>
      <c r="D1335" s="40">
        <f t="shared" si="226"/>
        <v>1.5329197822113407</v>
      </c>
      <c r="E1335" s="5">
        <f t="shared" si="227"/>
        <v>15658.395644226814</v>
      </c>
      <c r="F1335" s="9">
        <f t="shared" si="220"/>
        <v>0</v>
      </c>
      <c r="G1335" s="5">
        <f t="shared" si="228"/>
        <v>0</v>
      </c>
      <c r="H1335" s="35">
        <f t="shared" si="221"/>
        <v>158.50773773577868</v>
      </c>
      <c r="I1335" s="5">
        <f t="shared" si="222"/>
        <v>914.34199154666396</v>
      </c>
      <c r="J1335" s="39">
        <f t="shared" si="223"/>
        <v>658.39564422681462</v>
      </c>
      <c r="K1335" s="39">
        <f t="shared" si="229"/>
        <v>658.39564422681462</v>
      </c>
      <c r="L1335" s="6">
        <f t="shared" si="224"/>
        <v>-816.90338196259336</v>
      </c>
      <c r="M1335" s="60">
        <f t="shared" si="230"/>
        <v>0.13291978221134082</v>
      </c>
      <c r="N1335" s="61">
        <f t="shared" si="225"/>
        <v>1.4329197822113406</v>
      </c>
    </row>
    <row r="1336" spans="1:14">
      <c r="A1336" s="46">
        <v>37850</v>
      </c>
      <c r="B1336" s="47">
        <v>0</v>
      </c>
      <c r="C1336" s="48">
        <v>7.3320087312067558E-3</v>
      </c>
      <c r="D1336" s="40">
        <f t="shared" si="226"/>
        <v>1.492074613113211</v>
      </c>
      <c r="E1336" s="5">
        <f t="shared" si="227"/>
        <v>14841.492262264221</v>
      </c>
      <c r="F1336" s="9">
        <f t="shared" si="220"/>
        <v>0</v>
      </c>
      <c r="G1336" s="5">
        <f t="shared" si="228"/>
        <v>0</v>
      </c>
      <c r="H1336" s="35">
        <f t="shared" si="221"/>
        <v>146.64017462413511</v>
      </c>
      <c r="I1336" s="5">
        <f t="shared" si="222"/>
        <v>0</v>
      </c>
      <c r="J1336" s="39">
        <f t="shared" si="223"/>
        <v>0</v>
      </c>
      <c r="K1336" s="39">
        <f t="shared" si="229"/>
        <v>0</v>
      </c>
      <c r="L1336" s="6">
        <f t="shared" si="224"/>
        <v>-146.64017462413511</v>
      </c>
      <c r="M1336" s="60">
        <f t="shared" si="230"/>
        <v>9.2074613113211079E-2</v>
      </c>
      <c r="N1336" s="61">
        <f t="shared" si="225"/>
        <v>1.3920746131132109</v>
      </c>
    </row>
    <row r="1337" spans="1:14">
      <c r="A1337" s="46">
        <v>37851</v>
      </c>
      <c r="B1337" s="47">
        <v>0</v>
      </c>
      <c r="C1337" s="48">
        <v>7.3992700273899491E-3</v>
      </c>
      <c r="D1337" s="40">
        <f t="shared" si="226"/>
        <v>1.4847426043820044</v>
      </c>
      <c r="E1337" s="5">
        <f t="shared" si="227"/>
        <v>14694.852087640085</v>
      </c>
      <c r="F1337" s="9">
        <f t="shared" si="220"/>
        <v>0</v>
      </c>
      <c r="G1337" s="5">
        <f t="shared" si="228"/>
        <v>0</v>
      </c>
      <c r="H1337" s="35">
        <f t="shared" si="221"/>
        <v>147.98540054779897</v>
      </c>
      <c r="I1337" s="5">
        <f t="shared" si="222"/>
        <v>0</v>
      </c>
      <c r="J1337" s="39">
        <f t="shared" si="223"/>
        <v>0</v>
      </c>
      <c r="K1337" s="39">
        <f t="shared" si="229"/>
        <v>0</v>
      </c>
      <c r="L1337" s="6">
        <f t="shared" si="224"/>
        <v>-147.98540054779897</v>
      </c>
      <c r="M1337" s="60">
        <f t="shared" si="230"/>
        <v>8.4742604382004538E-2</v>
      </c>
      <c r="N1337" s="61">
        <f t="shared" si="225"/>
        <v>1.3847426043820044</v>
      </c>
    </row>
    <row r="1338" spans="1:14">
      <c r="A1338" s="46">
        <v>37852</v>
      </c>
      <c r="B1338" s="47">
        <v>2.5399999999999999E-4</v>
      </c>
      <c r="C1338" s="48">
        <v>6.765952610160322E-3</v>
      </c>
      <c r="D1338" s="40">
        <f t="shared" si="226"/>
        <v>1.4773433343546143</v>
      </c>
      <c r="E1338" s="5">
        <f t="shared" si="227"/>
        <v>14546.866687092286</v>
      </c>
      <c r="F1338" s="9">
        <f t="shared" si="220"/>
        <v>5.08</v>
      </c>
      <c r="G1338" s="5">
        <f t="shared" si="228"/>
        <v>16.763999999999999</v>
      </c>
      <c r="H1338" s="35">
        <f t="shared" si="221"/>
        <v>135.31905220320644</v>
      </c>
      <c r="I1338" s="5">
        <f t="shared" si="222"/>
        <v>0</v>
      </c>
      <c r="J1338" s="39">
        <f t="shared" si="223"/>
        <v>0</v>
      </c>
      <c r="K1338" s="39">
        <f t="shared" si="229"/>
        <v>0</v>
      </c>
      <c r="L1338" s="6">
        <f t="shared" si="224"/>
        <v>-113.47505220320645</v>
      </c>
      <c r="M1338" s="60">
        <f t="shared" si="230"/>
        <v>7.7343334354614379E-2</v>
      </c>
      <c r="N1338" s="61">
        <f t="shared" si="225"/>
        <v>1.3773433343546142</v>
      </c>
    </row>
    <row r="1339" spans="1:14">
      <c r="A1339" s="46">
        <v>37853</v>
      </c>
      <c r="B1339" s="47">
        <v>1.524E-3</v>
      </c>
      <c r="C1339" s="48">
        <v>7.5451186042640632E-3</v>
      </c>
      <c r="D1339" s="40">
        <f t="shared" si="226"/>
        <v>1.4716695817444538</v>
      </c>
      <c r="E1339" s="5">
        <f t="shared" si="227"/>
        <v>14433.39163488908</v>
      </c>
      <c r="F1339" s="9">
        <f t="shared" si="220"/>
        <v>30.48</v>
      </c>
      <c r="G1339" s="5">
        <f t="shared" si="228"/>
        <v>100.58399999999999</v>
      </c>
      <c r="H1339" s="35">
        <f t="shared" si="221"/>
        <v>150.90237208528126</v>
      </c>
      <c r="I1339" s="5">
        <f t="shared" si="222"/>
        <v>0</v>
      </c>
      <c r="J1339" s="39">
        <f t="shared" si="223"/>
        <v>0</v>
      </c>
      <c r="K1339" s="39">
        <f t="shared" si="229"/>
        <v>0</v>
      </c>
      <c r="L1339" s="6">
        <f t="shared" si="224"/>
        <v>-19.838372085281264</v>
      </c>
      <c r="M1339" s="60">
        <f t="shared" si="230"/>
        <v>7.1669581744453925E-2</v>
      </c>
      <c r="N1339" s="61">
        <f t="shared" si="225"/>
        <v>1.3716695817444537</v>
      </c>
    </row>
    <row r="1340" spans="1:14">
      <c r="A1340" s="46">
        <v>37854</v>
      </c>
      <c r="B1340" s="47">
        <v>2.7686000000000002E-2</v>
      </c>
      <c r="C1340" s="48">
        <v>7.0464089528476321E-3</v>
      </c>
      <c r="D1340" s="40">
        <f t="shared" si="226"/>
        <v>1.4706776631401899</v>
      </c>
      <c r="E1340" s="5">
        <f t="shared" si="227"/>
        <v>14413.553262803798</v>
      </c>
      <c r="F1340" s="9">
        <f t="shared" si="220"/>
        <v>553.72</v>
      </c>
      <c r="G1340" s="5">
        <f t="shared" si="228"/>
        <v>1827.2759999999998</v>
      </c>
      <c r="H1340" s="35">
        <f t="shared" si="221"/>
        <v>140.92817905695264</v>
      </c>
      <c r="I1340" s="5">
        <f t="shared" si="222"/>
        <v>0</v>
      </c>
      <c r="J1340" s="39">
        <f t="shared" si="223"/>
        <v>0</v>
      </c>
      <c r="K1340" s="39">
        <f t="shared" si="229"/>
        <v>0</v>
      </c>
      <c r="L1340" s="6">
        <f t="shared" si="224"/>
        <v>2240.0678209430475</v>
      </c>
      <c r="M1340" s="60">
        <f t="shared" si="230"/>
        <v>7.0677663140189972E-2</v>
      </c>
      <c r="N1340" s="61">
        <f t="shared" si="225"/>
        <v>1.3706776631401898</v>
      </c>
    </row>
    <row r="1341" spans="1:14">
      <c r="A1341" s="46">
        <v>37855</v>
      </c>
      <c r="B1341" s="47">
        <v>2.032E-3</v>
      </c>
      <c r="C1341" s="48">
        <v>6.6305925885345269E-3</v>
      </c>
      <c r="D1341" s="40">
        <f t="shared" si="226"/>
        <v>1.5826810541873424</v>
      </c>
      <c r="E1341" s="5">
        <f t="shared" si="227"/>
        <v>16653.621083746846</v>
      </c>
      <c r="F1341" s="9">
        <f t="shared" si="220"/>
        <v>40.64</v>
      </c>
      <c r="G1341" s="5">
        <f t="shared" si="228"/>
        <v>134.11199999999999</v>
      </c>
      <c r="H1341" s="35">
        <f t="shared" si="221"/>
        <v>132.61185177069055</v>
      </c>
      <c r="I1341" s="5">
        <f t="shared" si="222"/>
        <v>3639.4205519220041</v>
      </c>
      <c r="J1341" s="39">
        <f t="shared" si="223"/>
        <v>1653.6210837468479</v>
      </c>
      <c r="K1341" s="39">
        <f t="shared" si="229"/>
        <v>1653.6210837468479</v>
      </c>
      <c r="L1341" s="6">
        <f t="shared" si="224"/>
        <v>-1611.4809355175385</v>
      </c>
      <c r="M1341" s="60">
        <f t="shared" si="230"/>
        <v>0.18268105418734248</v>
      </c>
      <c r="N1341" s="61">
        <f t="shared" si="225"/>
        <v>1.4826810541873423</v>
      </c>
    </row>
    <row r="1342" spans="1:14">
      <c r="A1342" s="46">
        <v>37856</v>
      </c>
      <c r="B1342" s="47">
        <v>2.5399999999999999E-4</v>
      </c>
      <c r="C1342" s="48">
        <v>6.5665374701191579E-3</v>
      </c>
      <c r="D1342" s="40">
        <f t="shared" si="226"/>
        <v>1.5021070074114653</v>
      </c>
      <c r="E1342" s="5">
        <f t="shared" si="227"/>
        <v>15042.140148229308</v>
      </c>
      <c r="F1342" s="9">
        <f t="shared" si="220"/>
        <v>5.08</v>
      </c>
      <c r="G1342" s="5">
        <f t="shared" si="228"/>
        <v>16.763999999999999</v>
      </c>
      <c r="H1342" s="35">
        <f t="shared" si="221"/>
        <v>131.33074940238316</v>
      </c>
      <c r="I1342" s="5">
        <f t="shared" si="222"/>
        <v>14.805474485641351</v>
      </c>
      <c r="J1342" s="39">
        <f t="shared" si="223"/>
        <v>42.140148229306007</v>
      </c>
      <c r="K1342" s="39">
        <f t="shared" si="229"/>
        <v>14.805474485641351</v>
      </c>
      <c r="L1342" s="6">
        <f t="shared" si="224"/>
        <v>-124.29222388802452</v>
      </c>
      <c r="M1342" s="60">
        <f t="shared" si="230"/>
        <v>0.10210700741146539</v>
      </c>
      <c r="N1342" s="61">
        <f t="shared" si="225"/>
        <v>1.4021070074114652</v>
      </c>
    </row>
    <row r="1343" spans="1:14">
      <c r="A1343" s="46">
        <v>37857</v>
      </c>
      <c r="B1343" s="47">
        <v>0</v>
      </c>
      <c r="C1343" s="48">
        <v>8.4387201494718206E-3</v>
      </c>
      <c r="D1343" s="40">
        <f t="shared" si="226"/>
        <v>1.4958923962170643</v>
      </c>
      <c r="E1343" s="5">
        <f t="shared" si="227"/>
        <v>14917.847924341284</v>
      </c>
      <c r="F1343" s="9">
        <f t="shared" si="220"/>
        <v>0</v>
      </c>
      <c r="G1343" s="5">
        <f t="shared" si="228"/>
        <v>0</v>
      </c>
      <c r="H1343" s="35">
        <f t="shared" si="221"/>
        <v>168.77440298943642</v>
      </c>
      <c r="I1343" s="5">
        <f t="shared" si="222"/>
        <v>0</v>
      </c>
      <c r="J1343" s="39">
        <f t="shared" si="223"/>
        <v>0</v>
      </c>
      <c r="K1343" s="39">
        <f t="shared" si="229"/>
        <v>0</v>
      </c>
      <c r="L1343" s="6">
        <f t="shared" si="224"/>
        <v>-168.77440298943642</v>
      </c>
      <c r="M1343" s="60">
        <f t="shared" si="230"/>
        <v>9.5892396217064357E-2</v>
      </c>
      <c r="N1343" s="61">
        <f t="shared" si="225"/>
        <v>1.3958923962170642</v>
      </c>
    </row>
    <row r="1344" spans="1:14">
      <c r="A1344" s="46">
        <v>37858</v>
      </c>
      <c r="B1344" s="47">
        <v>0</v>
      </c>
      <c r="C1344" s="48">
        <v>7.9322890914624682E-3</v>
      </c>
      <c r="D1344" s="40">
        <f t="shared" si="226"/>
        <v>1.4874536760675925</v>
      </c>
      <c r="E1344" s="5">
        <f t="shared" si="227"/>
        <v>14749.073521351847</v>
      </c>
      <c r="F1344" s="9">
        <f t="shared" si="220"/>
        <v>0</v>
      </c>
      <c r="G1344" s="5">
        <f t="shared" si="228"/>
        <v>0</v>
      </c>
      <c r="H1344" s="35">
        <f t="shared" si="221"/>
        <v>158.64578182924936</v>
      </c>
      <c r="I1344" s="5">
        <f t="shared" si="222"/>
        <v>0</v>
      </c>
      <c r="J1344" s="39">
        <f t="shared" si="223"/>
        <v>0</v>
      </c>
      <c r="K1344" s="39">
        <f t="shared" si="229"/>
        <v>0</v>
      </c>
      <c r="L1344" s="6">
        <f t="shared" si="224"/>
        <v>-158.64578182924936</v>
      </c>
      <c r="M1344" s="60">
        <f t="shared" si="230"/>
        <v>8.7453676067592578E-2</v>
      </c>
      <c r="N1344" s="61">
        <f t="shared" si="225"/>
        <v>1.3874536760675924</v>
      </c>
    </row>
    <row r="1345" spans="1:14">
      <c r="A1345" s="46">
        <v>37859</v>
      </c>
      <c r="B1345" s="47">
        <v>2.5400000000000002E-3</v>
      </c>
      <c r="C1345" s="48">
        <v>7.8869553309120922E-3</v>
      </c>
      <c r="D1345" s="40">
        <f t="shared" si="226"/>
        <v>1.4795213869761299</v>
      </c>
      <c r="E1345" s="5">
        <f t="shared" si="227"/>
        <v>14590.427739522598</v>
      </c>
      <c r="F1345" s="9">
        <f t="shared" si="220"/>
        <v>50.800000000000004</v>
      </c>
      <c r="G1345" s="5">
        <f t="shared" si="228"/>
        <v>167.64000000000001</v>
      </c>
      <c r="H1345" s="35">
        <f t="shared" si="221"/>
        <v>157.73910661824183</v>
      </c>
      <c r="I1345" s="5">
        <f t="shared" si="222"/>
        <v>0</v>
      </c>
      <c r="J1345" s="39">
        <f t="shared" si="223"/>
        <v>0</v>
      </c>
      <c r="K1345" s="39">
        <f t="shared" si="229"/>
        <v>0</v>
      </c>
      <c r="L1345" s="6">
        <f t="shared" si="224"/>
        <v>60.700893381758192</v>
      </c>
      <c r="M1345" s="60">
        <f t="shared" si="230"/>
        <v>7.9521386976129982E-2</v>
      </c>
      <c r="N1345" s="61">
        <f t="shared" si="225"/>
        <v>1.3795213869761298</v>
      </c>
    </row>
    <row r="1346" spans="1:14">
      <c r="A1346" s="46">
        <v>37860</v>
      </c>
      <c r="B1346" s="47">
        <v>7.6199999999999998E-4</v>
      </c>
      <c r="C1346" s="48">
        <v>7.6922940982964228E-3</v>
      </c>
      <c r="D1346" s="40">
        <f t="shared" si="226"/>
        <v>1.482556431645218</v>
      </c>
      <c r="E1346" s="5">
        <f t="shared" si="227"/>
        <v>14651.128632904356</v>
      </c>
      <c r="F1346" s="9">
        <f t="shared" si="220"/>
        <v>15.24</v>
      </c>
      <c r="G1346" s="5">
        <f t="shared" si="228"/>
        <v>50.291999999999994</v>
      </c>
      <c r="H1346" s="35">
        <f t="shared" si="221"/>
        <v>153.84588196592844</v>
      </c>
      <c r="I1346" s="5">
        <f t="shared" si="222"/>
        <v>0</v>
      </c>
      <c r="J1346" s="39">
        <f t="shared" si="223"/>
        <v>0</v>
      </c>
      <c r="K1346" s="39">
        <f t="shared" si="229"/>
        <v>0</v>
      </c>
      <c r="L1346" s="6">
        <f t="shared" si="224"/>
        <v>-88.313881965928445</v>
      </c>
      <c r="M1346" s="60">
        <f t="shared" si="230"/>
        <v>8.2556431645218087E-2</v>
      </c>
      <c r="N1346" s="61">
        <f t="shared" si="225"/>
        <v>1.3825564316452179</v>
      </c>
    </row>
    <row r="1347" spans="1:14">
      <c r="A1347" s="46">
        <v>37861</v>
      </c>
      <c r="B1347" s="47">
        <v>8.6359999999999996E-3</v>
      </c>
      <c r="C1347" s="48">
        <v>7.769634055632425E-3</v>
      </c>
      <c r="D1347" s="40">
        <f t="shared" si="226"/>
        <v>1.4781407375469215</v>
      </c>
      <c r="E1347" s="5">
        <f t="shared" si="227"/>
        <v>14562.814750938427</v>
      </c>
      <c r="F1347" s="9">
        <f t="shared" si="220"/>
        <v>172.72</v>
      </c>
      <c r="G1347" s="5">
        <f t="shared" si="228"/>
        <v>569.97599999999989</v>
      </c>
      <c r="H1347" s="35">
        <f t="shared" si="221"/>
        <v>155.39268111264849</v>
      </c>
      <c r="I1347" s="5">
        <f t="shared" si="222"/>
        <v>0</v>
      </c>
      <c r="J1347" s="39">
        <f t="shared" si="223"/>
        <v>0</v>
      </c>
      <c r="K1347" s="39">
        <f t="shared" si="229"/>
        <v>0</v>
      </c>
      <c r="L1347" s="6">
        <f t="shared" si="224"/>
        <v>587.30331888735145</v>
      </c>
      <c r="M1347" s="60">
        <f t="shared" si="230"/>
        <v>7.8140737546921635E-2</v>
      </c>
      <c r="N1347" s="61">
        <f t="shared" si="225"/>
        <v>1.3781407375469215</v>
      </c>
    </row>
    <row r="1348" spans="1:14">
      <c r="A1348" s="46">
        <v>37862</v>
      </c>
      <c r="B1348" s="47">
        <v>5.0291999999999996E-2</v>
      </c>
      <c r="C1348" s="48">
        <v>7.8810169469288732E-3</v>
      </c>
      <c r="D1348" s="40">
        <f t="shared" si="226"/>
        <v>1.507505903491289</v>
      </c>
      <c r="E1348" s="5">
        <f t="shared" si="227"/>
        <v>15150.118069825778</v>
      </c>
      <c r="F1348" s="9">
        <f t="shared" si="220"/>
        <v>1005.8399999999999</v>
      </c>
      <c r="G1348" s="5">
        <f t="shared" si="228"/>
        <v>3319.2719999999999</v>
      </c>
      <c r="H1348" s="35">
        <f t="shared" si="221"/>
        <v>157.62033893857748</v>
      </c>
      <c r="I1348" s="5">
        <f t="shared" si="222"/>
        <v>99.546890667552688</v>
      </c>
      <c r="J1348" s="39">
        <f t="shared" si="223"/>
        <v>150.1180698257798</v>
      </c>
      <c r="K1348" s="39">
        <f t="shared" si="229"/>
        <v>99.546890667552688</v>
      </c>
      <c r="L1348" s="6">
        <f t="shared" si="224"/>
        <v>4067.9447703938699</v>
      </c>
      <c r="M1348" s="60">
        <f t="shared" si="230"/>
        <v>0.10750590349128908</v>
      </c>
      <c r="N1348" s="61">
        <f t="shared" si="225"/>
        <v>1.4075059034912889</v>
      </c>
    </row>
    <row r="1349" spans="1:14">
      <c r="A1349" s="46">
        <v>37863</v>
      </c>
      <c r="B1349" s="47">
        <v>5.0799999999999999E-4</v>
      </c>
      <c r="C1349" s="48">
        <v>7.4310848836585779E-3</v>
      </c>
      <c r="D1349" s="40">
        <f t="shared" si="226"/>
        <v>1.7109031420109824</v>
      </c>
      <c r="E1349" s="5">
        <f t="shared" si="227"/>
        <v>19218.062840219649</v>
      </c>
      <c r="F1349" s="9">
        <f t="shared" si="220"/>
        <v>10.16</v>
      </c>
      <c r="G1349" s="5">
        <f t="shared" si="228"/>
        <v>33.527999999999999</v>
      </c>
      <c r="H1349" s="35">
        <f t="shared" si="221"/>
        <v>148.62169767317155</v>
      </c>
      <c r="I1349" s="5">
        <f t="shared" si="222"/>
        <v>14826.812998874564</v>
      </c>
      <c r="J1349" s="39">
        <f t="shared" si="223"/>
        <v>4218.0628402196471</v>
      </c>
      <c r="K1349" s="39">
        <f t="shared" si="229"/>
        <v>4218.0628402196471</v>
      </c>
      <c r="L1349" s="6">
        <f t="shared" si="224"/>
        <v>-4322.9965378928191</v>
      </c>
      <c r="M1349" s="60">
        <f t="shared" si="230"/>
        <v>0.31090314201098246</v>
      </c>
      <c r="N1349" s="61">
        <f t="shared" si="225"/>
        <v>1.6109031420109823</v>
      </c>
    </row>
    <row r="1350" spans="1:14">
      <c r="A1350" s="46">
        <v>37864</v>
      </c>
      <c r="B1350" s="47">
        <v>0</v>
      </c>
      <c r="C1350" s="48">
        <v>7.6767515638164153E-3</v>
      </c>
      <c r="D1350" s="40">
        <f t="shared" si="226"/>
        <v>1.4947533151163415</v>
      </c>
      <c r="E1350" s="5">
        <f t="shared" si="227"/>
        <v>14895.06630232683</v>
      </c>
      <c r="F1350" s="9">
        <f t="shared" si="220"/>
        <v>0</v>
      </c>
      <c r="G1350" s="5">
        <f t="shared" si="228"/>
        <v>0</v>
      </c>
      <c r="H1350" s="35">
        <f t="shared" si="221"/>
        <v>153.53503127632831</v>
      </c>
      <c r="I1350" s="5">
        <f t="shared" si="222"/>
        <v>0</v>
      </c>
      <c r="J1350" s="39">
        <f t="shared" si="223"/>
        <v>0</v>
      </c>
      <c r="K1350" s="39">
        <f t="shared" si="229"/>
        <v>0</v>
      </c>
      <c r="L1350" s="6">
        <f t="shared" si="224"/>
        <v>-153.53503127632831</v>
      </c>
      <c r="M1350" s="60">
        <f t="shared" si="230"/>
        <v>9.4753315116341552E-2</v>
      </c>
      <c r="N1350" s="61">
        <f t="shared" si="225"/>
        <v>1.3947533151163414</v>
      </c>
    </row>
    <row r="1351" spans="1:14">
      <c r="A1351" s="46">
        <v>37865</v>
      </c>
      <c r="B1351" s="47">
        <v>1.3207999999999999E-2</v>
      </c>
      <c r="C1351" s="48">
        <v>6.611631715407169E-3</v>
      </c>
      <c r="D1351" s="40">
        <f t="shared" si="226"/>
        <v>1.4870765635525252</v>
      </c>
      <c r="E1351" s="5">
        <f t="shared" si="227"/>
        <v>14741.531271050502</v>
      </c>
      <c r="F1351" s="9">
        <f t="shared" si="220"/>
        <v>264.15999999999997</v>
      </c>
      <c r="G1351" s="5">
        <f t="shared" si="228"/>
        <v>871.72799999999995</v>
      </c>
      <c r="H1351" s="35">
        <f t="shared" si="221"/>
        <v>132.23263430814339</v>
      </c>
      <c r="I1351" s="5">
        <f t="shared" si="222"/>
        <v>0</v>
      </c>
      <c r="J1351" s="39">
        <f t="shared" si="223"/>
        <v>0</v>
      </c>
      <c r="K1351" s="39">
        <f t="shared" si="229"/>
        <v>0</v>
      </c>
      <c r="L1351" s="6">
        <f t="shared" si="224"/>
        <v>1003.6553656918566</v>
      </c>
      <c r="M1351" s="60">
        <f t="shared" si="230"/>
        <v>8.7076563552525243E-2</v>
      </c>
      <c r="N1351" s="61">
        <f t="shared" si="225"/>
        <v>1.3870765635525251</v>
      </c>
    </row>
    <row r="1352" spans="1:14">
      <c r="A1352" s="46">
        <v>37866</v>
      </c>
      <c r="B1352" s="47">
        <v>2.4637999999999997E-2</v>
      </c>
      <c r="C1352" s="48">
        <v>6.4769786453045299E-3</v>
      </c>
      <c r="D1352" s="40">
        <f t="shared" si="226"/>
        <v>1.5372593318371179</v>
      </c>
      <c r="E1352" s="5">
        <f t="shared" si="227"/>
        <v>15745.186636742359</v>
      </c>
      <c r="F1352" s="9">
        <f t="shared" si="220"/>
        <v>492.75999999999993</v>
      </c>
      <c r="G1352" s="5">
        <f t="shared" si="228"/>
        <v>1626.1079999999997</v>
      </c>
      <c r="H1352" s="35">
        <f t="shared" si="221"/>
        <v>129.5395729060906</v>
      </c>
      <c r="I1352" s="5">
        <f t="shared" si="222"/>
        <v>1100.9708719361968</v>
      </c>
      <c r="J1352" s="39">
        <f t="shared" si="223"/>
        <v>745.1866367423587</v>
      </c>
      <c r="K1352" s="39">
        <f t="shared" si="229"/>
        <v>745.1866367423587</v>
      </c>
      <c r="L1352" s="6">
        <f t="shared" si="224"/>
        <v>1244.1417903515503</v>
      </c>
      <c r="M1352" s="60">
        <f t="shared" si="230"/>
        <v>0.13725933183711803</v>
      </c>
      <c r="N1352" s="61">
        <f t="shared" si="225"/>
        <v>1.4372593318371178</v>
      </c>
    </row>
    <row r="1353" spans="1:14">
      <c r="A1353" s="46">
        <v>37867</v>
      </c>
      <c r="B1353" s="47">
        <v>5.8927999999999994E-2</v>
      </c>
      <c r="C1353" s="48">
        <v>5.8000198044326897E-3</v>
      </c>
      <c r="D1353" s="40">
        <f t="shared" si="226"/>
        <v>1.5994664213546956</v>
      </c>
      <c r="E1353" s="5">
        <f t="shared" si="227"/>
        <v>16989.328427093911</v>
      </c>
      <c r="F1353" s="9">
        <f t="shared" si="220"/>
        <v>1178.56</v>
      </c>
      <c r="G1353" s="5">
        <f t="shared" si="228"/>
        <v>3889.2479999999996</v>
      </c>
      <c r="H1353" s="35">
        <f t="shared" si="221"/>
        <v>116.0003960886538</v>
      </c>
      <c r="I1353" s="5">
        <f t="shared" si="222"/>
        <v>4802.1749151238391</v>
      </c>
      <c r="J1353" s="39">
        <f t="shared" si="223"/>
        <v>1989.3284270939128</v>
      </c>
      <c r="K1353" s="39">
        <f t="shared" si="229"/>
        <v>1989.3284270939128</v>
      </c>
      <c r="L1353" s="6">
        <f t="shared" si="224"/>
        <v>2962.4791768174327</v>
      </c>
      <c r="M1353" s="60">
        <f t="shared" si="230"/>
        <v>0.19946642135469572</v>
      </c>
      <c r="N1353" s="61">
        <f t="shared" si="225"/>
        <v>1.4994664213546955</v>
      </c>
    </row>
    <row r="1354" spans="1:14">
      <c r="A1354" s="46">
        <v>37868</v>
      </c>
      <c r="B1354" s="47">
        <v>5.842E-3</v>
      </c>
      <c r="C1354" s="48">
        <v>4.9525061789464381E-3</v>
      </c>
      <c r="D1354" s="40">
        <f t="shared" si="226"/>
        <v>1.7475903801955672</v>
      </c>
      <c r="E1354" s="5">
        <f t="shared" si="227"/>
        <v>19951.807603911344</v>
      </c>
      <c r="F1354" s="9">
        <f t="shared" si="220"/>
        <v>116.84</v>
      </c>
      <c r="G1354" s="5">
        <f t="shared" si="228"/>
        <v>385.57199999999995</v>
      </c>
      <c r="H1354" s="35">
        <f t="shared" si="221"/>
        <v>99.050123578928762</v>
      </c>
      <c r="I1354" s="5">
        <f t="shared" si="222"/>
        <v>18859.226889963327</v>
      </c>
      <c r="J1354" s="39">
        <f t="shared" si="223"/>
        <v>4951.8076039113448</v>
      </c>
      <c r="K1354" s="39">
        <f t="shared" si="229"/>
        <v>4951.8076039113448</v>
      </c>
      <c r="L1354" s="6">
        <f t="shared" si="224"/>
        <v>-4548.4457274902734</v>
      </c>
      <c r="M1354" s="60">
        <f t="shared" si="230"/>
        <v>0.34759038019556732</v>
      </c>
      <c r="N1354" s="61">
        <f t="shared" si="225"/>
        <v>1.6475903801955671</v>
      </c>
    </row>
    <row r="1355" spans="1:14">
      <c r="A1355" s="46">
        <v>37869</v>
      </c>
      <c r="B1355" s="47">
        <v>5.0799999999999999E-4</v>
      </c>
      <c r="C1355" s="48">
        <v>5.0597272380087949E-3</v>
      </c>
      <c r="D1355" s="40">
        <f t="shared" si="226"/>
        <v>1.5201680938210536</v>
      </c>
      <c r="E1355" s="5">
        <f t="shared" si="227"/>
        <v>15403.36187642107</v>
      </c>
      <c r="F1355" s="9">
        <f t="shared" si="220"/>
        <v>10.16</v>
      </c>
      <c r="G1355" s="5">
        <f t="shared" si="228"/>
        <v>33.527999999999999</v>
      </c>
      <c r="H1355" s="35">
        <f t="shared" si="221"/>
        <v>101.1945447601759</v>
      </c>
      <c r="I1355" s="5">
        <f t="shared" si="222"/>
        <v>438.4504446167378</v>
      </c>
      <c r="J1355" s="39">
        <f t="shared" si="223"/>
        <v>403.36187642107114</v>
      </c>
      <c r="K1355" s="39">
        <f t="shared" si="229"/>
        <v>403.36187642107114</v>
      </c>
      <c r="L1355" s="6">
        <f t="shared" si="224"/>
        <v>-460.86842118124707</v>
      </c>
      <c r="M1355" s="60">
        <f t="shared" si="230"/>
        <v>0.12016809382105365</v>
      </c>
      <c r="N1355" s="61">
        <f t="shared" si="225"/>
        <v>1.4201680938210535</v>
      </c>
    </row>
    <row r="1356" spans="1:14">
      <c r="A1356" s="46">
        <v>37870</v>
      </c>
      <c r="B1356" s="47">
        <v>1.2700000000000001E-3</v>
      </c>
      <c r="C1356" s="48">
        <v>5.7175109413229713E-3</v>
      </c>
      <c r="D1356" s="40">
        <f t="shared" si="226"/>
        <v>1.4971246727619911</v>
      </c>
      <c r="E1356" s="5">
        <f t="shared" si="227"/>
        <v>14942.493455239823</v>
      </c>
      <c r="F1356" s="9">
        <f t="shared" ref="F1356:F1419" si="231">B1356*($D$6+$D$5)*10000</f>
        <v>25.400000000000002</v>
      </c>
      <c r="G1356" s="5">
        <f t="shared" si="228"/>
        <v>83.820000000000007</v>
      </c>
      <c r="H1356" s="35">
        <f t="shared" ref="H1356:H1419" si="232">C1356*($D$6+$D$5)*10000</f>
        <v>114.35021882645943</v>
      </c>
      <c r="I1356" s="5">
        <f t="shared" ref="I1356:I1419" si="233">IF(D1356&lt;$L$4,0,(2/3*$L$6*SQRT(2*$L$7)*$L$5*(D1356-$L$4)^(3/2))*24*60*60)</f>
        <v>0</v>
      </c>
      <c r="J1356" s="39">
        <f t="shared" ref="J1356:J1419" si="234">IF(D1356&lt;$L$4,0,(D1356-$L$4)*10000*($D$6+$D$5))</f>
        <v>0</v>
      </c>
      <c r="K1356" s="39">
        <f t="shared" si="229"/>
        <v>0</v>
      </c>
      <c r="L1356" s="6">
        <f t="shared" ref="L1356:L1419" si="235">F1356+G1356-H1356-K1356</f>
        <v>-5.1302188264594122</v>
      </c>
      <c r="M1356" s="60">
        <f t="shared" si="230"/>
        <v>9.7124672761991215E-2</v>
      </c>
      <c r="N1356" s="61">
        <f t="shared" ref="N1356:N1419" si="236">IF(D1356&lt;$D$7,0,D1356-$D$7)</f>
        <v>1.397124672761991</v>
      </c>
    </row>
    <row r="1357" spans="1:14">
      <c r="A1357" s="46">
        <v>37871</v>
      </c>
      <c r="B1357" s="47">
        <v>0</v>
      </c>
      <c r="C1357" s="48">
        <v>4.1517395505658045E-3</v>
      </c>
      <c r="D1357" s="40">
        <f t="shared" ref="D1357:D1420" si="237">IF(E1357&lt;$D$5*10000*($D$8-$D$7),(E1357+$D$7*$D$5*10000)/($D$5*10000),(E1357+$D$7*$D$5*10000+$D$8*$D$6*10000)/($D$5*10000+$D$6*10000))</f>
        <v>1.4968681618206681</v>
      </c>
      <c r="E1357" s="5">
        <f t="shared" ref="E1357:E1420" si="238">E1356+L1356</f>
        <v>14937.363236413363</v>
      </c>
      <c r="F1357" s="9">
        <f t="shared" si="231"/>
        <v>0</v>
      </c>
      <c r="G1357" s="5">
        <f t="shared" ref="G1357:G1420" si="239">B1357*$I$8*$D$4*10000</f>
        <v>0</v>
      </c>
      <c r="H1357" s="35">
        <f t="shared" si="232"/>
        <v>83.034791011316088</v>
      </c>
      <c r="I1357" s="5">
        <f t="shared" si="233"/>
        <v>0</v>
      </c>
      <c r="J1357" s="39">
        <f t="shared" si="234"/>
        <v>0</v>
      </c>
      <c r="K1357" s="39">
        <f t="shared" ref="K1357:K1420" si="240">IF(I1357&gt;J1357,J1357,I1357)</f>
        <v>0</v>
      </c>
      <c r="L1357" s="6">
        <f t="shared" si="235"/>
        <v>-83.034791011316088</v>
      </c>
      <c r="M1357" s="60">
        <f t="shared" ref="M1357:M1420" si="241">D1357-$D$8</f>
        <v>9.6868161820668153E-2</v>
      </c>
      <c r="N1357" s="61">
        <f t="shared" si="236"/>
        <v>1.396868161820668</v>
      </c>
    </row>
    <row r="1358" spans="1:14">
      <c r="A1358" s="46">
        <v>37872</v>
      </c>
      <c r="B1358" s="47">
        <v>0</v>
      </c>
      <c r="C1358" s="48">
        <v>5.1713875944808295E-3</v>
      </c>
      <c r="D1358" s="40">
        <f t="shared" si="237"/>
        <v>1.4927164222701024</v>
      </c>
      <c r="E1358" s="5">
        <f t="shared" si="238"/>
        <v>14854.328445402047</v>
      </c>
      <c r="F1358" s="9">
        <f t="shared" si="231"/>
        <v>0</v>
      </c>
      <c r="G1358" s="5">
        <f t="shared" si="239"/>
        <v>0</v>
      </c>
      <c r="H1358" s="35">
        <f t="shared" si="232"/>
        <v>103.42775188961659</v>
      </c>
      <c r="I1358" s="5">
        <f t="shared" si="233"/>
        <v>0</v>
      </c>
      <c r="J1358" s="39">
        <f t="shared" si="234"/>
        <v>0</v>
      </c>
      <c r="K1358" s="39">
        <f t="shared" si="240"/>
        <v>0</v>
      </c>
      <c r="L1358" s="6">
        <f t="shared" si="235"/>
        <v>-103.42775188961659</v>
      </c>
      <c r="M1358" s="60">
        <f t="shared" si="241"/>
        <v>9.2716422270102461E-2</v>
      </c>
      <c r="N1358" s="61">
        <f t="shared" si="236"/>
        <v>1.3927164222701023</v>
      </c>
    </row>
    <row r="1359" spans="1:14">
      <c r="A1359" s="46">
        <v>37873</v>
      </c>
      <c r="B1359" s="47">
        <v>0</v>
      </c>
      <c r="C1359" s="48">
        <v>6.4823050985755408E-3</v>
      </c>
      <c r="D1359" s="40">
        <f t="shared" si="237"/>
        <v>1.4875450346756216</v>
      </c>
      <c r="E1359" s="5">
        <f t="shared" si="238"/>
        <v>14750.900693512431</v>
      </c>
      <c r="F1359" s="9">
        <f t="shared" si="231"/>
        <v>0</v>
      </c>
      <c r="G1359" s="5">
        <f t="shared" si="239"/>
        <v>0</v>
      </c>
      <c r="H1359" s="35">
        <f t="shared" si="232"/>
        <v>129.6461019715108</v>
      </c>
      <c r="I1359" s="5">
        <f t="shared" si="233"/>
        <v>0</v>
      </c>
      <c r="J1359" s="39">
        <f t="shared" si="234"/>
        <v>0</v>
      </c>
      <c r="K1359" s="39">
        <f t="shared" si="240"/>
        <v>0</v>
      </c>
      <c r="L1359" s="6">
        <f t="shared" si="235"/>
        <v>-129.6461019715108</v>
      </c>
      <c r="M1359" s="60">
        <f t="shared" si="241"/>
        <v>8.7545034675621691E-2</v>
      </c>
      <c r="N1359" s="61">
        <f t="shared" si="236"/>
        <v>1.3875450346756215</v>
      </c>
    </row>
    <row r="1360" spans="1:14">
      <c r="A1360" s="46">
        <v>37874</v>
      </c>
      <c r="B1360" s="47">
        <v>0</v>
      </c>
      <c r="C1360" s="48">
        <v>6.673043898988101E-3</v>
      </c>
      <c r="D1360" s="40">
        <f t="shared" si="237"/>
        <v>1.481062729577046</v>
      </c>
      <c r="E1360" s="5">
        <f t="shared" si="238"/>
        <v>14621.254591540919</v>
      </c>
      <c r="F1360" s="9">
        <f t="shared" si="231"/>
        <v>0</v>
      </c>
      <c r="G1360" s="5">
        <f t="shared" si="239"/>
        <v>0</v>
      </c>
      <c r="H1360" s="35">
        <f t="shared" si="232"/>
        <v>133.46087797976202</v>
      </c>
      <c r="I1360" s="5">
        <f t="shared" si="233"/>
        <v>0</v>
      </c>
      <c r="J1360" s="39">
        <f t="shared" si="234"/>
        <v>0</v>
      </c>
      <c r="K1360" s="39">
        <f t="shared" si="240"/>
        <v>0</v>
      </c>
      <c r="L1360" s="6">
        <f t="shared" si="235"/>
        <v>-133.46087797976202</v>
      </c>
      <c r="M1360" s="60">
        <f t="shared" si="241"/>
        <v>8.1062729577046078E-2</v>
      </c>
      <c r="N1360" s="61">
        <f t="shared" si="236"/>
        <v>1.3810627295770459</v>
      </c>
    </row>
    <row r="1361" spans="1:14">
      <c r="A1361" s="46">
        <v>37875</v>
      </c>
      <c r="B1361" s="47">
        <v>0</v>
      </c>
      <c r="C1361" s="48">
        <v>5.966264560283879E-3</v>
      </c>
      <c r="D1361" s="40">
        <f t="shared" si="237"/>
        <v>1.4743896856780578</v>
      </c>
      <c r="E1361" s="5">
        <f t="shared" si="238"/>
        <v>14487.793713561157</v>
      </c>
      <c r="F1361" s="9">
        <f t="shared" si="231"/>
        <v>0</v>
      </c>
      <c r="G1361" s="5">
        <f t="shared" si="239"/>
        <v>0</v>
      </c>
      <c r="H1361" s="35">
        <f t="shared" si="232"/>
        <v>119.32529120567757</v>
      </c>
      <c r="I1361" s="5">
        <f t="shared" si="233"/>
        <v>0</v>
      </c>
      <c r="J1361" s="39">
        <f t="shared" si="234"/>
        <v>0</v>
      </c>
      <c r="K1361" s="39">
        <f t="shared" si="240"/>
        <v>0</v>
      </c>
      <c r="L1361" s="6">
        <f t="shared" si="235"/>
        <v>-119.32529120567757</v>
      </c>
      <c r="M1361" s="60">
        <f t="shared" si="241"/>
        <v>7.4389685678057926E-2</v>
      </c>
      <c r="N1361" s="61">
        <f t="shared" si="236"/>
        <v>1.3743896856780577</v>
      </c>
    </row>
    <row r="1362" spans="1:14">
      <c r="A1362" s="46">
        <v>37876</v>
      </c>
      <c r="B1362" s="47">
        <v>0</v>
      </c>
      <c r="C1362" s="48">
        <v>6.9479348784505963E-3</v>
      </c>
      <c r="D1362" s="40">
        <f t="shared" si="237"/>
        <v>1.468423421117774</v>
      </c>
      <c r="E1362" s="5">
        <f t="shared" si="238"/>
        <v>14368.46842235548</v>
      </c>
      <c r="F1362" s="9">
        <f t="shared" si="231"/>
        <v>0</v>
      </c>
      <c r="G1362" s="5">
        <f t="shared" si="239"/>
        <v>0</v>
      </c>
      <c r="H1362" s="35">
        <f t="shared" si="232"/>
        <v>138.95869756901192</v>
      </c>
      <c r="I1362" s="5">
        <f t="shared" si="233"/>
        <v>0</v>
      </c>
      <c r="J1362" s="39">
        <f t="shared" si="234"/>
        <v>0</v>
      </c>
      <c r="K1362" s="39">
        <f t="shared" si="240"/>
        <v>0</v>
      </c>
      <c r="L1362" s="6">
        <f t="shared" si="235"/>
        <v>-138.95869756901192</v>
      </c>
      <c r="M1362" s="60">
        <f t="shared" si="241"/>
        <v>6.8423421117774108E-2</v>
      </c>
      <c r="N1362" s="61">
        <f t="shared" si="236"/>
        <v>1.3684234211177739</v>
      </c>
    </row>
    <row r="1363" spans="1:14">
      <c r="A1363" s="46">
        <v>37877</v>
      </c>
      <c r="B1363" s="47">
        <v>0</v>
      </c>
      <c r="C1363" s="48">
        <v>6.9786247717128561E-3</v>
      </c>
      <c r="D1363" s="40">
        <f t="shared" si="237"/>
        <v>1.4614754862393233</v>
      </c>
      <c r="E1363" s="5">
        <f t="shared" si="238"/>
        <v>14229.509724786467</v>
      </c>
      <c r="F1363" s="9">
        <f t="shared" si="231"/>
        <v>0</v>
      </c>
      <c r="G1363" s="5">
        <f t="shared" si="239"/>
        <v>0</v>
      </c>
      <c r="H1363" s="35">
        <f t="shared" si="232"/>
        <v>139.57249543425712</v>
      </c>
      <c r="I1363" s="5">
        <f t="shared" si="233"/>
        <v>0</v>
      </c>
      <c r="J1363" s="39">
        <f t="shared" si="234"/>
        <v>0</v>
      </c>
      <c r="K1363" s="39">
        <f t="shared" si="240"/>
        <v>0</v>
      </c>
      <c r="L1363" s="6">
        <f t="shared" si="235"/>
        <v>-139.57249543425712</v>
      </c>
      <c r="M1363" s="60">
        <f t="shared" si="241"/>
        <v>6.1475486239323418E-2</v>
      </c>
      <c r="N1363" s="61">
        <f t="shared" si="236"/>
        <v>1.3614754862393232</v>
      </c>
    </row>
    <row r="1364" spans="1:14">
      <c r="A1364" s="46">
        <v>37878</v>
      </c>
      <c r="B1364" s="47">
        <v>0</v>
      </c>
      <c r="C1364" s="48">
        <v>6.7589600116417115E-3</v>
      </c>
      <c r="D1364" s="40">
        <f t="shared" si="237"/>
        <v>1.4544968614676106</v>
      </c>
      <c r="E1364" s="5">
        <f t="shared" si="238"/>
        <v>14089.93722935221</v>
      </c>
      <c r="F1364" s="9">
        <f t="shared" si="231"/>
        <v>0</v>
      </c>
      <c r="G1364" s="5">
        <f t="shared" si="239"/>
        <v>0</v>
      </c>
      <c r="H1364" s="35">
        <f t="shared" si="232"/>
        <v>135.17920023283423</v>
      </c>
      <c r="I1364" s="5">
        <f t="shared" si="233"/>
        <v>0</v>
      </c>
      <c r="J1364" s="39">
        <f t="shared" si="234"/>
        <v>0</v>
      </c>
      <c r="K1364" s="39">
        <f t="shared" si="240"/>
        <v>0</v>
      </c>
      <c r="L1364" s="6">
        <f t="shared" si="235"/>
        <v>-135.17920023283423</v>
      </c>
      <c r="M1364" s="60">
        <f t="shared" si="241"/>
        <v>5.449686146761068E-2</v>
      </c>
      <c r="N1364" s="61">
        <f t="shared" si="236"/>
        <v>1.3544968614676105</v>
      </c>
    </row>
    <row r="1365" spans="1:14">
      <c r="A1365" s="46">
        <v>37879</v>
      </c>
      <c r="B1365" s="47">
        <v>0</v>
      </c>
      <c r="C1365" s="48">
        <v>6.7170241091716234E-3</v>
      </c>
      <c r="D1365" s="40">
        <f t="shared" si="237"/>
        <v>1.4477379014559686</v>
      </c>
      <c r="E1365" s="5">
        <f t="shared" si="238"/>
        <v>13954.758029119375</v>
      </c>
      <c r="F1365" s="9">
        <f t="shared" si="231"/>
        <v>0</v>
      </c>
      <c r="G1365" s="5">
        <f t="shared" si="239"/>
        <v>0</v>
      </c>
      <c r="H1365" s="35">
        <f t="shared" si="232"/>
        <v>134.34048218343247</v>
      </c>
      <c r="I1365" s="5">
        <f t="shared" si="233"/>
        <v>0</v>
      </c>
      <c r="J1365" s="39">
        <f t="shared" si="234"/>
        <v>0</v>
      </c>
      <c r="K1365" s="39">
        <f t="shared" si="240"/>
        <v>0</v>
      </c>
      <c r="L1365" s="6">
        <f t="shared" si="235"/>
        <v>-134.34048218343247</v>
      </c>
      <c r="M1365" s="60">
        <f t="shared" si="241"/>
        <v>4.7737901455968679E-2</v>
      </c>
      <c r="N1365" s="61">
        <f t="shared" si="236"/>
        <v>1.3477379014559685</v>
      </c>
    </row>
    <row r="1366" spans="1:14">
      <c r="A1366" s="46">
        <v>37880</v>
      </c>
      <c r="B1366" s="47">
        <v>0</v>
      </c>
      <c r="C1366" s="48">
        <v>6.5229785693726831E-3</v>
      </c>
      <c r="D1366" s="40">
        <f t="shared" si="237"/>
        <v>1.4410208773467972</v>
      </c>
      <c r="E1366" s="5">
        <f t="shared" si="238"/>
        <v>13820.417546935943</v>
      </c>
      <c r="F1366" s="9">
        <f t="shared" si="231"/>
        <v>0</v>
      </c>
      <c r="G1366" s="5">
        <f t="shared" si="239"/>
        <v>0</v>
      </c>
      <c r="H1366" s="35">
        <f t="shared" si="232"/>
        <v>130.45957138745365</v>
      </c>
      <c r="I1366" s="5">
        <f t="shared" si="233"/>
        <v>0</v>
      </c>
      <c r="J1366" s="39">
        <f t="shared" si="234"/>
        <v>0</v>
      </c>
      <c r="K1366" s="39">
        <f t="shared" si="240"/>
        <v>0</v>
      </c>
      <c r="L1366" s="6">
        <f t="shared" si="235"/>
        <v>-130.45957138745365</v>
      </c>
      <c r="M1366" s="60">
        <f t="shared" si="241"/>
        <v>4.1020877346797269E-2</v>
      </c>
      <c r="N1366" s="61">
        <f t="shared" si="236"/>
        <v>1.3410208773467971</v>
      </c>
    </row>
    <row r="1367" spans="1:14">
      <c r="A1367" s="46">
        <v>37881</v>
      </c>
      <c r="B1367" s="47">
        <v>0</v>
      </c>
      <c r="C1367" s="48">
        <v>6.6244152562951551E-3</v>
      </c>
      <c r="D1367" s="40">
        <f t="shared" si="237"/>
        <v>1.4344978987774244</v>
      </c>
      <c r="E1367" s="5">
        <f t="shared" si="238"/>
        <v>13689.95797554849</v>
      </c>
      <c r="F1367" s="9">
        <f t="shared" si="231"/>
        <v>0</v>
      </c>
      <c r="G1367" s="5">
        <f t="shared" si="239"/>
        <v>0</v>
      </c>
      <c r="H1367" s="35">
        <f t="shared" si="232"/>
        <v>132.48830512590311</v>
      </c>
      <c r="I1367" s="5">
        <f t="shared" si="233"/>
        <v>0</v>
      </c>
      <c r="J1367" s="39">
        <f t="shared" si="234"/>
        <v>0</v>
      </c>
      <c r="K1367" s="39">
        <f t="shared" si="240"/>
        <v>0</v>
      </c>
      <c r="L1367" s="6">
        <f t="shared" si="235"/>
        <v>-132.48830512590311</v>
      </c>
      <c r="M1367" s="60">
        <f t="shared" si="241"/>
        <v>3.4497898777424485E-2</v>
      </c>
      <c r="N1367" s="61">
        <f t="shared" si="236"/>
        <v>1.3344978987774243</v>
      </c>
    </row>
    <row r="1368" spans="1:14">
      <c r="A1368" s="46">
        <v>37882</v>
      </c>
      <c r="B1368" s="47">
        <v>0</v>
      </c>
      <c r="C1368" s="48">
        <v>7.2103624661358327E-3</v>
      </c>
      <c r="D1368" s="40">
        <f t="shared" si="237"/>
        <v>1.4278734835211293</v>
      </c>
      <c r="E1368" s="5">
        <f t="shared" si="238"/>
        <v>13557.469670422586</v>
      </c>
      <c r="F1368" s="9">
        <f t="shared" si="231"/>
        <v>0</v>
      </c>
      <c r="G1368" s="5">
        <f t="shared" si="239"/>
        <v>0</v>
      </c>
      <c r="H1368" s="35">
        <f t="shared" si="232"/>
        <v>144.20724932271665</v>
      </c>
      <c r="I1368" s="5">
        <f t="shared" si="233"/>
        <v>0</v>
      </c>
      <c r="J1368" s="39">
        <f t="shared" si="234"/>
        <v>0</v>
      </c>
      <c r="K1368" s="39">
        <f t="shared" si="240"/>
        <v>0</v>
      </c>
      <c r="L1368" s="6">
        <f t="shared" si="235"/>
        <v>-144.20724932271665</v>
      </c>
      <c r="M1368" s="60">
        <f t="shared" si="241"/>
        <v>2.7873483521129394E-2</v>
      </c>
      <c r="N1368" s="61">
        <f t="shared" si="236"/>
        <v>1.3278734835211292</v>
      </c>
    </row>
    <row r="1369" spans="1:14">
      <c r="A1369" s="46">
        <v>37883</v>
      </c>
      <c r="B1369" s="47">
        <v>0</v>
      </c>
      <c r="C1369" s="48">
        <v>7.3076052046308036E-3</v>
      </c>
      <c r="D1369" s="40">
        <f t="shared" si="237"/>
        <v>1.4206631210549934</v>
      </c>
      <c r="E1369" s="5">
        <f t="shared" si="238"/>
        <v>13413.262421099869</v>
      </c>
      <c r="F1369" s="9">
        <f t="shared" si="231"/>
        <v>0</v>
      </c>
      <c r="G1369" s="5">
        <f t="shared" si="239"/>
        <v>0</v>
      </c>
      <c r="H1369" s="35">
        <f t="shared" si="232"/>
        <v>146.15210409261607</v>
      </c>
      <c r="I1369" s="5">
        <f t="shared" si="233"/>
        <v>0</v>
      </c>
      <c r="J1369" s="39">
        <f t="shared" si="234"/>
        <v>0</v>
      </c>
      <c r="K1369" s="39">
        <f t="shared" si="240"/>
        <v>0</v>
      </c>
      <c r="L1369" s="6">
        <f t="shared" si="235"/>
        <v>-146.15210409261607</v>
      </c>
      <c r="M1369" s="60">
        <f t="shared" si="241"/>
        <v>2.0663121054993461E-2</v>
      </c>
      <c r="N1369" s="61">
        <f t="shared" si="236"/>
        <v>1.3206631210549933</v>
      </c>
    </row>
    <row r="1370" spans="1:14">
      <c r="A1370" s="46">
        <v>37884</v>
      </c>
      <c r="B1370" s="47">
        <v>0</v>
      </c>
      <c r="C1370" s="48">
        <v>7.0460460200672936E-3</v>
      </c>
      <c r="D1370" s="40">
        <f t="shared" si="237"/>
        <v>1.4133555158503626</v>
      </c>
      <c r="E1370" s="5">
        <f t="shared" si="238"/>
        <v>13267.110317007253</v>
      </c>
      <c r="F1370" s="9">
        <f t="shared" si="231"/>
        <v>0</v>
      </c>
      <c r="G1370" s="5">
        <f t="shared" si="239"/>
        <v>0</v>
      </c>
      <c r="H1370" s="35">
        <f t="shared" si="232"/>
        <v>140.92092040134588</v>
      </c>
      <c r="I1370" s="5">
        <f t="shared" si="233"/>
        <v>0</v>
      </c>
      <c r="J1370" s="39">
        <f t="shared" si="234"/>
        <v>0</v>
      </c>
      <c r="K1370" s="39">
        <f t="shared" si="240"/>
        <v>0</v>
      </c>
      <c r="L1370" s="6">
        <f t="shared" si="235"/>
        <v>-140.92092040134588</v>
      </c>
      <c r="M1370" s="60">
        <f t="shared" si="241"/>
        <v>1.3355515850362654E-2</v>
      </c>
      <c r="N1370" s="61">
        <f t="shared" si="236"/>
        <v>1.3133555158503625</v>
      </c>
    </row>
    <row r="1371" spans="1:14">
      <c r="A1371" s="46">
        <v>37885</v>
      </c>
      <c r="B1371" s="47">
        <v>4.8259999999999996E-3</v>
      </c>
      <c r="C1371" s="48">
        <v>5.4492693647511681E-3</v>
      </c>
      <c r="D1371" s="40">
        <f t="shared" si="237"/>
        <v>1.4063094698302954</v>
      </c>
      <c r="E1371" s="5">
        <f t="shared" si="238"/>
        <v>13126.189396605907</v>
      </c>
      <c r="F1371" s="9">
        <f t="shared" si="231"/>
        <v>96.52</v>
      </c>
      <c r="G1371" s="5">
        <f t="shared" si="239"/>
        <v>318.51599999999996</v>
      </c>
      <c r="H1371" s="35">
        <f t="shared" si="232"/>
        <v>108.98538729502336</v>
      </c>
      <c r="I1371" s="5">
        <f t="shared" si="233"/>
        <v>0</v>
      </c>
      <c r="J1371" s="39">
        <f t="shared" si="234"/>
        <v>0</v>
      </c>
      <c r="K1371" s="39">
        <f t="shared" si="240"/>
        <v>0</v>
      </c>
      <c r="L1371" s="6">
        <f t="shared" si="235"/>
        <v>306.05061270497657</v>
      </c>
      <c r="M1371" s="60">
        <f t="shared" si="241"/>
        <v>6.3094698302954555E-3</v>
      </c>
      <c r="N1371" s="61">
        <f t="shared" si="236"/>
        <v>1.3063094698302953</v>
      </c>
    </row>
    <row r="1372" spans="1:14">
      <c r="A1372" s="46">
        <v>37886</v>
      </c>
      <c r="B1372" s="47">
        <v>0</v>
      </c>
      <c r="C1372" s="48">
        <v>6.6138587963147123E-3</v>
      </c>
      <c r="D1372" s="40">
        <f t="shared" si="237"/>
        <v>1.4216120004655441</v>
      </c>
      <c r="E1372" s="5">
        <f t="shared" si="238"/>
        <v>13432.240009310883</v>
      </c>
      <c r="F1372" s="9">
        <f t="shared" si="231"/>
        <v>0</v>
      </c>
      <c r="G1372" s="5">
        <f t="shared" si="239"/>
        <v>0</v>
      </c>
      <c r="H1372" s="35">
        <f t="shared" si="232"/>
        <v>132.27717592629423</v>
      </c>
      <c r="I1372" s="5">
        <f t="shared" si="233"/>
        <v>0</v>
      </c>
      <c r="J1372" s="39">
        <f t="shared" si="234"/>
        <v>0</v>
      </c>
      <c r="K1372" s="39">
        <f t="shared" si="240"/>
        <v>0</v>
      </c>
      <c r="L1372" s="6">
        <f t="shared" si="235"/>
        <v>-132.27717592629423</v>
      </c>
      <c r="M1372" s="60">
        <f t="shared" si="241"/>
        <v>2.1612000465544234E-2</v>
      </c>
      <c r="N1372" s="61">
        <f t="shared" si="236"/>
        <v>1.3216120004655441</v>
      </c>
    </row>
    <row r="1373" spans="1:14">
      <c r="A1373" s="46">
        <v>37887</v>
      </c>
      <c r="B1373" s="47">
        <v>2.032E-3</v>
      </c>
      <c r="C1373" s="48">
        <v>5.5983623458442724E-3</v>
      </c>
      <c r="D1373" s="40">
        <f t="shared" si="237"/>
        <v>1.4149981416692294</v>
      </c>
      <c r="E1373" s="5">
        <f t="shared" si="238"/>
        <v>13299.962833384589</v>
      </c>
      <c r="F1373" s="9">
        <f t="shared" si="231"/>
        <v>40.64</v>
      </c>
      <c r="G1373" s="5">
        <f t="shared" si="239"/>
        <v>134.11199999999999</v>
      </c>
      <c r="H1373" s="35">
        <f t="shared" si="232"/>
        <v>111.96724691688544</v>
      </c>
      <c r="I1373" s="5">
        <f t="shared" si="233"/>
        <v>0</v>
      </c>
      <c r="J1373" s="39">
        <f t="shared" si="234"/>
        <v>0</v>
      </c>
      <c r="K1373" s="39">
        <f t="shared" si="240"/>
        <v>0</v>
      </c>
      <c r="L1373" s="6">
        <f t="shared" si="235"/>
        <v>62.784753083114566</v>
      </c>
      <c r="M1373" s="60">
        <f t="shared" si="241"/>
        <v>1.4998141669229526E-2</v>
      </c>
      <c r="N1373" s="61">
        <f t="shared" si="236"/>
        <v>1.3149981416692293</v>
      </c>
    </row>
    <row r="1374" spans="1:14">
      <c r="A1374" s="46">
        <v>37888</v>
      </c>
      <c r="B1374" s="47">
        <v>5.0799999999999999E-4</v>
      </c>
      <c r="C1374" s="48">
        <v>6.3262778417049739E-3</v>
      </c>
      <c r="D1374" s="40">
        <f t="shared" si="237"/>
        <v>1.4181373793233851</v>
      </c>
      <c r="E1374" s="5">
        <f t="shared" si="238"/>
        <v>13362.747586467704</v>
      </c>
      <c r="F1374" s="9">
        <f t="shared" si="231"/>
        <v>10.16</v>
      </c>
      <c r="G1374" s="5">
        <f t="shared" si="239"/>
        <v>33.527999999999999</v>
      </c>
      <c r="H1374" s="35">
        <f t="shared" si="232"/>
        <v>126.52555683409948</v>
      </c>
      <c r="I1374" s="5">
        <f t="shared" si="233"/>
        <v>0</v>
      </c>
      <c r="J1374" s="39">
        <f t="shared" si="234"/>
        <v>0</v>
      </c>
      <c r="K1374" s="39">
        <f t="shared" si="240"/>
        <v>0</v>
      </c>
      <c r="L1374" s="6">
        <f t="shared" si="235"/>
        <v>-82.837556834099473</v>
      </c>
      <c r="M1374" s="60">
        <f t="shared" si="241"/>
        <v>1.8137379323385217E-2</v>
      </c>
      <c r="N1374" s="61">
        <f t="shared" si="236"/>
        <v>1.318137379323385</v>
      </c>
    </row>
    <row r="1375" spans="1:14">
      <c r="A1375" s="46">
        <v>37889</v>
      </c>
      <c r="B1375" s="47">
        <v>2.3113999999999999E-2</v>
      </c>
      <c r="C1375" s="48">
        <v>6.4483961451813499E-3</v>
      </c>
      <c r="D1375" s="40">
        <f t="shared" si="237"/>
        <v>1.4139955014816803</v>
      </c>
      <c r="E1375" s="5">
        <f t="shared" si="238"/>
        <v>13279.910029633604</v>
      </c>
      <c r="F1375" s="9">
        <f t="shared" si="231"/>
        <v>462.28</v>
      </c>
      <c r="G1375" s="5">
        <f t="shared" si="239"/>
        <v>1525.5239999999997</v>
      </c>
      <c r="H1375" s="35">
        <f t="shared" si="232"/>
        <v>128.967922903627</v>
      </c>
      <c r="I1375" s="5">
        <f t="shared" si="233"/>
        <v>0</v>
      </c>
      <c r="J1375" s="39">
        <f t="shared" si="234"/>
        <v>0</v>
      </c>
      <c r="K1375" s="39">
        <f t="shared" si="240"/>
        <v>0</v>
      </c>
      <c r="L1375" s="6">
        <f t="shared" si="235"/>
        <v>1858.8360770963727</v>
      </c>
      <c r="M1375" s="60">
        <f t="shared" si="241"/>
        <v>1.3995501481680384E-2</v>
      </c>
      <c r="N1375" s="61">
        <f t="shared" si="236"/>
        <v>1.3139955014816802</v>
      </c>
    </row>
    <row r="1376" spans="1:14">
      <c r="A1376" s="46">
        <v>37890</v>
      </c>
      <c r="B1376" s="47">
        <v>1.524E-3</v>
      </c>
      <c r="C1376" s="48">
        <v>5.4796693740781699E-3</v>
      </c>
      <c r="D1376" s="40">
        <f t="shared" si="237"/>
        <v>1.5069373053364989</v>
      </c>
      <c r="E1376" s="5">
        <f t="shared" si="238"/>
        <v>15138.746106729977</v>
      </c>
      <c r="F1376" s="9">
        <f t="shared" si="231"/>
        <v>30.48</v>
      </c>
      <c r="G1376" s="5">
        <f t="shared" si="239"/>
        <v>100.58399999999999</v>
      </c>
      <c r="H1376" s="35">
        <f t="shared" si="232"/>
        <v>109.5933874815634</v>
      </c>
      <c r="I1376" s="5">
        <f t="shared" si="233"/>
        <v>88.452365142190047</v>
      </c>
      <c r="J1376" s="39">
        <f t="shared" si="234"/>
        <v>138.74610672997889</v>
      </c>
      <c r="K1376" s="39">
        <f t="shared" si="240"/>
        <v>88.452365142190047</v>
      </c>
      <c r="L1376" s="6">
        <f t="shared" si="235"/>
        <v>-66.981752623753451</v>
      </c>
      <c r="M1376" s="60">
        <f t="shared" si="241"/>
        <v>0.10693730533649903</v>
      </c>
      <c r="N1376" s="61">
        <f t="shared" si="236"/>
        <v>1.4069373053364989</v>
      </c>
    </row>
    <row r="1377" spans="1:14">
      <c r="A1377" s="46">
        <v>37891</v>
      </c>
      <c r="B1377" s="47">
        <v>2.5399999999999999E-4</v>
      </c>
      <c r="C1377" s="48">
        <v>6.3280311128005619E-3</v>
      </c>
      <c r="D1377" s="40">
        <f t="shared" si="237"/>
        <v>1.5035882177053113</v>
      </c>
      <c r="E1377" s="5">
        <f t="shared" si="238"/>
        <v>15071.764354106224</v>
      </c>
      <c r="F1377" s="9">
        <f t="shared" si="231"/>
        <v>5.08</v>
      </c>
      <c r="G1377" s="5">
        <f t="shared" si="239"/>
        <v>16.763999999999999</v>
      </c>
      <c r="H1377" s="35">
        <f t="shared" si="232"/>
        <v>126.56062225601124</v>
      </c>
      <c r="I1377" s="5">
        <f t="shared" si="233"/>
        <v>32.903448140225244</v>
      </c>
      <c r="J1377" s="39">
        <f t="shared" si="234"/>
        <v>71.76435410622517</v>
      </c>
      <c r="K1377" s="39">
        <f t="shared" si="240"/>
        <v>32.903448140225244</v>
      </c>
      <c r="L1377" s="6">
        <f t="shared" si="235"/>
        <v>-137.62007039623649</v>
      </c>
      <c r="M1377" s="60">
        <f t="shared" si="241"/>
        <v>0.10358821770531135</v>
      </c>
      <c r="N1377" s="61">
        <f t="shared" si="236"/>
        <v>1.4035882177053112</v>
      </c>
    </row>
    <row r="1378" spans="1:14">
      <c r="A1378" s="46">
        <v>37892</v>
      </c>
      <c r="B1378" s="47">
        <v>7.4167999999999998E-2</v>
      </c>
      <c r="C1378" s="48">
        <v>6.4359747939739375E-3</v>
      </c>
      <c r="D1378" s="40">
        <f t="shared" si="237"/>
        <v>1.4967072141854996</v>
      </c>
      <c r="E1378" s="5">
        <f t="shared" si="238"/>
        <v>14934.144283709988</v>
      </c>
      <c r="F1378" s="9">
        <f t="shared" si="231"/>
        <v>1483.36</v>
      </c>
      <c r="G1378" s="5">
        <f t="shared" si="239"/>
        <v>4895.0879999999997</v>
      </c>
      <c r="H1378" s="35">
        <f t="shared" si="232"/>
        <v>128.71949587947876</v>
      </c>
      <c r="I1378" s="5">
        <f t="shared" si="233"/>
        <v>0</v>
      </c>
      <c r="J1378" s="39">
        <f t="shared" si="234"/>
        <v>0</v>
      </c>
      <c r="K1378" s="39">
        <f t="shared" si="240"/>
        <v>0</v>
      </c>
      <c r="L1378" s="6">
        <f t="shared" si="235"/>
        <v>6249.7285041205205</v>
      </c>
      <c r="M1378" s="60">
        <f t="shared" si="241"/>
        <v>9.6707214185499657E-2</v>
      </c>
      <c r="N1378" s="61">
        <f t="shared" si="236"/>
        <v>1.3967072141854995</v>
      </c>
    </row>
    <row r="1379" spans="1:14">
      <c r="A1379" s="46">
        <v>37893</v>
      </c>
      <c r="B1379" s="47">
        <v>0</v>
      </c>
      <c r="C1379" s="48">
        <v>4.0861797078040052E-3</v>
      </c>
      <c r="D1379" s="40">
        <f t="shared" si="237"/>
        <v>1.8091936393915253</v>
      </c>
      <c r="E1379" s="5">
        <f t="shared" si="238"/>
        <v>21183.872787830507</v>
      </c>
      <c r="F1379" s="9">
        <f t="shared" si="231"/>
        <v>0</v>
      </c>
      <c r="G1379" s="5">
        <f t="shared" si="239"/>
        <v>0</v>
      </c>
      <c r="H1379" s="35">
        <f t="shared" si="232"/>
        <v>81.723594156080111</v>
      </c>
      <c r="I1379" s="5">
        <f t="shared" si="233"/>
        <v>26318.98048976588</v>
      </c>
      <c r="J1379" s="39">
        <f t="shared" si="234"/>
        <v>6183.8727878305062</v>
      </c>
      <c r="K1379" s="39">
        <f t="shared" si="240"/>
        <v>6183.8727878305062</v>
      </c>
      <c r="L1379" s="6">
        <f t="shared" si="235"/>
        <v>-6265.5963819865865</v>
      </c>
      <c r="M1379" s="60">
        <f t="shared" si="241"/>
        <v>0.40919363939152542</v>
      </c>
      <c r="N1379" s="61">
        <f t="shared" si="236"/>
        <v>1.7091936393915252</v>
      </c>
    </row>
    <row r="1380" spans="1:14">
      <c r="A1380" s="46">
        <v>37894</v>
      </c>
      <c r="B1380" s="47">
        <v>0</v>
      </c>
      <c r="C1380" s="48">
        <v>4.9262996564024665E-3</v>
      </c>
      <c r="D1380" s="40">
        <f t="shared" si="237"/>
        <v>1.495913820292196</v>
      </c>
      <c r="E1380" s="5">
        <f t="shared" si="238"/>
        <v>14918.276405843921</v>
      </c>
      <c r="F1380" s="9">
        <f t="shared" si="231"/>
        <v>0</v>
      </c>
      <c r="G1380" s="5">
        <f t="shared" si="239"/>
        <v>0</v>
      </c>
      <c r="H1380" s="35">
        <f t="shared" si="232"/>
        <v>98.525993128049336</v>
      </c>
      <c r="I1380" s="5">
        <f t="shared" si="233"/>
        <v>0</v>
      </c>
      <c r="J1380" s="39">
        <f t="shared" si="234"/>
        <v>0</v>
      </c>
      <c r="K1380" s="39">
        <f t="shared" si="240"/>
        <v>0</v>
      </c>
      <c r="L1380" s="6">
        <f t="shared" si="235"/>
        <v>-98.525993128049336</v>
      </c>
      <c r="M1380" s="60">
        <f t="shared" si="241"/>
        <v>9.5913820292196084E-2</v>
      </c>
      <c r="N1380" s="61">
        <f t="shared" si="236"/>
        <v>1.3959138202921959</v>
      </c>
    </row>
    <row r="1381" spans="1:14">
      <c r="A1381" s="46">
        <v>37895</v>
      </c>
      <c r="B1381" s="47">
        <v>1.524E-3</v>
      </c>
      <c r="C1381" s="48">
        <v>4.2916852060813785E-3</v>
      </c>
      <c r="D1381" s="40">
        <f t="shared" si="237"/>
        <v>1.4909875206357937</v>
      </c>
      <c r="E1381" s="5">
        <f t="shared" si="238"/>
        <v>14819.750412715872</v>
      </c>
      <c r="F1381" s="9">
        <f t="shared" si="231"/>
        <v>30.48</v>
      </c>
      <c r="G1381" s="5">
        <f t="shared" si="239"/>
        <v>100.58399999999999</v>
      </c>
      <c r="H1381" s="35">
        <f t="shared" si="232"/>
        <v>85.833704121627576</v>
      </c>
      <c r="I1381" s="5">
        <f t="shared" si="233"/>
        <v>0</v>
      </c>
      <c r="J1381" s="39">
        <f t="shared" si="234"/>
        <v>0</v>
      </c>
      <c r="K1381" s="39">
        <f t="shared" si="240"/>
        <v>0</v>
      </c>
      <c r="L1381" s="6">
        <f t="shared" si="235"/>
        <v>45.230295878372416</v>
      </c>
      <c r="M1381" s="60">
        <f t="shared" si="241"/>
        <v>9.0987520635793739E-2</v>
      </c>
      <c r="N1381" s="61">
        <f t="shared" si="236"/>
        <v>1.3909875206357936</v>
      </c>
    </row>
    <row r="1382" spans="1:14">
      <c r="A1382" s="46">
        <v>37896</v>
      </c>
      <c r="B1382" s="47">
        <v>0</v>
      </c>
      <c r="C1382" s="48">
        <v>4.455402063631232E-3</v>
      </c>
      <c r="D1382" s="40">
        <f t="shared" si="237"/>
        <v>1.4932490354297123</v>
      </c>
      <c r="E1382" s="5">
        <f t="shared" si="238"/>
        <v>14864.980708594245</v>
      </c>
      <c r="F1382" s="9">
        <f t="shared" si="231"/>
        <v>0</v>
      </c>
      <c r="G1382" s="5">
        <f t="shared" si="239"/>
        <v>0</v>
      </c>
      <c r="H1382" s="35">
        <f t="shared" si="232"/>
        <v>89.108041272624646</v>
      </c>
      <c r="I1382" s="5">
        <f t="shared" si="233"/>
        <v>0</v>
      </c>
      <c r="J1382" s="39">
        <f t="shared" si="234"/>
        <v>0</v>
      </c>
      <c r="K1382" s="39">
        <f t="shared" si="240"/>
        <v>0</v>
      </c>
      <c r="L1382" s="6">
        <f t="shared" si="235"/>
        <v>-89.108041272624646</v>
      </c>
      <c r="M1382" s="60">
        <f t="shared" si="241"/>
        <v>9.3249035429712412E-2</v>
      </c>
      <c r="N1382" s="61">
        <f t="shared" si="236"/>
        <v>1.3932490354297122</v>
      </c>
    </row>
    <row r="1383" spans="1:14">
      <c r="A1383" s="46">
        <v>37897</v>
      </c>
      <c r="B1383" s="47">
        <v>0</v>
      </c>
      <c r="C1383" s="48">
        <v>5.0387425620123921E-3</v>
      </c>
      <c r="D1383" s="40">
        <f t="shared" si="237"/>
        <v>1.4887936333660812</v>
      </c>
      <c r="E1383" s="5">
        <f t="shared" si="238"/>
        <v>14775.872667321621</v>
      </c>
      <c r="F1383" s="9">
        <f t="shared" si="231"/>
        <v>0</v>
      </c>
      <c r="G1383" s="5">
        <f t="shared" si="239"/>
        <v>0</v>
      </c>
      <c r="H1383" s="35">
        <f t="shared" si="232"/>
        <v>100.77485124024784</v>
      </c>
      <c r="I1383" s="5">
        <f t="shared" si="233"/>
        <v>0</v>
      </c>
      <c r="J1383" s="39">
        <f t="shared" si="234"/>
        <v>0</v>
      </c>
      <c r="K1383" s="39">
        <f t="shared" si="240"/>
        <v>0</v>
      </c>
      <c r="L1383" s="6">
        <f t="shared" si="235"/>
        <v>-100.77485124024784</v>
      </c>
      <c r="M1383" s="60">
        <f t="shared" si="241"/>
        <v>8.8793633366081259E-2</v>
      </c>
      <c r="N1383" s="61">
        <f t="shared" si="236"/>
        <v>1.3887936333660811</v>
      </c>
    </row>
    <row r="1384" spans="1:14">
      <c r="A1384" s="46">
        <v>37898</v>
      </c>
      <c r="B1384" s="47">
        <v>0</v>
      </c>
      <c r="C1384" s="48">
        <v>5.6315761553531376E-3</v>
      </c>
      <c r="D1384" s="40">
        <f t="shared" si="237"/>
        <v>1.4837548908040685</v>
      </c>
      <c r="E1384" s="5">
        <f t="shared" si="238"/>
        <v>14675.097816081372</v>
      </c>
      <c r="F1384" s="9">
        <f t="shared" si="231"/>
        <v>0</v>
      </c>
      <c r="G1384" s="5">
        <f t="shared" si="239"/>
        <v>0</v>
      </c>
      <c r="H1384" s="35">
        <f t="shared" si="232"/>
        <v>112.63152310706275</v>
      </c>
      <c r="I1384" s="5">
        <f t="shared" si="233"/>
        <v>0</v>
      </c>
      <c r="J1384" s="39">
        <f t="shared" si="234"/>
        <v>0</v>
      </c>
      <c r="K1384" s="39">
        <f t="shared" si="240"/>
        <v>0</v>
      </c>
      <c r="L1384" s="6">
        <f t="shared" si="235"/>
        <v>-112.63152310706275</v>
      </c>
      <c r="M1384" s="60">
        <f t="shared" si="241"/>
        <v>8.3754890804068616E-2</v>
      </c>
      <c r="N1384" s="61">
        <f t="shared" si="236"/>
        <v>1.3837548908040684</v>
      </c>
    </row>
    <row r="1385" spans="1:14">
      <c r="A1385" s="46">
        <v>37899</v>
      </c>
      <c r="B1385" s="47">
        <v>0</v>
      </c>
      <c r="C1385" s="48">
        <v>5.6213351679831065E-3</v>
      </c>
      <c r="D1385" s="40">
        <f t="shared" si="237"/>
        <v>1.4781233146487156</v>
      </c>
      <c r="E1385" s="5">
        <f t="shared" si="238"/>
        <v>14562.46629297431</v>
      </c>
      <c r="F1385" s="9">
        <f t="shared" si="231"/>
        <v>0</v>
      </c>
      <c r="G1385" s="5">
        <f t="shared" si="239"/>
        <v>0</v>
      </c>
      <c r="H1385" s="35">
        <f t="shared" si="232"/>
        <v>112.42670335966213</v>
      </c>
      <c r="I1385" s="5">
        <f t="shared" si="233"/>
        <v>0</v>
      </c>
      <c r="J1385" s="39">
        <f t="shared" si="234"/>
        <v>0</v>
      </c>
      <c r="K1385" s="39">
        <f t="shared" si="240"/>
        <v>0</v>
      </c>
      <c r="L1385" s="6">
        <f t="shared" si="235"/>
        <v>-112.42670335966213</v>
      </c>
      <c r="M1385" s="60">
        <f t="shared" si="241"/>
        <v>7.8123314648715692E-2</v>
      </c>
      <c r="N1385" s="61">
        <f t="shared" si="236"/>
        <v>1.3781233146487155</v>
      </c>
    </row>
    <row r="1386" spans="1:14">
      <c r="A1386" s="46">
        <v>37900</v>
      </c>
      <c r="B1386" s="47">
        <v>0</v>
      </c>
      <c r="C1386" s="48">
        <v>5.3321278699927904E-3</v>
      </c>
      <c r="D1386" s="40">
        <f t="shared" si="237"/>
        <v>1.4725019794807324</v>
      </c>
      <c r="E1386" s="5">
        <f t="shared" si="238"/>
        <v>14450.039589614647</v>
      </c>
      <c r="F1386" s="9">
        <f t="shared" si="231"/>
        <v>0</v>
      </c>
      <c r="G1386" s="5">
        <f t="shared" si="239"/>
        <v>0</v>
      </c>
      <c r="H1386" s="35">
        <f t="shared" si="232"/>
        <v>106.6425573998558</v>
      </c>
      <c r="I1386" s="5">
        <f t="shared" si="233"/>
        <v>0</v>
      </c>
      <c r="J1386" s="39">
        <f t="shared" si="234"/>
        <v>0</v>
      </c>
      <c r="K1386" s="39">
        <f t="shared" si="240"/>
        <v>0</v>
      </c>
      <c r="L1386" s="6">
        <f t="shared" si="235"/>
        <v>-106.6425573998558</v>
      </c>
      <c r="M1386" s="60">
        <f t="shared" si="241"/>
        <v>7.2501979480732448E-2</v>
      </c>
      <c r="N1386" s="61">
        <f t="shared" si="236"/>
        <v>1.3725019794807323</v>
      </c>
    </row>
    <row r="1387" spans="1:14">
      <c r="A1387" s="46">
        <v>37901</v>
      </c>
      <c r="B1387" s="47">
        <v>5.4609999999999999E-2</v>
      </c>
      <c r="C1387" s="48">
        <v>4.7209870167603018E-3</v>
      </c>
      <c r="D1387" s="40">
        <f t="shared" si="237"/>
        <v>1.4671698516107397</v>
      </c>
      <c r="E1387" s="5">
        <f t="shared" si="238"/>
        <v>14343.397032214792</v>
      </c>
      <c r="F1387" s="9">
        <f t="shared" si="231"/>
        <v>1092.2</v>
      </c>
      <c r="G1387" s="5">
        <f t="shared" si="239"/>
        <v>3604.2599999999993</v>
      </c>
      <c r="H1387" s="35">
        <f t="shared" si="232"/>
        <v>94.419740335206029</v>
      </c>
      <c r="I1387" s="5">
        <f t="shared" si="233"/>
        <v>0</v>
      </c>
      <c r="J1387" s="39">
        <f t="shared" si="234"/>
        <v>0</v>
      </c>
      <c r="K1387" s="39">
        <f t="shared" si="240"/>
        <v>0</v>
      </c>
      <c r="L1387" s="6">
        <f t="shared" si="235"/>
        <v>4602.0402596647928</v>
      </c>
      <c r="M1387" s="60">
        <f t="shared" si="241"/>
        <v>6.7169851610739739E-2</v>
      </c>
      <c r="N1387" s="61">
        <f t="shared" si="236"/>
        <v>1.3671698516107396</v>
      </c>
    </row>
    <row r="1388" spans="1:14">
      <c r="A1388" s="46">
        <v>37902</v>
      </c>
      <c r="B1388" s="47">
        <v>0</v>
      </c>
      <c r="C1388" s="48">
        <v>4.5570453085103553E-3</v>
      </c>
      <c r="D1388" s="40">
        <f t="shared" si="237"/>
        <v>1.6972718645939793</v>
      </c>
      <c r="E1388" s="5">
        <f t="shared" si="238"/>
        <v>18945.437291879585</v>
      </c>
      <c r="F1388" s="9">
        <f t="shared" si="231"/>
        <v>0</v>
      </c>
      <c r="G1388" s="5">
        <f t="shared" si="239"/>
        <v>0</v>
      </c>
      <c r="H1388" s="35">
        <f t="shared" si="232"/>
        <v>91.140906170207103</v>
      </c>
      <c r="I1388" s="5">
        <f t="shared" si="233"/>
        <v>13412.846658930908</v>
      </c>
      <c r="J1388" s="39">
        <f t="shared" si="234"/>
        <v>3945.4372918795852</v>
      </c>
      <c r="K1388" s="39">
        <f t="shared" si="240"/>
        <v>3945.4372918795852</v>
      </c>
      <c r="L1388" s="6">
        <f t="shared" si="235"/>
        <v>-4036.5781980497923</v>
      </c>
      <c r="M1388" s="60">
        <f t="shared" si="241"/>
        <v>0.29727186459397936</v>
      </c>
      <c r="N1388" s="61">
        <f t="shared" si="236"/>
        <v>1.5972718645939792</v>
      </c>
    </row>
    <row r="1389" spans="1:14">
      <c r="A1389" s="46">
        <v>37903</v>
      </c>
      <c r="B1389" s="47">
        <v>0</v>
      </c>
      <c r="C1389" s="48">
        <v>3.8525063591231526E-3</v>
      </c>
      <c r="D1389" s="40">
        <f t="shared" si="237"/>
        <v>1.4954429546914896</v>
      </c>
      <c r="E1389" s="5">
        <f t="shared" si="238"/>
        <v>14908.859093829793</v>
      </c>
      <c r="F1389" s="9">
        <f t="shared" si="231"/>
        <v>0</v>
      </c>
      <c r="G1389" s="5">
        <f t="shared" si="239"/>
        <v>0</v>
      </c>
      <c r="H1389" s="35">
        <f t="shared" si="232"/>
        <v>77.050127182463058</v>
      </c>
      <c r="I1389" s="5">
        <f t="shared" si="233"/>
        <v>0</v>
      </c>
      <c r="J1389" s="39">
        <f t="shared" si="234"/>
        <v>0</v>
      </c>
      <c r="K1389" s="39">
        <f t="shared" si="240"/>
        <v>0</v>
      </c>
      <c r="L1389" s="6">
        <f t="shared" si="235"/>
        <v>-77.050127182463058</v>
      </c>
      <c r="M1389" s="60">
        <f t="shared" si="241"/>
        <v>9.5442954691489668E-2</v>
      </c>
      <c r="N1389" s="61">
        <f t="shared" si="236"/>
        <v>1.3954429546914895</v>
      </c>
    </row>
    <row r="1390" spans="1:14">
      <c r="A1390" s="46">
        <v>37904</v>
      </c>
      <c r="B1390" s="47">
        <v>0</v>
      </c>
      <c r="C1390" s="48">
        <v>4.1163558658353179E-3</v>
      </c>
      <c r="D1390" s="40">
        <f t="shared" si="237"/>
        <v>1.4915904483323665</v>
      </c>
      <c r="E1390" s="5">
        <f t="shared" si="238"/>
        <v>14831.80896664733</v>
      </c>
      <c r="F1390" s="9">
        <f t="shared" si="231"/>
        <v>0</v>
      </c>
      <c r="G1390" s="5">
        <f t="shared" si="239"/>
        <v>0</v>
      </c>
      <c r="H1390" s="35">
        <f t="shared" si="232"/>
        <v>82.327117316706364</v>
      </c>
      <c r="I1390" s="5">
        <f t="shared" si="233"/>
        <v>0</v>
      </c>
      <c r="J1390" s="39">
        <f t="shared" si="234"/>
        <v>0</v>
      </c>
      <c r="K1390" s="39">
        <f t="shared" si="240"/>
        <v>0</v>
      </c>
      <c r="L1390" s="6">
        <f t="shared" si="235"/>
        <v>-82.327117316706364</v>
      </c>
      <c r="M1390" s="60">
        <f t="shared" si="241"/>
        <v>9.1590448332366625E-2</v>
      </c>
      <c r="N1390" s="61">
        <f t="shared" si="236"/>
        <v>1.3915904483323664</v>
      </c>
    </row>
    <row r="1391" spans="1:14">
      <c r="A1391" s="46">
        <v>37905</v>
      </c>
      <c r="B1391" s="47">
        <v>2.2606000000000001E-2</v>
      </c>
      <c r="C1391" s="48">
        <v>3.2325140413687675E-3</v>
      </c>
      <c r="D1391" s="40">
        <f t="shared" si="237"/>
        <v>1.4874740924665311</v>
      </c>
      <c r="E1391" s="5">
        <f t="shared" si="238"/>
        <v>14749.481849330623</v>
      </c>
      <c r="F1391" s="9">
        <f t="shared" si="231"/>
        <v>452.12</v>
      </c>
      <c r="G1391" s="5">
        <f t="shared" si="239"/>
        <v>1491.9959999999999</v>
      </c>
      <c r="H1391" s="35">
        <f t="shared" si="232"/>
        <v>64.650280827375354</v>
      </c>
      <c r="I1391" s="5">
        <f t="shared" si="233"/>
        <v>0</v>
      </c>
      <c r="J1391" s="39">
        <f t="shared" si="234"/>
        <v>0</v>
      </c>
      <c r="K1391" s="39">
        <f t="shared" si="240"/>
        <v>0</v>
      </c>
      <c r="L1391" s="6">
        <f t="shared" si="235"/>
        <v>1879.4657191726246</v>
      </c>
      <c r="M1391" s="60">
        <f t="shared" si="241"/>
        <v>8.747409246653115E-2</v>
      </c>
      <c r="N1391" s="61">
        <f t="shared" si="236"/>
        <v>1.387474092466531</v>
      </c>
    </row>
    <row r="1392" spans="1:14">
      <c r="A1392" s="46">
        <v>37906</v>
      </c>
      <c r="B1392" s="47">
        <v>1.2700000000000001E-3</v>
      </c>
      <c r="C1392" s="48">
        <v>3.6226349231212752E-3</v>
      </c>
      <c r="D1392" s="40">
        <f t="shared" si="237"/>
        <v>1.5814473784251624</v>
      </c>
      <c r="E1392" s="5">
        <f t="shared" si="238"/>
        <v>16628.947568503248</v>
      </c>
      <c r="F1392" s="9">
        <f t="shared" si="231"/>
        <v>25.400000000000002</v>
      </c>
      <c r="G1392" s="5">
        <f t="shared" si="239"/>
        <v>83.820000000000007</v>
      </c>
      <c r="H1392" s="35">
        <f t="shared" si="232"/>
        <v>72.452698462425502</v>
      </c>
      <c r="I1392" s="5">
        <f t="shared" si="233"/>
        <v>3558.2700112799989</v>
      </c>
      <c r="J1392" s="39">
        <f t="shared" si="234"/>
        <v>1628.9475685032473</v>
      </c>
      <c r="K1392" s="39">
        <f t="shared" si="240"/>
        <v>1628.9475685032473</v>
      </c>
      <c r="L1392" s="6">
        <f t="shared" si="235"/>
        <v>-1592.1802669656729</v>
      </c>
      <c r="M1392" s="60">
        <f t="shared" si="241"/>
        <v>0.18144737842516245</v>
      </c>
      <c r="N1392" s="61">
        <f t="shared" si="236"/>
        <v>1.4814473784251623</v>
      </c>
    </row>
    <row r="1393" spans="1:14">
      <c r="A1393" s="46">
        <v>37907</v>
      </c>
      <c r="B1393" s="47">
        <v>1.4731999999999999E-2</v>
      </c>
      <c r="C1393" s="48">
        <v>3.8275464154029501E-3</v>
      </c>
      <c r="D1393" s="40">
        <f t="shared" si="237"/>
        <v>1.5018383650768787</v>
      </c>
      <c r="E1393" s="5">
        <f t="shared" si="238"/>
        <v>15036.767301537575</v>
      </c>
      <c r="F1393" s="9">
        <f t="shared" si="231"/>
        <v>294.64</v>
      </c>
      <c r="G1393" s="5">
        <f t="shared" si="239"/>
        <v>972.3119999999999</v>
      </c>
      <c r="H1393" s="35">
        <f t="shared" si="232"/>
        <v>76.550928308059</v>
      </c>
      <c r="I1393" s="5">
        <f t="shared" si="233"/>
        <v>12.066209934285615</v>
      </c>
      <c r="J1393" s="39">
        <f t="shared" si="234"/>
        <v>36.767301537574681</v>
      </c>
      <c r="K1393" s="39">
        <f t="shared" si="240"/>
        <v>12.066209934285615</v>
      </c>
      <c r="L1393" s="6">
        <f t="shared" si="235"/>
        <v>1178.3348617576553</v>
      </c>
      <c r="M1393" s="60">
        <f t="shared" si="241"/>
        <v>0.10183836507687882</v>
      </c>
      <c r="N1393" s="61">
        <f t="shared" si="236"/>
        <v>1.4018383650768786</v>
      </c>
    </row>
    <row r="1394" spans="1:14">
      <c r="A1394" s="46">
        <v>37908</v>
      </c>
      <c r="B1394" s="47">
        <v>0</v>
      </c>
      <c r="C1394" s="48">
        <v>4.4849193013245716E-3</v>
      </c>
      <c r="D1394" s="40">
        <f t="shared" si="237"/>
        <v>1.5607551081647617</v>
      </c>
      <c r="E1394" s="5">
        <f t="shared" si="238"/>
        <v>16215.102163295231</v>
      </c>
      <c r="F1394" s="9">
        <f t="shared" si="231"/>
        <v>0</v>
      </c>
      <c r="G1394" s="5">
        <f t="shared" si="239"/>
        <v>0</v>
      </c>
      <c r="H1394" s="35">
        <f t="shared" si="232"/>
        <v>89.698386026491434</v>
      </c>
      <c r="I1394" s="5">
        <f t="shared" si="233"/>
        <v>2292.4371243187693</v>
      </c>
      <c r="J1394" s="39">
        <f t="shared" si="234"/>
        <v>1215.102163295234</v>
      </c>
      <c r="K1394" s="39">
        <f t="shared" si="240"/>
        <v>1215.102163295234</v>
      </c>
      <c r="L1394" s="6">
        <f t="shared" si="235"/>
        <v>-1304.8005493217254</v>
      </c>
      <c r="M1394" s="60">
        <f t="shared" si="241"/>
        <v>0.1607551081647618</v>
      </c>
      <c r="N1394" s="61">
        <f t="shared" si="236"/>
        <v>1.4607551081647616</v>
      </c>
    </row>
    <row r="1395" spans="1:14">
      <c r="A1395" s="46">
        <v>37909</v>
      </c>
      <c r="B1395" s="47">
        <v>0</v>
      </c>
      <c r="C1395" s="48">
        <v>4.6673093118139433E-3</v>
      </c>
      <c r="D1395" s="40">
        <f t="shared" si="237"/>
        <v>1.4955150806986752</v>
      </c>
      <c r="E1395" s="5">
        <f t="shared" si="238"/>
        <v>14910.301613973505</v>
      </c>
      <c r="F1395" s="9">
        <f t="shared" si="231"/>
        <v>0</v>
      </c>
      <c r="G1395" s="5">
        <f t="shared" si="239"/>
        <v>0</v>
      </c>
      <c r="H1395" s="35">
        <f t="shared" si="232"/>
        <v>93.346186236278868</v>
      </c>
      <c r="I1395" s="5">
        <f t="shared" si="233"/>
        <v>0</v>
      </c>
      <c r="J1395" s="39">
        <f t="shared" si="234"/>
        <v>0</v>
      </c>
      <c r="K1395" s="39">
        <f t="shared" si="240"/>
        <v>0</v>
      </c>
      <c r="L1395" s="6">
        <f t="shared" si="235"/>
        <v>-93.346186236278868</v>
      </c>
      <c r="M1395" s="60">
        <f t="shared" si="241"/>
        <v>9.5515080698675314E-2</v>
      </c>
      <c r="N1395" s="61">
        <f t="shared" si="236"/>
        <v>1.3955150806986751</v>
      </c>
    </row>
    <row r="1396" spans="1:14">
      <c r="A1396" s="46">
        <v>37910</v>
      </c>
      <c r="B1396" s="47">
        <v>0</v>
      </c>
      <c r="C1396" s="48">
        <v>5.5993503488004958E-3</v>
      </c>
      <c r="D1396" s="40">
        <f t="shared" si="237"/>
        <v>1.4908477713868613</v>
      </c>
      <c r="E1396" s="5">
        <f t="shared" si="238"/>
        <v>14816.955427737226</v>
      </c>
      <c r="F1396" s="9">
        <f t="shared" si="231"/>
        <v>0</v>
      </c>
      <c r="G1396" s="5">
        <f t="shared" si="239"/>
        <v>0</v>
      </c>
      <c r="H1396" s="35">
        <f t="shared" si="232"/>
        <v>111.98700697600991</v>
      </c>
      <c r="I1396" s="5">
        <f t="shared" si="233"/>
        <v>0</v>
      </c>
      <c r="J1396" s="39">
        <f t="shared" si="234"/>
        <v>0</v>
      </c>
      <c r="K1396" s="39">
        <f t="shared" si="240"/>
        <v>0</v>
      </c>
      <c r="L1396" s="6">
        <f t="shared" si="235"/>
        <v>-111.98700697600991</v>
      </c>
      <c r="M1396" s="60">
        <f t="shared" si="241"/>
        <v>9.0847771386861398E-2</v>
      </c>
      <c r="N1396" s="61">
        <f t="shared" si="236"/>
        <v>1.3908477713868612</v>
      </c>
    </row>
    <row r="1397" spans="1:14">
      <c r="A1397" s="46">
        <v>37911</v>
      </c>
      <c r="B1397" s="47">
        <v>0</v>
      </c>
      <c r="C1397" s="48">
        <v>5.1738595920421309E-3</v>
      </c>
      <c r="D1397" s="40">
        <f t="shared" si="237"/>
        <v>1.4852484210380608</v>
      </c>
      <c r="E1397" s="5">
        <f t="shared" si="238"/>
        <v>14704.968420761217</v>
      </c>
      <c r="F1397" s="9">
        <f t="shared" si="231"/>
        <v>0</v>
      </c>
      <c r="G1397" s="5">
        <f t="shared" si="239"/>
        <v>0</v>
      </c>
      <c r="H1397" s="35">
        <f t="shared" si="232"/>
        <v>103.47719184084262</v>
      </c>
      <c r="I1397" s="5">
        <f t="shared" si="233"/>
        <v>0</v>
      </c>
      <c r="J1397" s="39">
        <f t="shared" si="234"/>
        <v>0</v>
      </c>
      <c r="K1397" s="39">
        <f t="shared" si="240"/>
        <v>0</v>
      </c>
      <c r="L1397" s="6">
        <f t="shared" si="235"/>
        <v>-103.47719184084262</v>
      </c>
      <c r="M1397" s="60">
        <f t="shared" si="241"/>
        <v>8.5248421038060851E-2</v>
      </c>
      <c r="N1397" s="61">
        <f t="shared" si="236"/>
        <v>1.3852484210380607</v>
      </c>
    </row>
    <row r="1398" spans="1:14">
      <c r="A1398" s="46">
        <v>37912</v>
      </c>
      <c r="B1398" s="47">
        <v>0</v>
      </c>
      <c r="C1398" s="48">
        <v>4.7507705575479883E-3</v>
      </c>
      <c r="D1398" s="40">
        <f t="shared" si="237"/>
        <v>1.4800745614460187</v>
      </c>
      <c r="E1398" s="5">
        <f t="shared" si="238"/>
        <v>14601.491228920375</v>
      </c>
      <c r="F1398" s="9">
        <f t="shared" si="231"/>
        <v>0</v>
      </c>
      <c r="G1398" s="5">
        <f t="shared" si="239"/>
        <v>0</v>
      </c>
      <c r="H1398" s="35">
        <f t="shared" si="232"/>
        <v>95.015411150959764</v>
      </c>
      <c r="I1398" s="5">
        <f t="shared" si="233"/>
        <v>0</v>
      </c>
      <c r="J1398" s="39">
        <f t="shared" si="234"/>
        <v>0</v>
      </c>
      <c r="K1398" s="39">
        <f t="shared" si="240"/>
        <v>0</v>
      </c>
      <c r="L1398" s="6">
        <f t="shared" si="235"/>
        <v>-95.015411150959764</v>
      </c>
      <c r="M1398" s="60">
        <f t="shared" si="241"/>
        <v>8.0074561446018766E-2</v>
      </c>
      <c r="N1398" s="61">
        <f t="shared" si="236"/>
        <v>1.3800745614460186</v>
      </c>
    </row>
    <row r="1399" spans="1:14">
      <c r="A1399" s="46">
        <v>37913</v>
      </c>
      <c r="B1399" s="47">
        <v>0</v>
      </c>
      <c r="C1399" s="48">
        <v>4.4693945760810039E-3</v>
      </c>
      <c r="D1399" s="40">
        <f t="shared" si="237"/>
        <v>1.4753237908884709</v>
      </c>
      <c r="E1399" s="5">
        <f t="shared" si="238"/>
        <v>14506.475817769415</v>
      </c>
      <c r="F1399" s="9">
        <f t="shared" si="231"/>
        <v>0</v>
      </c>
      <c r="G1399" s="5">
        <f t="shared" si="239"/>
        <v>0</v>
      </c>
      <c r="H1399" s="35">
        <f t="shared" si="232"/>
        <v>89.387891521620077</v>
      </c>
      <c r="I1399" s="5">
        <f t="shared" si="233"/>
        <v>0</v>
      </c>
      <c r="J1399" s="39">
        <f t="shared" si="234"/>
        <v>0</v>
      </c>
      <c r="K1399" s="39">
        <f t="shared" si="240"/>
        <v>0</v>
      </c>
      <c r="L1399" s="6">
        <f t="shared" si="235"/>
        <v>-89.387891521620077</v>
      </c>
      <c r="M1399" s="60">
        <f t="shared" si="241"/>
        <v>7.5323790888470965E-2</v>
      </c>
      <c r="N1399" s="61">
        <f t="shared" si="236"/>
        <v>1.3753237908884708</v>
      </c>
    </row>
    <row r="1400" spans="1:14">
      <c r="A1400" s="46">
        <v>37914</v>
      </c>
      <c r="B1400" s="47">
        <v>0</v>
      </c>
      <c r="C1400" s="48">
        <v>5.4402257223969469E-3</v>
      </c>
      <c r="D1400" s="40">
        <f t="shared" si="237"/>
        <v>1.4708543963123897</v>
      </c>
      <c r="E1400" s="5">
        <f t="shared" si="238"/>
        <v>14417.087926247794</v>
      </c>
      <c r="F1400" s="9">
        <f t="shared" si="231"/>
        <v>0</v>
      </c>
      <c r="G1400" s="5">
        <f t="shared" si="239"/>
        <v>0</v>
      </c>
      <c r="H1400" s="35">
        <f t="shared" si="232"/>
        <v>108.80451444793894</v>
      </c>
      <c r="I1400" s="5">
        <f t="shared" si="233"/>
        <v>0</v>
      </c>
      <c r="J1400" s="39">
        <f t="shared" si="234"/>
        <v>0</v>
      </c>
      <c r="K1400" s="39">
        <f t="shared" si="240"/>
        <v>0</v>
      </c>
      <c r="L1400" s="6">
        <f t="shared" si="235"/>
        <v>-108.80451444793894</v>
      </c>
      <c r="M1400" s="60">
        <f t="shared" si="241"/>
        <v>7.0854396312389767E-2</v>
      </c>
      <c r="N1400" s="61">
        <f t="shared" si="236"/>
        <v>1.3708543963123896</v>
      </c>
    </row>
    <row r="1401" spans="1:14">
      <c r="A1401" s="46">
        <v>37915</v>
      </c>
      <c r="B1401" s="47">
        <v>0</v>
      </c>
      <c r="C1401" s="48">
        <v>5.5225128149213728E-3</v>
      </c>
      <c r="D1401" s="40">
        <f t="shared" si="237"/>
        <v>1.4654141705899928</v>
      </c>
      <c r="E1401" s="5">
        <f t="shared" si="238"/>
        <v>14308.283411799855</v>
      </c>
      <c r="F1401" s="9">
        <f t="shared" si="231"/>
        <v>0</v>
      </c>
      <c r="G1401" s="5">
        <f t="shared" si="239"/>
        <v>0</v>
      </c>
      <c r="H1401" s="35">
        <f t="shared" si="232"/>
        <v>110.45025629842746</v>
      </c>
      <c r="I1401" s="5">
        <f t="shared" si="233"/>
        <v>0</v>
      </c>
      <c r="J1401" s="39">
        <f t="shared" si="234"/>
        <v>0</v>
      </c>
      <c r="K1401" s="39">
        <f t="shared" si="240"/>
        <v>0</v>
      </c>
      <c r="L1401" s="6">
        <f t="shared" si="235"/>
        <v>-110.45025629842746</v>
      </c>
      <c r="M1401" s="60">
        <f t="shared" si="241"/>
        <v>6.5414170589992882E-2</v>
      </c>
      <c r="N1401" s="61">
        <f t="shared" si="236"/>
        <v>1.3654141705899927</v>
      </c>
    </row>
    <row r="1402" spans="1:14">
      <c r="A1402" s="46">
        <v>37916</v>
      </c>
      <c r="B1402" s="47">
        <v>0</v>
      </c>
      <c r="C1402" s="48">
        <v>5.1309366031625928E-3</v>
      </c>
      <c r="D1402" s="40">
        <f t="shared" si="237"/>
        <v>1.4598916577750716</v>
      </c>
      <c r="E1402" s="5">
        <f t="shared" si="238"/>
        <v>14197.833155501428</v>
      </c>
      <c r="F1402" s="9">
        <f t="shared" si="231"/>
        <v>0</v>
      </c>
      <c r="G1402" s="5">
        <f t="shared" si="239"/>
        <v>0</v>
      </c>
      <c r="H1402" s="35">
        <f t="shared" si="232"/>
        <v>102.61873206325185</v>
      </c>
      <c r="I1402" s="5">
        <f t="shared" si="233"/>
        <v>0</v>
      </c>
      <c r="J1402" s="39">
        <f t="shared" si="234"/>
        <v>0</v>
      </c>
      <c r="K1402" s="39">
        <f t="shared" si="240"/>
        <v>0</v>
      </c>
      <c r="L1402" s="6">
        <f t="shared" si="235"/>
        <v>-102.61873206325185</v>
      </c>
      <c r="M1402" s="60">
        <f t="shared" si="241"/>
        <v>5.9891657775071661E-2</v>
      </c>
      <c r="N1402" s="61">
        <f t="shared" si="236"/>
        <v>1.3598916577750715</v>
      </c>
    </row>
    <row r="1403" spans="1:14">
      <c r="A1403" s="46">
        <v>37917</v>
      </c>
      <c r="B1403" s="47">
        <v>0</v>
      </c>
      <c r="C1403" s="48">
        <v>5.2305918154027745E-3</v>
      </c>
      <c r="D1403" s="40">
        <f t="shared" si="237"/>
        <v>1.4547607211719089</v>
      </c>
      <c r="E1403" s="5">
        <f t="shared" si="238"/>
        <v>14095.214423438176</v>
      </c>
      <c r="F1403" s="9">
        <f t="shared" si="231"/>
        <v>0</v>
      </c>
      <c r="G1403" s="5">
        <f t="shared" si="239"/>
        <v>0</v>
      </c>
      <c r="H1403" s="35">
        <f t="shared" si="232"/>
        <v>104.61183630805549</v>
      </c>
      <c r="I1403" s="5">
        <f t="shared" si="233"/>
        <v>0</v>
      </c>
      <c r="J1403" s="39">
        <f t="shared" si="234"/>
        <v>0</v>
      </c>
      <c r="K1403" s="39">
        <f t="shared" si="240"/>
        <v>0</v>
      </c>
      <c r="L1403" s="6">
        <f t="shared" si="235"/>
        <v>-104.61183630805549</v>
      </c>
      <c r="M1403" s="60">
        <f t="shared" si="241"/>
        <v>5.4760721171908999E-2</v>
      </c>
      <c r="N1403" s="61">
        <f t="shared" si="236"/>
        <v>1.3547607211719088</v>
      </c>
    </row>
    <row r="1404" spans="1:14">
      <c r="A1404" s="46">
        <v>37918</v>
      </c>
      <c r="B1404" s="47">
        <v>0</v>
      </c>
      <c r="C1404" s="48">
        <v>5.9873702434913769E-3</v>
      </c>
      <c r="D1404" s="40">
        <f t="shared" si="237"/>
        <v>1.4495301293565059</v>
      </c>
      <c r="E1404" s="5">
        <f t="shared" si="238"/>
        <v>13990.602587130121</v>
      </c>
      <c r="F1404" s="9">
        <f t="shared" si="231"/>
        <v>0</v>
      </c>
      <c r="G1404" s="5">
        <f t="shared" si="239"/>
        <v>0</v>
      </c>
      <c r="H1404" s="35">
        <f t="shared" si="232"/>
        <v>119.74740486982753</v>
      </c>
      <c r="I1404" s="5">
        <f t="shared" si="233"/>
        <v>0</v>
      </c>
      <c r="J1404" s="39">
        <f t="shared" si="234"/>
        <v>0</v>
      </c>
      <c r="K1404" s="39">
        <f t="shared" si="240"/>
        <v>0</v>
      </c>
      <c r="L1404" s="6">
        <f t="shared" si="235"/>
        <v>-119.74740486982753</v>
      </c>
      <c r="M1404" s="60">
        <f t="shared" si="241"/>
        <v>4.9530129356506025E-2</v>
      </c>
      <c r="N1404" s="61">
        <f t="shared" si="236"/>
        <v>1.3495301293565058</v>
      </c>
    </row>
    <row r="1405" spans="1:14">
      <c r="A1405" s="46">
        <v>37919</v>
      </c>
      <c r="B1405" s="47">
        <v>0</v>
      </c>
      <c r="C1405" s="48">
        <v>5.818397410659237E-3</v>
      </c>
      <c r="D1405" s="40">
        <f t="shared" si="237"/>
        <v>1.4435427591130146</v>
      </c>
      <c r="E1405" s="5">
        <f t="shared" si="238"/>
        <v>13870.855182260293</v>
      </c>
      <c r="F1405" s="9">
        <f t="shared" si="231"/>
        <v>0</v>
      </c>
      <c r="G1405" s="5">
        <f t="shared" si="239"/>
        <v>0</v>
      </c>
      <c r="H1405" s="35">
        <f t="shared" si="232"/>
        <v>116.36794821318475</v>
      </c>
      <c r="I1405" s="5">
        <f t="shared" si="233"/>
        <v>0</v>
      </c>
      <c r="J1405" s="39">
        <f t="shared" si="234"/>
        <v>0</v>
      </c>
      <c r="K1405" s="39">
        <f t="shared" si="240"/>
        <v>0</v>
      </c>
      <c r="L1405" s="6">
        <f t="shared" si="235"/>
        <v>-116.36794821318475</v>
      </c>
      <c r="M1405" s="60">
        <f t="shared" si="241"/>
        <v>4.354275911301464E-2</v>
      </c>
      <c r="N1405" s="61">
        <f t="shared" si="236"/>
        <v>1.3435427591130145</v>
      </c>
    </row>
    <row r="1406" spans="1:14">
      <c r="A1406" s="46">
        <v>37920</v>
      </c>
      <c r="B1406" s="47">
        <v>0</v>
      </c>
      <c r="C1406" s="48">
        <v>4.372232086558848E-3</v>
      </c>
      <c r="D1406" s="40">
        <f t="shared" si="237"/>
        <v>1.4377243617023554</v>
      </c>
      <c r="E1406" s="5">
        <f t="shared" si="238"/>
        <v>13754.487234047108</v>
      </c>
      <c r="F1406" s="9">
        <f t="shared" si="231"/>
        <v>0</v>
      </c>
      <c r="G1406" s="5">
        <f t="shared" si="239"/>
        <v>0</v>
      </c>
      <c r="H1406" s="35">
        <f t="shared" si="232"/>
        <v>87.444641731176958</v>
      </c>
      <c r="I1406" s="5">
        <f t="shared" si="233"/>
        <v>0</v>
      </c>
      <c r="J1406" s="39">
        <f t="shared" si="234"/>
        <v>0</v>
      </c>
      <c r="K1406" s="39">
        <f t="shared" si="240"/>
        <v>0</v>
      </c>
      <c r="L1406" s="6">
        <f t="shared" si="235"/>
        <v>-87.444641731176958</v>
      </c>
      <c r="M1406" s="60">
        <f t="shared" si="241"/>
        <v>3.7724361702355491E-2</v>
      </c>
      <c r="N1406" s="61">
        <f t="shared" si="236"/>
        <v>1.3377243617023553</v>
      </c>
    </row>
    <row r="1407" spans="1:14">
      <c r="A1407" s="46">
        <v>37921</v>
      </c>
      <c r="B1407" s="47">
        <v>0</v>
      </c>
      <c r="C1407" s="48">
        <v>3.8339060446231374E-3</v>
      </c>
      <c r="D1407" s="40">
        <f t="shared" si="237"/>
        <v>1.4333521296157965</v>
      </c>
      <c r="E1407" s="5">
        <f t="shared" si="238"/>
        <v>13667.042592315931</v>
      </c>
      <c r="F1407" s="9">
        <f t="shared" si="231"/>
        <v>0</v>
      </c>
      <c r="G1407" s="5">
        <f t="shared" si="239"/>
        <v>0</v>
      </c>
      <c r="H1407" s="35">
        <f t="shared" si="232"/>
        <v>76.678120892462744</v>
      </c>
      <c r="I1407" s="5">
        <f t="shared" si="233"/>
        <v>0</v>
      </c>
      <c r="J1407" s="39">
        <f t="shared" si="234"/>
        <v>0</v>
      </c>
      <c r="K1407" s="39">
        <f t="shared" si="240"/>
        <v>0</v>
      </c>
      <c r="L1407" s="6">
        <f t="shared" si="235"/>
        <v>-76.678120892462744</v>
      </c>
      <c r="M1407" s="60">
        <f t="shared" si="241"/>
        <v>3.3352129615796589E-2</v>
      </c>
      <c r="N1407" s="61">
        <f t="shared" si="236"/>
        <v>1.3333521296157964</v>
      </c>
    </row>
    <row r="1408" spans="1:14">
      <c r="A1408" s="46">
        <v>37922</v>
      </c>
      <c r="B1408" s="47">
        <v>8.6359999999999996E-3</v>
      </c>
      <c r="C1408" s="48">
        <v>4.361219824140625E-3</v>
      </c>
      <c r="D1408" s="40">
        <f t="shared" si="237"/>
        <v>1.4295182235711734</v>
      </c>
      <c r="E1408" s="5">
        <f t="shared" si="238"/>
        <v>13590.364471423469</v>
      </c>
      <c r="F1408" s="9">
        <f t="shared" si="231"/>
        <v>172.72</v>
      </c>
      <c r="G1408" s="5">
        <f t="shared" si="239"/>
        <v>569.97599999999989</v>
      </c>
      <c r="H1408" s="35">
        <f t="shared" si="232"/>
        <v>87.224396482812494</v>
      </c>
      <c r="I1408" s="5">
        <f t="shared" si="233"/>
        <v>0</v>
      </c>
      <c r="J1408" s="39">
        <f t="shared" si="234"/>
        <v>0</v>
      </c>
      <c r="K1408" s="39">
        <f t="shared" si="240"/>
        <v>0</v>
      </c>
      <c r="L1408" s="6">
        <f t="shared" si="235"/>
        <v>655.47160351718742</v>
      </c>
      <c r="M1408" s="60">
        <f t="shared" si="241"/>
        <v>2.9518223571173507E-2</v>
      </c>
      <c r="N1408" s="61">
        <f t="shared" si="236"/>
        <v>1.3295182235711733</v>
      </c>
    </row>
    <row r="1409" spans="1:14">
      <c r="A1409" s="46">
        <v>37923</v>
      </c>
      <c r="B1409" s="47">
        <v>0</v>
      </c>
      <c r="C1409" s="48">
        <v>4.839506794460261E-3</v>
      </c>
      <c r="D1409" s="40">
        <f t="shared" si="237"/>
        <v>1.4622918037470329</v>
      </c>
      <c r="E1409" s="5">
        <f t="shared" si="238"/>
        <v>14245.836074940657</v>
      </c>
      <c r="F1409" s="9">
        <f t="shared" si="231"/>
        <v>0</v>
      </c>
      <c r="G1409" s="5">
        <f t="shared" si="239"/>
        <v>0</v>
      </c>
      <c r="H1409" s="35">
        <f t="shared" si="232"/>
        <v>96.790135889205217</v>
      </c>
      <c r="I1409" s="5">
        <f t="shared" si="233"/>
        <v>0</v>
      </c>
      <c r="J1409" s="39">
        <f t="shared" si="234"/>
        <v>0</v>
      </c>
      <c r="K1409" s="39">
        <f t="shared" si="240"/>
        <v>0</v>
      </c>
      <c r="L1409" s="6">
        <f t="shared" si="235"/>
        <v>-96.790135889205217</v>
      </c>
      <c r="M1409" s="60">
        <f t="shared" si="241"/>
        <v>6.2291803747033025E-2</v>
      </c>
      <c r="N1409" s="61">
        <f t="shared" si="236"/>
        <v>1.3622918037470328</v>
      </c>
    </row>
    <row r="1410" spans="1:14">
      <c r="A1410" s="46">
        <v>37924</v>
      </c>
      <c r="B1410" s="47">
        <v>0</v>
      </c>
      <c r="C1410" s="48">
        <v>5.7586207181315081E-3</v>
      </c>
      <c r="D1410" s="40">
        <f t="shared" si="237"/>
        <v>1.4574522969525725</v>
      </c>
      <c r="E1410" s="5">
        <f t="shared" si="238"/>
        <v>14149.045939051452</v>
      </c>
      <c r="F1410" s="9">
        <f t="shared" si="231"/>
        <v>0</v>
      </c>
      <c r="G1410" s="5">
        <f t="shared" si="239"/>
        <v>0</v>
      </c>
      <c r="H1410" s="35">
        <f t="shared" si="232"/>
        <v>115.17241436263016</v>
      </c>
      <c r="I1410" s="5">
        <f t="shared" si="233"/>
        <v>0</v>
      </c>
      <c r="J1410" s="39">
        <f t="shared" si="234"/>
        <v>0</v>
      </c>
      <c r="K1410" s="39">
        <f t="shared" si="240"/>
        <v>0</v>
      </c>
      <c r="L1410" s="6">
        <f t="shared" si="235"/>
        <v>-115.17241436263016</v>
      </c>
      <c r="M1410" s="60">
        <f t="shared" si="241"/>
        <v>5.745229695257259E-2</v>
      </c>
      <c r="N1410" s="61">
        <f t="shared" si="236"/>
        <v>1.3574522969525724</v>
      </c>
    </row>
    <row r="1411" spans="1:14">
      <c r="A1411" s="46">
        <v>37925</v>
      </c>
      <c r="B1411" s="47">
        <v>0</v>
      </c>
      <c r="C1411" s="48">
        <v>5.206154727327268E-3</v>
      </c>
      <c r="D1411" s="40">
        <f t="shared" si="237"/>
        <v>1.451693676234441</v>
      </c>
      <c r="E1411" s="5">
        <f t="shared" si="238"/>
        <v>14033.873524688821</v>
      </c>
      <c r="F1411" s="9">
        <f t="shared" si="231"/>
        <v>0</v>
      </c>
      <c r="G1411" s="5">
        <f t="shared" si="239"/>
        <v>0</v>
      </c>
      <c r="H1411" s="35">
        <f t="shared" si="232"/>
        <v>104.12309454654536</v>
      </c>
      <c r="I1411" s="5">
        <f t="shared" si="233"/>
        <v>0</v>
      </c>
      <c r="J1411" s="39">
        <f t="shared" si="234"/>
        <v>0</v>
      </c>
      <c r="K1411" s="39">
        <f t="shared" si="240"/>
        <v>0</v>
      </c>
      <c r="L1411" s="6">
        <f t="shared" si="235"/>
        <v>-104.12309454654536</v>
      </c>
      <c r="M1411" s="60">
        <f t="shared" si="241"/>
        <v>5.1693676234441099E-2</v>
      </c>
      <c r="N1411" s="61">
        <f t="shared" si="236"/>
        <v>1.3516936762344409</v>
      </c>
    </row>
    <row r="1412" spans="1:14">
      <c r="A1412" s="46">
        <v>37926</v>
      </c>
      <c r="B1412" s="47">
        <v>0</v>
      </c>
      <c r="C1412" s="48">
        <v>4.8437514591738087E-3</v>
      </c>
      <c r="D1412" s="40">
        <f t="shared" si="237"/>
        <v>1.4464875215071138</v>
      </c>
      <c r="E1412" s="5">
        <f t="shared" si="238"/>
        <v>13929.750430142276</v>
      </c>
      <c r="F1412" s="9">
        <f t="shared" si="231"/>
        <v>0</v>
      </c>
      <c r="G1412" s="5">
        <f t="shared" si="239"/>
        <v>0</v>
      </c>
      <c r="H1412" s="35">
        <f t="shared" si="232"/>
        <v>96.875029183476173</v>
      </c>
      <c r="I1412" s="5">
        <f t="shared" si="233"/>
        <v>0</v>
      </c>
      <c r="J1412" s="39">
        <f t="shared" si="234"/>
        <v>0</v>
      </c>
      <c r="K1412" s="39">
        <f t="shared" si="240"/>
        <v>0</v>
      </c>
      <c r="L1412" s="6">
        <f t="shared" si="235"/>
        <v>-96.875029183476173</v>
      </c>
      <c r="M1412" s="60">
        <f t="shared" si="241"/>
        <v>4.6487521507113883E-2</v>
      </c>
      <c r="N1412" s="61">
        <f t="shared" si="236"/>
        <v>1.3464875215071137</v>
      </c>
    </row>
    <row r="1413" spans="1:14">
      <c r="A1413" s="46">
        <v>37927</v>
      </c>
      <c r="B1413" s="47">
        <v>0</v>
      </c>
      <c r="C1413" s="48">
        <v>3.9966288278458087E-3</v>
      </c>
      <c r="D1413" s="40">
        <f t="shared" si="237"/>
        <v>1.4416437700479401</v>
      </c>
      <c r="E1413" s="5">
        <f t="shared" si="238"/>
        <v>13832.875400958799</v>
      </c>
      <c r="F1413" s="9">
        <f t="shared" si="231"/>
        <v>0</v>
      </c>
      <c r="G1413" s="5">
        <f t="shared" si="239"/>
        <v>0</v>
      </c>
      <c r="H1413" s="35">
        <f t="shared" si="232"/>
        <v>79.932576556916175</v>
      </c>
      <c r="I1413" s="5">
        <f t="shared" si="233"/>
        <v>0</v>
      </c>
      <c r="J1413" s="39">
        <f t="shared" si="234"/>
        <v>0</v>
      </c>
      <c r="K1413" s="39">
        <f t="shared" si="240"/>
        <v>0</v>
      </c>
      <c r="L1413" s="6">
        <f t="shared" si="235"/>
        <v>-79.932576556916175</v>
      </c>
      <c r="M1413" s="60">
        <f t="shared" si="241"/>
        <v>4.1643770047940176E-2</v>
      </c>
      <c r="N1413" s="61">
        <f t="shared" si="236"/>
        <v>1.34164377004794</v>
      </c>
    </row>
    <row r="1414" spans="1:14">
      <c r="A1414" s="46">
        <v>37928</v>
      </c>
      <c r="B1414" s="47">
        <v>0</v>
      </c>
      <c r="C1414" s="48">
        <v>3.9993158159152883E-3</v>
      </c>
      <c r="D1414" s="40">
        <f t="shared" si="237"/>
        <v>1.4376471412200942</v>
      </c>
      <c r="E1414" s="5">
        <f t="shared" si="238"/>
        <v>13752.942824401884</v>
      </c>
      <c r="F1414" s="9">
        <f t="shared" si="231"/>
        <v>0</v>
      </c>
      <c r="G1414" s="5">
        <f t="shared" si="239"/>
        <v>0</v>
      </c>
      <c r="H1414" s="35">
        <f t="shared" si="232"/>
        <v>79.986316318305768</v>
      </c>
      <c r="I1414" s="5">
        <f t="shared" si="233"/>
        <v>0</v>
      </c>
      <c r="J1414" s="39">
        <f t="shared" si="234"/>
        <v>0</v>
      </c>
      <c r="K1414" s="39">
        <f t="shared" si="240"/>
        <v>0</v>
      </c>
      <c r="L1414" s="6">
        <f t="shared" si="235"/>
        <v>-79.986316318305768</v>
      </c>
      <c r="M1414" s="60">
        <f t="shared" si="241"/>
        <v>3.7647141220094271E-2</v>
      </c>
      <c r="N1414" s="61">
        <f t="shared" si="236"/>
        <v>1.3376471412200941</v>
      </c>
    </row>
    <row r="1415" spans="1:14">
      <c r="A1415" s="46">
        <v>37929</v>
      </c>
      <c r="B1415" s="47">
        <v>0</v>
      </c>
      <c r="C1415" s="48">
        <v>4.0588824492567219E-3</v>
      </c>
      <c r="D1415" s="40">
        <f t="shared" si="237"/>
        <v>1.4336478254041789</v>
      </c>
      <c r="E1415" s="5">
        <f t="shared" si="238"/>
        <v>13672.956508083578</v>
      </c>
      <c r="F1415" s="9">
        <f t="shared" si="231"/>
        <v>0</v>
      </c>
      <c r="G1415" s="5">
        <f t="shared" si="239"/>
        <v>0</v>
      </c>
      <c r="H1415" s="35">
        <f t="shared" si="232"/>
        <v>81.177648985134439</v>
      </c>
      <c r="I1415" s="5">
        <f t="shared" si="233"/>
        <v>0</v>
      </c>
      <c r="J1415" s="39">
        <f t="shared" si="234"/>
        <v>0</v>
      </c>
      <c r="K1415" s="39">
        <f t="shared" si="240"/>
        <v>0</v>
      </c>
      <c r="L1415" s="6">
        <f t="shared" si="235"/>
        <v>-81.177648985134439</v>
      </c>
      <c r="M1415" s="60">
        <f t="shared" si="241"/>
        <v>3.3647825404178988E-2</v>
      </c>
      <c r="N1415" s="61">
        <f t="shared" si="236"/>
        <v>1.3336478254041788</v>
      </c>
    </row>
    <row r="1416" spans="1:14">
      <c r="A1416" s="46">
        <v>37930</v>
      </c>
      <c r="B1416" s="47">
        <v>1.2700000000000001E-3</v>
      </c>
      <c r="C1416" s="48">
        <v>4.1213237562001239E-3</v>
      </c>
      <c r="D1416" s="40">
        <f t="shared" si="237"/>
        <v>1.429588942954922</v>
      </c>
      <c r="E1416" s="5">
        <f t="shared" si="238"/>
        <v>13591.778859098444</v>
      </c>
      <c r="F1416" s="9">
        <f t="shared" si="231"/>
        <v>25.400000000000002</v>
      </c>
      <c r="G1416" s="5">
        <f t="shared" si="239"/>
        <v>83.820000000000007</v>
      </c>
      <c r="H1416" s="35">
        <f t="shared" si="232"/>
        <v>82.426475124002479</v>
      </c>
      <c r="I1416" s="5">
        <f t="shared" si="233"/>
        <v>0</v>
      </c>
      <c r="J1416" s="39">
        <f t="shared" si="234"/>
        <v>0</v>
      </c>
      <c r="K1416" s="39">
        <f t="shared" si="240"/>
        <v>0</v>
      </c>
      <c r="L1416" s="6">
        <f t="shared" si="235"/>
        <v>26.793524875997534</v>
      </c>
      <c r="M1416" s="60">
        <f t="shared" si="241"/>
        <v>2.9588942954922093E-2</v>
      </c>
      <c r="N1416" s="61">
        <f t="shared" si="236"/>
        <v>1.3295889429549219</v>
      </c>
    </row>
    <row r="1417" spans="1:14">
      <c r="A1417" s="46">
        <v>37931</v>
      </c>
      <c r="B1417" s="47">
        <v>2.5399999999999999E-4</v>
      </c>
      <c r="C1417" s="48">
        <v>3.5818194807398533E-3</v>
      </c>
      <c r="D1417" s="40">
        <f t="shared" si="237"/>
        <v>1.4309286191987218</v>
      </c>
      <c r="E1417" s="5">
        <f t="shared" si="238"/>
        <v>13618.572383974441</v>
      </c>
      <c r="F1417" s="9">
        <f t="shared" si="231"/>
        <v>5.08</v>
      </c>
      <c r="G1417" s="5">
        <f t="shared" si="239"/>
        <v>16.763999999999999</v>
      </c>
      <c r="H1417" s="35">
        <f t="shared" si="232"/>
        <v>71.636389614797068</v>
      </c>
      <c r="I1417" s="5">
        <f t="shared" si="233"/>
        <v>0</v>
      </c>
      <c r="J1417" s="39">
        <f t="shared" si="234"/>
        <v>0</v>
      </c>
      <c r="K1417" s="39">
        <f t="shared" si="240"/>
        <v>0</v>
      </c>
      <c r="L1417" s="6">
        <f t="shared" si="235"/>
        <v>-49.792389614797067</v>
      </c>
      <c r="M1417" s="60">
        <f t="shared" si="241"/>
        <v>3.0928619198721918E-2</v>
      </c>
      <c r="N1417" s="61">
        <f t="shared" si="236"/>
        <v>1.3309286191987217</v>
      </c>
    </row>
    <row r="1418" spans="1:14">
      <c r="A1418" s="46">
        <v>37932</v>
      </c>
      <c r="B1418" s="47">
        <v>0</v>
      </c>
      <c r="C1418" s="48">
        <v>4.1390033963970008E-3</v>
      </c>
      <c r="D1418" s="40">
        <f t="shared" si="237"/>
        <v>1.4284389997179823</v>
      </c>
      <c r="E1418" s="5">
        <f t="shared" si="238"/>
        <v>13568.779994359644</v>
      </c>
      <c r="F1418" s="9">
        <f t="shared" si="231"/>
        <v>0</v>
      </c>
      <c r="G1418" s="5">
        <f t="shared" si="239"/>
        <v>0</v>
      </c>
      <c r="H1418" s="35">
        <f t="shared" si="232"/>
        <v>82.78006792794001</v>
      </c>
      <c r="I1418" s="5">
        <f t="shared" si="233"/>
        <v>0</v>
      </c>
      <c r="J1418" s="39">
        <f t="shared" si="234"/>
        <v>0</v>
      </c>
      <c r="K1418" s="39">
        <f t="shared" si="240"/>
        <v>0</v>
      </c>
      <c r="L1418" s="6">
        <f t="shared" si="235"/>
        <v>-82.78006792794001</v>
      </c>
      <c r="M1418" s="60">
        <f t="shared" si="241"/>
        <v>2.8438999717982361E-2</v>
      </c>
      <c r="N1418" s="61">
        <f t="shared" si="236"/>
        <v>1.3284389997179822</v>
      </c>
    </row>
    <row r="1419" spans="1:14">
      <c r="A1419" s="46">
        <v>37933</v>
      </c>
      <c r="B1419" s="47">
        <v>0</v>
      </c>
      <c r="C1419" s="48">
        <v>4.110677548009473E-3</v>
      </c>
      <c r="D1419" s="40">
        <f t="shared" si="237"/>
        <v>1.424299996321585</v>
      </c>
      <c r="E1419" s="5">
        <f t="shared" si="238"/>
        <v>13485.999926431703</v>
      </c>
      <c r="F1419" s="9">
        <f t="shared" si="231"/>
        <v>0</v>
      </c>
      <c r="G1419" s="5">
        <f t="shared" si="239"/>
        <v>0</v>
      </c>
      <c r="H1419" s="35">
        <f t="shared" si="232"/>
        <v>82.213550960189465</v>
      </c>
      <c r="I1419" s="5">
        <f t="shared" si="233"/>
        <v>0</v>
      </c>
      <c r="J1419" s="39">
        <f t="shared" si="234"/>
        <v>0</v>
      </c>
      <c r="K1419" s="39">
        <f t="shared" si="240"/>
        <v>0</v>
      </c>
      <c r="L1419" s="6">
        <f t="shared" si="235"/>
        <v>-82.213550960189465</v>
      </c>
      <c r="M1419" s="60">
        <f t="shared" si="241"/>
        <v>2.4299996321585082E-2</v>
      </c>
      <c r="N1419" s="61">
        <f t="shared" si="236"/>
        <v>1.3242999963215849</v>
      </c>
    </row>
    <row r="1420" spans="1:14">
      <c r="A1420" s="46">
        <v>37934</v>
      </c>
      <c r="B1420" s="47">
        <v>0</v>
      </c>
      <c r="C1420" s="48">
        <v>3.0599420586592428E-3</v>
      </c>
      <c r="D1420" s="40">
        <f t="shared" si="237"/>
        <v>1.4201893187735757</v>
      </c>
      <c r="E1420" s="5">
        <f t="shared" si="238"/>
        <v>13403.786375471513</v>
      </c>
      <c r="F1420" s="9">
        <f t="shared" ref="F1420:F1483" si="242">B1420*($D$6+$D$5)*10000</f>
        <v>0</v>
      </c>
      <c r="G1420" s="5">
        <f t="shared" si="239"/>
        <v>0</v>
      </c>
      <c r="H1420" s="35">
        <f t="shared" ref="H1420:H1483" si="243">C1420*($D$6+$D$5)*10000</f>
        <v>61.198841173184853</v>
      </c>
      <c r="I1420" s="5">
        <f t="shared" ref="I1420:I1483" si="244">IF(D1420&lt;$L$4,0,(2/3*$L$6*SQRT(2*$L$7)*$L$5*(D1420-$L$4)^(3/2))*24*60*60)</f>
        <v>0</v>
      </c>
      <c r="J1420" s="39">
        <f t="shared" ref="J1420:J1483" si="245">IF(D1420&lt;$L$4,0,(D1420-$L$4)*10000*($D$6+$D$5))</f>
        <v>0</v>
      </c>
      <c r="K1420" s="39">
        <f t="shared" si="240"/>
        <v>0</v>
      </c>
      <c r="L1420" s="6">
        <f t="shared" ref="L1420:L1483" si="246">F1420+G1420-H1420-K1420</f>
        <v>-61.198841173184853</v>
      </c>
      <c r="M1420" s="60">
        <f t="shared" si="241"/>
        <v>2.0189318773575771E-2</v>
      </c>
      <c r="N1420" s="61">
        <f t="shared" ref="N1420:N1483" si="247">IF(D1420&lt;$D$7,0,D1420-$D$7)</f>
        <v>1.3201893187735756</v>
      </c>
    </row>
    <row r="1421" spans="1:14">
      <c r="A1421" s="46">
        <v>37935</v>
      </c>
      <c r="B1421" s="47">
        <v>0</v>
      </c>
      <c r="C1421" s="48">
        <v>3.0314271127666846E-3</v>
      </c>
      <c r="D1421" s="40">
        <f t="shared" ref="D1421:D1484" si="248">IF(E1421&lt;$D$5*10000*($D$8-$D$7),(E1421+$D$7*$D$5*10000)/($D$5*10000),(E1421+$D$7*$D$5*10000+$D$8*$D$6*10000)/($D$5*10000+$D$6*10000))</f>
        <v>1.4171293767149165</v>
      </c>
      <c r="E1421" s="5">
        <f t="shared" ref="E1421:E1484" si="249">E1420+L1420</f>
        <v>13342.587534298327</v>
      </c>
      <c r="F1421" s="9">
        <f t="shared" si="242"/>
        <v>0</v>
      </c>
      <c r="G1421" s="5">
        <f t="shared" ref="G1421:G1484" si="250">B1421*$I$8*$D$4*10000</f>
        <v>0</v>
      </c>
      <c r="H1421" s="35">
        <f t="shared" si="243"/>
        <v>60.628542255333691</v>
      </c>
      <c r="I1421" s="5">
        <f t="shared" si="244"/>
        <v>0</v>
      </c>
      <c r="J1421" s="39">
        <f t="shared" si="245"/>
        <v>0</v>
      </c>
      <c r="K1421" s="39">
        <f t="shared" ref="K1421:K1484" si="251">IF(I1421&gt;J1421,J1421,I1421)</f>
        <v>0</v>
      </c>
      <c r="L1421" s="6">
        <f t="shared" si="246"/>
        <v>-60.628542255333691</v>
      </c>
      <c r="M1421" s="60">
        <f t="shared" ref="M1421:M1484" si="252">D1421-$D$8</f>
        <v>1.7129376714916544E-2</v>
      </c>
      <c r="N1421" s="61">
        <f t="shared" si="247"/>
        <v>1.3171293767149164</v>
      </c>
    </row>
    <row r="1422" spans="1:14">
      <c r="A1422" s="46">
        <v>37936</v>
      </c>
      <c r="B1422" s="47">
        <v>1.016E-3</v>
      </c>
      <c r="C1422" s="48">
        <v>3.9729870586728572E-3</v>
      </c>
      <c r="D1422" s="40">
        <f t="shared" si="248"/>
        <v>1.4140979496021497</v>
      </c>
      <c r="E1422" s="5">
        <f t="shared" si="249"/>
        <v>13281.958992042993</v>
      </c>
      <c r="F1422" s="9">
        <f t="shared" si="242"/>
        <v>20.32</v>
      </c>
      <c r="G1422" s="5">
        <f t="shared" si="250"/>
        <v>67.055999999999997</v>
      </c>
      <c r="H1422" s="35">
        <f t="shared" si="243"/>
        <v>79.459741173457147</v>
      </c>
      <c r="I1422" s="5">
        <f t="shared" si="244"/>
        <v>0</v>
      </c>
      <c r="J1422" s="39">
        <f t="shared" si="245"/>
        <v>0</v>
      </c>
      <c r="K1422" s="39">
        <f t="shared" si="251"/>
        <v>0</v>
      </c>
      <c r="L1422" s="6">
        <f t="shared" si="246"/>
        <v>7.9162588265428582</v>
      </c>
      <c r="M1422" s="60">
        <f t="shared" si="252"/>
        <v>1.4097949602149829E-2</v>
      </c>
      <c r="N1422" s="61">
        <f t="shared" si="247"/>
        <v>1.3140979496021497</v>
      </c>
    </row>
    <row r="1423" spans="1:14">
      <c r="A1423" s="46">
        <v>37937</v>
      </c>
      <c r="B1423" s="47">
        <v>0</v>
      </c>
      <c r="C1423" s="48">
        <v>4.0704363173267952E-3</v>
      </c>
      <c r="D1423" s="40">
        <f t="shared" si="248"/>
        <v>1.4144937625434768</v>
      </c>
      <c r="E1423" s="5">
        <f t="shared" si="249"/>
        <v>13289.875250869536</v>
      </c>
      <c r="F1423" s="9">
        <f t="shared" si="242"/>
        <v>0</v>
      </c>
      <c r="G1423" s="5">
        <f t="shared" si="250"/>
        <v>0</v>
      </c>
      <c r="H1423" s="35">
        <f t="shared" si="243"/>
        <v>81.4087263465359</v>
      </c>
      <c r="I1423" s="5">
        <f t="shared" si="244"/>
        <v>0</v>
      </c>
      <c r="J1423" s="39">
        <f t="shared" si="245"/>
        <v>0</v>
      </c>
      <c r="K1423" s="39">
        <f t="shared" si="251"/>
        <v>0</v>
      </c>
      <c r="L1423" s="6">
        <f t="shared" si="246"/>
        <v>-81.4087263465359</v>
      </c>
      <c r="M1423" s="60">
        <f t="shared" si="252"/>
        <v>1.4493762543476896E-2</v>
      </c>
      <c r="N1423" s="61">
        <f t="shared" si="247"/>
        <v>1.3144937625434767</v>
      </c>
    </row>
    <row r="1424" spans="1:14">
      <c r="A1424" s="46">
        <v>37938</v>
      </c>
      <c r="B1424" s="47">
        <v>0</v>
      </c>
      <c r="C1424" s="48">
        <v>4.35433974525214E-3</v>
      </c>
      <c r="D1424" s="40">
        <f t="shared" si="248"/>
        <v>1.4104233262261499</v>
      </c>
      <c r="E1424" s="5">
        <f t="shared" si="249"/>
        <v>13208.466524523001</v>
      </c>
      <c r="F1424" s="9">
        <f t="shared" si="242"/>
        <v>0</v>
      </c>
      <c r="G1424" s="5">
        <f t="shared" si="250"/>
        <v>0</v>
      </c>
      <c r="H1424" s="35">
        <f t="shared" si="243"/>
        <v>87.086794905042794</v>
      </c>
      <c r="I1424" s="5">
        <f t="shared" si="244"/>
        <v>0</v>
      </c>
      <c r="J1424" s="39">
        <f t="shared" si="245"/>
        <v>0</v>
      </c>
      <c r="K1424" s="39">
        <f t="shared" si="251"/>
        <v>0</v>
      </c>
      <c r="L1424" s="6">
        <f t="shared" si="246"/>
        <v>-87.086794905042794</v>
      </c>
      <c r="M1424" s="60">
        <f t="shared" si="252"/>
        <v>1.0423326226149943E-2</v>
      </c>
      <c r="N1424" s="61">
        <f t="shared" si="247"/>
        <v>1.3104233262261498</v>
      </c>
    </row>
    <row r="1425" spans="1:14">
      <c r="A1425" s="46">
        <v>37939</v>
      </c>
      <c r="B1425" s="47">
        <v>0</v>
      </c>
      <c r="C1425" s="48">
        <v>3.8869801109171378E-3</v>
      </c>
      <c r="D1425" s="40">
        <f t="shared" si="248"/>
        <v>1.406068986480898</v>
      </c>
      <c r="E1425" s="5">
        <f t="shared" si="249"/>
        <v>13121.379729617958</v>
      </c>
      <c r="F1425" s="9">
        <f t="shared" si="242"/>
        <v>0</v>
      </c>
      <c r="G1425" s="5">
        <f t="shared" si="250"/>
        <v>0</v>
      </c>
      <c r="H1425" s="35">
        <f t="shared" si="243"/>
        <v>77.739602218342753</v>
      </c>
      <c r="I1425" s="5">
        <f t="shared" si="244"/>
        <v>0</v>
      </c>
      <c r="J1425" s="39">
        <f t="shared" si="245"/>
        <v>0</v>
      </c>
      <c r="K1425" s="39">
        <f t="shared" si="251"/>
        <v>0</v>
      </c>
      <c r="L1425" s="6">
        <f t="shared" si="246"/>
        <v>-77.739602218342753</v>
      </c>
      <c r="M1425" s="60">
        <f t="shared" si="252"/>
        <v>6.068986480898042E-3</v>
      </c>
      <c r="N1425" s="61">
        <f t="shared" si="247"/>
        <v>1.3060689864808979</v>
      </c>
    </row>
    <row r="1426" spans="1:14">
      <c r="A1426" s="46">
        <v>37940</v>
      </c>
      <c r="B1426" s="47">
        <v>0</v>
      </c>
      <c r="C1426" s="48">
        <v>4.2499463403026742E-3</v>
      </c>
      <c r="D1426" s="40">
        <f t="shared" si="248"/>
        <v>1.4021820063699808</v>
      </c>
      <c r="E1426" s="5">
        <f t="shared" si="249"/>
        <v>13043.640127399616</v>
      </c>
      <c r="F1426" s="9">
        <f t="shared" si="242"/>
        <v>0</v>
      </c>
      <c r="G1426" s="5">
        <f t="shared" si="250"/>
        <v>0</v>
      </c>
      <c r="H1426" s="35">
        <f t="shared" si="243"/>
        <v>84.99892680605349</v>
      </c>
      <c r="I1426" s="5">
        <f t="shared" si="244"/>
        <v>0</v>
      </c>
      <c r="J1426" s="39">
        <f t="shared" si="245"/>
        <v>0</v>
      </c>
      <c r="K1426" s="39">
        <f t="shared" si="251"/>
        <v>0</v>
      </c>
      <c r="L1426" s="6">
        <f t="shared" si="246"/>
        <v>-84.99892680605349</v>
      </c>
      <c r="M1426" s="60">
        <f t="shared" si="252"/>
        <v>2.1820063699808934E-3</v>
      </c>
      <c r="N1426" s="61">
        <f t="shared" si="247"/>
        <v>1.3021820063699807</v>
      </c>
    </row>
    <row r="1427" spans="1:14">
      <c r="A1427" s="46">
        <v>37941</v>
      </c>
      <c r="B1427" s="47">
        <v>0</v>
      </c>
      <c r="C1427" s="48">
        <v>4.2624216909646732E-3</v>
      </c>
      <c r="D1427" s="40">
        <f t="shared" si="248"/>
        <v>1.3958641200593565</v>
      </c>
      <c r="E1427" s="5">
        <f t="shared" si="249"/>
        <v>12958.641200593564</v>
      </c>
      <c r="F1427" s="9">
        <f t="shared" si="242"/>
        <v>0</v>
      </c>
      <c r="G1427" s="5">
        <f t="shared" si="250"/>
        <v>0</v>
      </c>
      <c r="H1427" s="35">
        <f t="shared" si="243"/>
        <v>85.248433819293467</v>
      </c>
      <c r="I1427" s="5">
        <f t="shared" si="244"/>
        <v>0</v>
      </c>
      <c r="J1427" s="39">
        <f t="shared" si="245"/>
        <v>0</v>
      </c>
      <c r="K1427" s="39">
        <f t="shared" si="251"/>
        <v>0</v>
      </c>
      <c r="L1427" s="6">
        <f t="shared" si="246"/>
        <v>-85.248433819293467</v>
      </c>
      <c r="M1427" s="60">
        <f t="shared" si="252"/>
        <v>-4.135879940643461E-3</v>
      </c>
      <c r="N1427" s="61">
        <f t="shared" si="247"/>
        <v>1.2958641200593564</v>
      </c>
    </row>
    <row r="1428" spans="1:14">
      <c r="A1428" s="46">
        <v>37942</v>
      </c>
      <c r="B1428" s="47">
        <v>0</v>
      </c>
      <c r="C1428" s="48">
        <v>4.5322170887164923E-3</v>
      </c>
      <c r="D1428" s="40">
        <f t="shared" si="248"/>
        <v>1.3873392766774271</v>
      </c>
      <c r="E1428" s="5">
        <f t="shared" si="249"/>
        <v>12873.39276677427</v>
      </c>
      <c r="F1428" s="9">
        <f t="shared" si="242"/>
        <v>0</v>
      </c>
      <c r="G1428" s="5">
        <f t="shared" si="250"/>
        <v>0</v>
      </c>
      <c r="H1428" s="35">
        <f t="shared" si="243"/>
        <v>90.644341774329845</v>
      </c>
      <c r="I1428" s="5">
        <f t="shared" si="244"/>
        <v>0</v>
      </c>
      <c r="J1428" s="39">
        <f t="shared" si="245"/>
        <v>0</v>
      </c>
      <c r="K1428" s="39">
        <f t="shared" si="251"/>
        <v>0</v>
      </c>
      <c r="L1428" s="6">
        <f t="shared" si="246"/>
        <v>-90.644341774329845</v>
      </c>
      <c r="M1428" s="60">
        <f t="shared" si="252"/>
        <v>-1.2660723322572842E-2</v>
      </c>
      <c r="N1428" s="61">
        <f t="shared" si="247"/>
        <v>1.287339276677427</v>
      </c>
    </row>
    <row r="1429" spans="1:14">
      <c r="A1429" s="46">
        <v>37943</v>
      </c>
      <c r="B1429" s="47">
        <v>0</v>
      </c>
      <c r="C1429" s="48">
        <v>4.2905324824480603E-3</v>
      </c>
      <c r="D1429" s="40">
        <f t="shared" si="248"/>
        <v>1.378274842499994</v>
      </c>
      <c r="E1429" s="5">
        <f t="shared" si="249"/>
        <v>12782.74842499994</v>
      </c>
      <c r="F1429" s="9">
        <f t="shared" si="242"/>
        <v>0</v>
      </c>
      <c r="G1429" s="5">
        <f t="shared" si="250"/>
        <v>0</v>
      </c>
      <c r="H1429" s="35">
        <f t="shared" si="243"/>
        <v>85.810649648961203</v>
      </c>
      <c r="I1429" s="5">
        <f t="shared" si="244"/>
        <v>0</v>
      </c>
      <c r="J1429" s="39">
        <f t="shared" si="245"/>
        <v>0</v>
      </c>
      <c r="K1429" s="39">
        <f t="shared" si="251"/>
        <v>0</v>
      </c>
      <c r="L1429" s="6">
        <f t="shared" si="246"/>
        <v>-85.810649648961203</v>
      </c>
      <c r="M1429" s="60">
        <f t="shared" si="252"/>
        <v>-2.172515750000592E-2</v>
      </c>
      <c r="N1429" s="61">
        <f t="shared" si="247"/>
        <v>1.2782748424999939</v>
      </c>
    </row>
    <row r="1430" spans="1:14">
      <c r="A1430" s="46">
        <v>37944</v>
      </c>
      <c r="B1430" s="47">
        <v>1.9303999999999998E-2</v>
      </c>
      <c r="C1430" s="48">
        <v>3.4599815719275626E-3</v>
      </c>
      <c r="D1430" s="40">
        <f t="shared" si="248"/>
        <v>1.3696937775350977</v>
      </c>
      <c r="E1430" s="5">
        <f t="shared" si="249"/>
        <v>12696.937775350978</v>
      </c>
      <c r="F1430" s="9">
        <f t="shared" si="242"/>
        <v>386.08</v>
      </c>
      <c r="G1430" s="5">
        <f t="shared" si="250"/>
        <v>1274.0639999999999</v>
      </c>
      <c r="H1430" s="35">
        <f t="shared" si="243"/>
        <v>69.199631438551251</v>
      </c>
      <c r="I1430" s="5">
        <f t="shared" si="244"/>
        <v>0</v>
      </c>
      <c r="J1430" s="39">
        <f t="shared" si="245"/>
        <v>0</v>
      </c>
      <c r="K1430" s="39">
        <f t="shared" si="251"/>
        <v>0</v>
      </c>
      <c r="L1430" s="6">
        <f t="shared" si="246"/>
        <v>1590.9443685614485</v>
      </c>
      <c r="M1430" s="60">
        <f t="shared" si="252"/>
        <v>-3.0306222464902222E-2</v>
      </c>
      <c r="N1430" s="61">
        <f t="shared" si="247"/>
        <v>1.2696937775350976</v>
      </c>
    </row>
    <row r="1431" spans="1:14">
      <c r="A1431" s="46">
        <v>37945</v>
      </c>
      <c r="B1431" s="47">
        <v>0</v>
      </c>
      <c r="C1431" s="48">
        <v>3.6866514427175219E-3</v>
      </c>
      <c r="D1431" s="40">
        <f t="shared" si="248"/>
        <v>1.4643941071956212</v>
      </c>
      <c r="E1431" s="5">
        <f t="shared" si="249"/>
        <v>14287.882143912426</v>
      </c>
      <c r="F1431" s="9">
        <f t="shared" si="242"/>
        <v>0</v>
      </c>
      <c r="G1431" s="5">
        <f t="shared" si="250"/>
        <v>0</v>
      </c>
      <c r="H1431" s="35">
        <f t="shared" si="243"/>
        <v>73.733028854350437</v>
      </c>
      <c r="I1431" s="5">
        <f t="shared" si="244"/>
        <v>0</v>
      </c>
      <c r="J1431" s="39">
        <f t="shared" si="245"/>
        <v>0</v>
      </c>
      <c r="K1431" s="39">
        <f t="shared" si="251"/>
        <v>0</v>
      </c>
      <c r="L1431" s="6">
        <f t="shared" si="246"/>
        <v>-73.733028854350437</v>
      </c>
      <c r="M1431" s="60">
        <f t="shared" si="252"/>
        <v>6.4394107195621331E-2</v>
      </c>
      <c r="N1431" s="61">
        <f t="shared" si="247"/>
        <v>1.3643941071956212</v>
      </c>
    </row>
    <row r="1432" spans="1:14">
      <c r="A1432" s="46">
        <v>37946</v>
      </c>
      <c r="B1432" s="47">
        <v>0</v>
      </c>
      <c r="C1432" s="48">
        <v>4.0813367852677758E-3</v>
      </c>
      <c r="D1432" s="40">
        <f t="shared" si="248"/>
        <v>1.4607074557529038</v>
      </c>
      <c r="E1432" s="5">
        <f t="shared" si="249"/>
        <v>14214.149115058075</v>
      </c>
      <c r="F1432" s="9">
        <f t="shared" si="242"/>
        <v>0</v>
      </c>
      <c r="G1432" s="5">
        <f t="shared" si="250"/>
        <v>0</v>
      </c>
      <c r="H1432" s="35">
        <f t="shared" si="243"/>
        <v>81.626735705355514</v>
      </c>
      <c r="I1432" s="5">
        <f t="shared" si="244"/>
        <v>0</v>
      </c>
      <c r="J1432" s="39">
        <f t="shared" si="245"/>
        <v>0</v>
      </c>
      <c r="K1432" s="39">
        <f t="shared" si="251"/>
        <v>0</v>
      </c>
      <c r="L1432" s="6">
        <f t="shared" si="246"/>
        <v>-81.626735705355514</v>
      </c>
      <c r="M1432" s="60">
        <f t="shared" si="252"/>
        <v>6.0707455752903927E-2</v>
      </c>
      <c r="N1432" s="61">
        <f t="shared" si="247"/>
        <v>1.3607074557529037</v>
      </c>
    </row>
    <row r="1433" spans="1:14">
      <c r="A1433" s="46">
        <v>37947</v>
      </c>
      <c r="B1433" s="47">
        <v>0</v>
      </c>
      <c r="C1433" s="48">
        <v>4.1513878962523747E-3</v>
      </c>
      <c r="D1433" s="40">
        <f t="shared" si="248"/>
        <v>1.4566261189676359</v>
      </c>
      <c r="E1433" s="5">
        <f t="shared" si="249"/>
        <v>14132.52237935272</v>
      </c>
      <c r="F1433" s="9">
        <f t="shared" si="242"/>
        <v>0</v>
      </c>
      <c r="G1433" s="5">
        <f t="shared" si="250"/>
        <v>0</v>
      </c>
      <c r="H1433" s="35">
        <f t="shared" si="243"/>
        <v>83.027757925047496</v>
      </c>
      <c r="I1433" s="5">
        <f t="shared" si="244"/>
        <v>0</v>
      </c>
      <c r="J1433" s="39">
        <f t="shared" si="245"/>
        <v>0</v>
      </c>
      <c r="K1433" s="39">
        <f t="shared" si="251"/>
        <v>0</v>
      </c>
      <c r="L1433" s="6">
        <f t="shared" si="246"/>
        <v>-83.027757925047496</v>
      </c>
      <c r="M1433" s="60">
        <f t="shared" si="252"/>
        <v>5.662611896763603E-2</v>
      </c>
      <c r="N1433" s="61">
        <f t="shared" si="247"/>
        <v>1.3566261189676359</v>
      </c>
    </row>
    <row r="1434" spans="1:14">
      <c r="A1434" s="46">
        <v>37948</v>
      </c>
      <c r="B1434" s="47">
        <v>0</v>
      </c>
      <c r="C1434" s="48">
        <v>4.2285992113864088E-3</v>
      </c>
      <c r="D1434" s="40">
        <f t="shared" si="248"/>
        <v>1.4524747310713835</v>
      </c>
      <c r="E1434" s="5">
        <f t="shared" si="249"/>
        <v>14049.494621427673</v>
      </c>
      <c r="F1434" s="9">
        <f t="shared" si="242"/>
        <v>0</v>
      </c>
      <c r="G1434" s="5">
        <f t="shared" si="250"/>
        <v>0</v>
      </c>
      <c r="H1434" s="35">
        <f t="shared" si="243"/>
        <v>84.57198422772818</v>
      </c>
      <c r="I1434" s="5">
        <f t="shared" si="244"/>
        <v>0</v>
      </c>
      <c r="J1434" s="39">
        <f t="shared" si="245"/>
        <v>0</v>
      </c>
      <c r="K1434" s="39">
        <f t="shared" si="251"/>
        <v>0</v>
      </c>
      <c r="L1434" s="6">
        <f t="shared" si="246"/>
        <v>-84.57198422772818</v>
      </c>
      <c r="M1434" s="60">
        <f t="shared" si="252"/>
        <v>5.2474731071383562E-2</v>
      </c>
      <c r="N1434" s="61">
        <f t="shared" si="247"/>
        <v>1.3524747310713834</v>
      </c>
    </row>
    <row r="1435" spans="1:14">
      <c r="A1435" s="46">
        <v>37949</v>
      </c>
      <c r="B1435" s="47">
        <v>0</v>
      </c>
      <c r="C1435" s="48">
        <v>4.0240952388364932E-3</v>
      </c>
      <c r="D1435" s="40">
        <f t="shared" si="248"/>
        <v>1.4482461318599973</v>
      </c>
      <c r="E1435" s="5">
        <f t="shared" si="249"/>
        <v>13964.922637199945</v>
      </c>
      <c r="F1435" s="9">
        <f t="shared" si="242"/>
        <v>0</v>
      </c>
      <c r="G1435" s="5">
        <f t="shared" si="250"/>
        <v>0</v>
      </c>
      <c r="H1435" s="35">
        <f t="shared" si="243"/>
        <v>80.481904776729863</v>
      </c>
      <c r="I1435" s="5">
        <f t="shared" si="244"/>
        <v>0</v>
      </c>
      <c r="J1435" s="39">
        <f t="shared" si="245"/>
        <v>0</v>
      </c>
      <c r="K1435" s="39">
        <f t="shared" si="251"/>
        <v>0</v>
      </c>
      <c r="L1435" s="6">
        <f t="shared" si="246"/>
        <v>-80.481904776729863</v>
      </c>
      <c r="M1435" s="60">
        <f t="shared" si="252"/>
        <v>4.8246131859997377E-2</v>
      </c>
      <c r="N1435" s="61">
        <f t="shared" si="247"/>
        <v>1.3482461318599972</v>
      </c>
    </row>
    <row r="1436" spans="1:14">
      <c r="A1436" s="46">
        <v>37950</v>
      </c>
      <c r="B1436" s="47">
        <v>0</v>
      </c>
      <c r="C1436" s="48">
        <v>1.7464555757359492E-3</v>
      </c>
      <c r="D1436" s="40">
        <f t="shared" si="248"/>
        <v>1.4442220366211609</v>
      </c>
      <c r="E1436" s="5">
        <f t="shared" si="249"/>
        <v>13884.440732423214</v>
      </c>
      <c r="F1436" s="9">
        <f t="shared" si="242"/>
        <v>0</v>
      </c>
      <c r="G1436" s="5">
        <f t="shared" si="250"/>
        <v>0</v>
      </c>
      <c r="H1436" s="35">
        <f t="shared" si="243"/>
        <v>34.929111514718983</v>
      </c>
      <c r="I1436" s="5">
        <f t="shared" si="244"/>
        <v>0</v>
      </c>
      <c r="J1436" s="39">
        <f t="shared" si="245"/>
        <v>0</v>
      </c>
      <c r="K1436" s="39">
        <f t="shared" si="251"/>
        <v>0</v>
      </c>
      <c r="L1436" s="6">
        <f t="shared" si="246"/>
        <v>-34.929111514718983</v>
      </c>
      <c r="M1436" s="60">
        <f t="shared" si="252"/>
        <v>4.4222036621160976E-2</v>
      </c>
      <c r="N1436" s="61">
        <f t="shared" si="247"/>
        <v>1.3442220366211608</v>
      </c>
    </row>
    <row r="1437" spans="1:14">
      <c r="A1437" s="46">
        <v>37951</v>
      </c>
      <c r="B1437" s="47">
        <v>0</v>
      </c>
      <c r="C1437" s="48">
        <v>3.719163255327779E-3</v>
      </c>
      <c r="D1437" s="40">
        <f t="shared" si="248"/>
        <v>1.4424755810454248</v>
      </c>
      <c r="E1437" s="5">
        <f t="shared" si="249"/>
        <v>13849.511620908495</v>
      </c>
      <c r="F1437" s="9">
        <f t="shared" si="242"/>
        <v>0</v>
      </c>
      <c r="G1437" s="5">
        <f t="shared" si="250"/>
        <v>0</v>
      </c>
      <c r="H1437" s="35">
        <f t="shared" si="243"/>
        <v>74.383265106555584</v>
      </c>
      <c r="I1437" s="5">
        <f t="shared" si="244"/>
        <v>0</v>
      </c>
      <c r="J1437" s="39">
        <f t="shared" si="245"/>
        <v>0</v>
      </c>
      <c r="K1437" s="39">
        <f t="shared" si="251"/>
        <v>0</v>
      </c>
      <c r="L1437" s="6">
        <f t="shared" si="246"/>
        <v>-74.383265106555584</v>
      </c>
      <c r="M1437" s="60">
        <f t="shared" si="252"/>
        <v>4.2475581045424926E-2</v>
      </c>
      <c r="N1437" s="61">
        <f t="shared" si="247"/>
        <v>1.3424755810454247</v>
      </c>
    </row>
    <row r="1438" spans="1:14">
      <c r="A1438" s="46">
        <v>37952</v>
      </c>
      <c r="B1438" s="47">
        <v>0</v>
      </c>
      <c r="C1438" s="48">
        <v>4.3683424761247931E-3</v>
      </c>
      <c r="D1438" s="40">
        <f t="shared" si="248"/>
        <v>1.4387564177900971</v>
      </c>
      <c r="E1438" s="5">
        <f t="shared" si="249"/>
        <v>13775.12835580194</v>
      </c>
      <c r="F1438" s="9">
        <f t="shared" si="242"/>
        <v>0</v>
      </c>
      <c r="G1438" s="5">
        <f t="shared" si="250"/>
        <v>0</v>
      </c>
      <c r="H1438" s="35">
        <f t="shared" si="243"/>
        <v>87.366849522495869</v>
      </c>
      <c r="I1438" s="5">
        <f t="shared" si="244"/>
        <v>0</v>
      </c>
      <c r="J1438" s="39">
        <f t="shared" si="245"/>
        <v>0</v>
      </c>
      <c r="K1438" s="39">
        <f t="shared" si="251"/>
        <v>0</v>
      </c>
      <c r="L1438" s="6">
        <f t="shared" si="246"/>
        <v>-87.366849522495869</v>
      </c>
      <c r="M1438" s="60">
        <f t="shared" si="252"/>
        <v>3.8756417790097197E-2</v>
      </c>
      <c r="N1438" s="61">
        <f t="shared" si="247"/>
        <v>1.338756417790097</v>
      </c>
    </row>
    <row r="1439" spans="1:14">
      <c r="A1439" s="46">
        <v>37953</v>
      </c>
      <c r="B1439" s="47">
        <v>1.2445999999999999E-2</v>
      </c>
      <c r="C1439" s="48">
        <v>4.4304926289890417E-3</v>
      </c>
      <c r="D1439" s="40">
        <f t="shared" si="248"/>
        <v>1.4343880753139722</v>
      </c>
      <c r="E1439" s="5">
        <f t="shared" si="249"/>
        <v>13687.761506279445</v>
      </c>
      <c r="F1439" s="9">
        <f t="shared" si="242"/>
        <v>248.92</v>
      </c>
      <c r="G1439" s="5">
        <f t="shared" si="250"/>
        <v>821.43599999999981</v>
      </c>
      <c r="H1439" s="35">
        <f t="shared" si="243"/>
        <v>88.609852579780835</v>
      </c>
      <c r="I1439" s="5">
        <f t="shared" si="244"/>
        <v>0</v>
      </c>
      <c r="J1439" s="39">
        <f t="shared" si="245"/>
        <v>0</v>
      </c>
      <c r="K1439" s="39">
        <f t="shared" si="251"/>
        <v>0</v>
      </c>
      <c r="L1439" s="6">
        <f t="shared" si="246"/>
        <v>981.7461474202189</v>
      </c>
      <c r="M1439" s="60">
        <f t="shared" si="252"/>
        <v>3.4388075313972255E-2</v>
      </c>
      <c r="N1439" s="61">
        <f t="shared" si="247"/>
        <v>1.3343880753139721</v>
      </c>
    </row>
    <row r="1440" spans="1:14">
      <c r="A1440" s="46">
        <v>37954</v>
      </c>
      <c r="B1440" s="47">
        <v>0</v>
      </c>
      <c r="C1440" s="48">
        <v>2.38192216078044E-3</v>
      </c>
      <c r="D1440" s="40">
        <f t="shared" si="248"/>
        <v>1.4834753826849831</v>
      </c>
      <c r="E1440" s="5">
        <f t="shared" si="249"/>
        <v>14669.507653699664</v>
      </c>
      <c r="F1440" s="9">
        <f t="shared" si="242"/>
        <v>0</v>
      </c>
      <c r="G1440" s="5">
        <f t="shared" si="250"/>
        <v>0</v>
      </c>
      <c r="H1440" s="35">
        <f t="shared" si="243"/>
        <v>47.638443215608802</v>
      </c>
      <c r="I1440" s="5">
        <f t="shared" si="244"/>
        <v>0</v>
      </c>
      <c r="J1440" s="39">
        <f t="shared" si="245"/>
        <v>0</v>
      </c>
      <c r="K1440" s="39">
        <f t="shared" si="251"/>
        <v>0</v>
      </c>
      <c r="L1440" s="6">
        <f t="shared" si="246"/>
        <v>-47.638443215608802</v>
      </c>
      <c r="M1440" s="60">
        <f t="shared" si="252"/>
        <v>8.3475382684983224E-2</v>
      </c>
      <c r="N1440" s="61">
        <f t="shared" si="247"/>
        <v>1.383475382684983</v>
      </c>
    </row>
    <row r="1441" spans="1:14">
      <c r="A1441" s="46">
        <v>37955</v>
      </c>
      <c r="B1441" s="47">
        <v>0</v>
      </c>
      <c r="C1441" s="48">
        <v>3.2382308939663926E-3</v>
      </c>
      <c r="D1441" s="40">
        <f t="shared" si="248"/>
        <v>1.4810934605242028</v>
      </c>
      <c r="E1441" s="5">
        <f t="shared" si="249"/>
        <v>14621.869210484056</v>
      </c>
      <c r="F1441" s="9">
        <f t="shared" si="242"/>
        <v>0</v>
      </c>
      <c r="G1441" s="5">
        <f t="shared" si="250"/>
        <v>0</v>
      </c>
      <c r="H1441" s="35">
        <f t="shared" si="243"/>
        <v>64.764617879327858</v>
      </c>
      <c r="I1441" s="5">
        <f t="shared" si="244"/>
        <v>0</v>
      </c>
      <c r="J1441" s="39">
        <f t="shared" si="245"/>
        <v>0</v>
      </c>
      <c r="K1441" s="39">
        <f t="shared" si="251"/>
        <v>0</v>
      </c>
      <c r="L1441" s="6">
        <f t="shared" si="246"/>
        <v>-64.764617879327858</v>
      </c>
      <c r="M1441" s="60">
        <f t="shared" si="252"/>
        <v>8.1093460524202854E-2</v>
      </c>
      <c r="N1441" s="61">
        <f t="shared" si="247"/>
        <v>1.3810934605242027</v>
      </c>
    </row>
    <row r="1442" spans="1:14">
      <c r="A1442" s="46">
        <v>37956</v>
      </c>
      <c r="B1442" s="47">
        <v>0</v>
      </c>
      <c r="C1442" s="48">
        <v>3.5104312688724257E-3</v>
      </c>
      <c r="D1442" s="40">
        <f t="shared" si="248"/>
        <v>1.4778552296302365</v>
      </c>
      <c r="E1442" s="5">
        <f t="shared" si="249"/>
        <v>14557.104592604728</v>
      </c>
      <c r="F1442" s="9">
        <f t="shared" si="242"/>
        <v>0</v>
      </c>
      <c r="G1442" s="5">
        <f t="shared" si="250"/>
        <v>0</v>
      </c>
      <c r="H1442" s="35">
        <f t="shared" si="243"/>
        <v>70.208625377448513</v>
      </c>
      <c r="I1442" s="5">
        <f t="shared" si="244"/>
        <v>0</v>
      </c>
      <c r="J1442" s="39">
        <f t="shared" si="245"/>
        <v>0</v>
      </c>
      <c r="K1442" s="39">
        <f t="shared" si="251"/>
        <v>0</v>
      </c>
      <c r="L1442" s="6">
        <f t="shared" si="246"/>
        <v>-70.208625377448513</v>
      </c>
      <c r="M1442" s="60">
        <f t="shared" si="252"/>
        <v>7.7855229630236611E-2</v>
      </c>
      <c r="N1442" s="61">
        <f t="shared" si="247"/>
        <v>1.3778552296302364</v>
      </c>
    </row>
    <row r="1443" spans="1:14">
      <c r="A1443" s="46">
        <v>37957</v>
      </c>
      <c r="B1443" s="47">
        <v>0</v>
      </c>
      <c r="C1443" s="48">
        <v>3.0232246819616427E-3</v>
      </c>
      <c r="D1443" s="40">
        <f t="shared" si="248"/>
        <v>1.474344798361364</v>
      </c>
      <c r="E1443" s="5">
        <f t="shared" si="249"/>
        <v>14486.895967227279</v>
      </c>
      <c r="F1443" s="9">
        <f t="shared" si="242"/>
        <v>0</v>
      </c>
      <c r="G1443" s="5">
        <f t="shared" si="250"/>
        <v>0</v>
      </c>
      <c r="H1443" s="35">
        <f t="shared" si="243"/>
        <v>60.464493639232856</v>
      </c>
      <c r="I1443" s="5">
        <f t="shared" si="244"/>
        <v>0</v>
      </c>
      <c r="J1443" s="39">
        <f t="shared" si="245"/>
        <v>0</v>
      </c>
      <c r="K1443" s="39">
        <f t="shared" si="251"/>
        <v>0</v>
      </c>
      <c r="L1443" s="6">
        <f t="shared" si="246"/>
        <v>-60.464493639232856</v>
      </c>
      <c r="M1443" s="60">
        <f t="shared" si="252"/>
        <v>7.4344798361364095E-2</v>
      </c>
      <c r="N1443" s="61">
        <f t="shared" si="247"/>
        <v>1.3743447983613639</v>
      </c>
    </row>
    <row r="1444" spans="1:14">
      <c r="A1444" s="46">
        <v>37958</v>
      </c>
      <c r="B1444" s="47">
        <v>0</v>
      </c>
      <c r="C1444" s="48">
        <v>3.4306368006386994E-3</v>
      </c>
      <c r="D1444" s="40">
        <f t="shared" si="248"/>
        <v>1.4713215736794023</v>
      </c>
      <c r="E1444" s="5">
        <f t="shared" si="249"/>
        <v>14426.431473588047</v>
      </c>
      <c r="F1444" s="9">
        <f t="shared" si="242"/>
        <v>0</v>
      </c>
      <c r="G1444" s="5">
        <f t="shared" si="250"/>
        <v>0</v>
      </c>
      <c r="H1444" s="35">
        <f t="shared" si="243"/>
        <v>68.612736012773993</v>
      </c>
      <c r="I1444" s="5">
        <f t="shared" si="244"/>
        <v>0</v>
      </c>
      <c r="J1444" s="39">
        <f t="shared" si="245"/>
        <v>0</v>
      </c>
      <c r="K1444" s="39">
        <f t="shared" si="251"/>
        <v>0</v>
      </c>
      <c r="L1444" s="6">
        <f t="shared" si="246"/>
        <v>-68.612736012773993</v>
      </c>
      <c r="M1444" s="60">
        <f t="shared" si="252"/>
        <v>7.1321573679402395E-2</v>
      </c>
      <c r="N1444" s="61">
        <f t="shared" si="247"/>
        <v>1.3713215736794022</v>
      </c>
    </row>
    <row r="1445" spans="1:14">
      <c r="A1445" s="46">
        <v>37959</v>
      </c>
      <c r="B1445" s="47">
        <v>2.5399999999999999E-4</v>
      </c>
      <c r="C1445" s="48">
        <v>3.6159397945106577E-3</v>
      </c>
      <c r="D1445" s="40">
        <f t="shared" si="248"/>
        <v>1.4678909368787638</v>
      </c>
      <c r="E1445" s="5">
        <f t="shared" si="249"/>
        <v>14357.818737575273</v>
      </c>
      <c r="F1445" s="9">
        <f t="shared" si="242"/>
        <v>5.08</v>
      </c>
      <c r="G1445" s="5">
        <f t="shared" si="250"/>
        <v>16.763999999999999</v>
      </c>
      <c r="H1445" s="35">
        <f t="shared" si="243"/>
        <v>72.318795890213153</v>
      </c>
      <c r="I1445" s="5">
        <f t="shared" si="244"/>
        <v>0</v>
      </c>
      <c r="J1445" s="39">
        <f t="shared" si="245"/>
        <v>0</v>
      </c>
      <c r="K1445" s="39">
        <f t="shared" si="251"/>
        <v>0</v>
      </c>
      <c r="L1445" s="6">
        <f t="shared" si="246"/>
        <v>-50.474795890213151</v>
      </c>
      <c r="M1445" s="60">
        <f t="shared" si="252"/>
        <v>6.7890936878763908E-2</v>
      </c>
      <c r="N1445" s="61">
        <f t="shared" si="247"/>
        <v>1.3678909368787637</v>
      </c>
    </row>
    <row r="1446" spans="1:14">
      <c r="A1446" s="46">
        <v>37960</v>
      </c>
      <c r="B1446" s="47">
        <v>0</v>
      </c>
      <c r="C1446" s="48">
        <v>2.984129599353267E-3</v>
      </c>
      <c r="D1446" s="40">
        <f t="shared" si="248"/>
        <v>1.465367197084253</v>
      </c>
      <c r="E1446" s="5">
        <f t="shared" si="249"/>
        <v>14307.34394168506</v>
      </c>
      <c r="F1446" s="9">
        <f t="shared" si="242"/>
        <v>0</v>
      </c>
      <c r="G1446" s="5">
        <f t="shared" si="250"/>
        <v>0</v>
      </c>
      <c r="H1446" s="35">
        <f t="shared" si="243"/>
        <v>59.682591987065337</v>
      </c>
      <c r="I1446" s="5">
        <f t="shared" si="244"/>
        <v>0</v>
      </c>
      <c r="J1446" s="39">
        <f t="shared" si="245"/>
        <v>0</v>
      </c>
      <c r="K1446" s="39">
        <f t="shared" si="251"/>
        <v>0</v>
      </c>
      <c r="L1446" s="6">
        <f t="shared" si="246"/>
        <v>-59.682591987065337</v>
      </c>
      <c r="M1446" s="60">
        <f t="shared" si="252"/>
        <v>6.5367197084253092E-2</v>
      </c>
      <c r="N1446" s="61">
        <f t="shared" si="247"/>
        <v>1.3653671970842529</v>
      </c>
    </row>
    <row r="1447" spans="1:14">
      <c r="A1447" s="46">
        <v>37961</v>
      </c>
      <c r="B1447" s="47">
        <v>2.5399999999999999E-4</v>
      </c>
      <c r="C1447" s="48">
        <v>2.09643500561485E-3</v>
      </c>
      <c r="D1447" s="40">
        <f t="shared" si="248"/>
        <v>1.4623830674848997</v>
      </c>
      <c r="E1447" s="5">
        <f t="shared" si="249"/>
        <v>14247.661349697994</v>
      </c>
      <c r="F1447" s="9">
        <f t="shared" si="242"/>
        <v>5.08</v>
      </c>
      <c r="G1447" s="5">
        <f t="shared" si="250"/>
        <v>16.763999999999999</v>
      </c>
      <c r="H1447" s="35">
        <f t="shared" si="243"/>
        <v>41.928700112297001</v>
      </c>
      <c r="I1447" s="5">
        <f t="shared" si="244"/>
        <v>0</v>
      </c>
      <c r="J1447" s="39">
        <f t="shared" si="245"/>
        <v>0</v>
      </c>
      <c r="K1447" s="39">
        <f t="shared" si="251"/>
        <v>0</v>
      </c>
      <c r="L1447" s="6">
        <f t="shared" si="246"/>
        <v>-20.084700112297</v>
      </c>
      <c r="M1447" s="60">
        <f t="shared" si="252"/>
        <v>6.2383067484899746E-2</v>
      </c>
      <c r="N1447" s="61">
        <f t="shared" si="247"/>
        <v>1.3623830674848996</v>
      </c>
    </row>
    <row r="1448" spans="1:14">
      <c r="A1448" s="46">
        <v>37962</v>
      </c>
      <c r="B1448" s="47">
        <v>0</v>
      </c>
      <c r="C1448" s="48">
        <v>2.4938097014080658E-3</v>
      </c>
      <c r="D1448" s="40">
        <f t="shared" si="248"/>
        <v>1.4613788324792847</v>
      </c>
      <c r="E1448" s="5">
        <f t="shared" si="249"/>
        <v>14227.576649585697</v>
      </c>
      <c r="F1448" s="9">
        <f t="shared" si="242"/>
        <v>0</v>
      </c>
      <c r="G1448" s="5">
        <f t="shared" si="250"/>
        <v>0</v>
      </c>
      <c r="H1448" s="35">
        <f t="shared" si="243"/>
        <v>49.876194028161315</v>
      </c>
      <c r="I1448" s="5">
        <f t="shared" si="244"/>
        <v>0</v>
      </c>
      <c r="J1448" s="39">
        <f t="shared" si="245"/>
        <v>0</v>
      </c>
      <c r="K1448" s="39">
        <f t="shared" si="251"/>
        <v>0</v>
      </c>
      <c r="L1448" s="6">
        <f t="shared" si="246"/>
        <v>-49.876194028161315</v>
      </c>
      <c r="M1448" s="60">
        <f t="shared" si="252"/>
        <v>6.1378832479284773E-2</v>
      </c>
      <c r="N1448" s="61">
        <f t="shared" si="247"/>
        <v>1.3613788324792846</v>
      </c>
    </row>
    <row r="1449" spans="1:14">
      <c r="A1449" s="46">
        <v>37963</v>
      </c>
      <c r="B1449" s="47">
        <v>0</v>
      </c>
      <c r="C1449" s="48">
        <v>2.9990170020106647E-3</v>
      </c>
      <c r="D1449" s="40">
        <f t="shared" si="248"/>
        <v>1.4588850227778767</v>
      </c>
      <c r="E1449" s="5">
        <f t="shared" si="249"/>
        <v>14177.700455557535</v>
      </c>
      <c r="F1449" s="9">
        <f t="shared" si="242"/>
        <v>0</v>
      </c>
      <c r="G1449" s="5">
        <f t="shared" si="250"/>
        <v>0</v>
      </c>
      <c r="H1449" s="35">
        <f t="shared" si="243"/>
        <v>59.980340040213292</v>
      </c>
      <c r="I1449" s="5">
        <f t="shared" si="244"/>
        <v>0</v>
      </c>
      <c r="J1449" s="39">
        <f t="shared" si="245"/>
        <v>0</v>
      </c>
      <c r="K1449" s="39">
        <f t="shared" si="251"/>
        <v>0</v>
      </c>
      <c r="L1449" s="6">
        <f t="shared" si="246"/>
        <v>-59.980340040213292</v>
      </c>
      <c r="M1449" s="60">
        <f t="shared" si="252"/>
        <v>5.8885022777876772E-2</v>
      </c>
      <c r="N1449" s="61">
        <f t="shared" si="247"/>
        <v>1.3588850227778766</v>
      </c>
    </row>
    <row r="1450" spans="1:14">
      <c r="A1450" s="46">
        <v>37964</v>
      </c>
      <c r="B1450" s="47">
        <v>0</v>
      </c>
      <c r="C1450" s="48">
        <v>3.4789334990599002E-3</v>
      </c>
      <c r="D1450" s="40">
        <f t="shared" si="248"/>
        <v>1.4558860057758662</v>
      </c>
      <c r="E1450" s="5">
        <f t="shared" si="249"/>
        <v>14117.720115517322</v>
      </c>
      <c r="F1450" s="9">
        <f t="shared" si="242"/>
        <v>0</v>
      </c>
      <c r="G1450" s="5">
        <f t="shared" si="250"/>
        <v>0</v>
      </c>
      <c r="H1450" s="35">
        <f t="shared" si="243"/>
        <v>69.578669981198004</v>
      </c>
      <c r="I1450" s="5">
        <f t="shared" si="244"/>
        <v>0</v>
      </c>
      <c r="J1450" s="39">
        <f t="shared" si="245"/>
        <v>0</v>
      </c>
      <c r="K1450" s="39">
        <f t="shared" si="251"/>
        <v>0</v>
      </c>
      <c r="L1450" s="6">
        <f t="shared" si="246"/>
        <v>-69.578669981198004</v>
      </c>
      <c r="M1450" s="60">
        <f t="shared" si="252"/>
        <v>5.5886005775866332E-2</v>
      </c>
      <c r="N1450" s="61">
        <f t="shared" si="247"/>
        <v>1.3558860057758662</v>
      </c>
    </row>
    <row r="1451" spans="1:14">
      <c r="A1451" s="46">
        <v>37965</v>
      </c>
      <c r="B1451" s="47">
        <v>6.0959999999999999E-3</v>
      </c>
      <c r="C1451" s="48">
        <v>3.7136925174533486E-3</v>
      </c>
      <c r="D1451" s="40">
        <f t="shared" si="248"/>
        <v>1.4524070722768061</v>
      </c>
      <c r="E1451" s="5">
        <f t="shared" si="249"/>
        <v>14048.141445536125</v>
      </c>
      <c r="F1451" s="9">
        <f t="shared" si="242"/>
        <v>121.92</v>
      </c>
      <c r="G1451" s="5">
        <f t="shared" si="250"/>
        <v>402.33599999999996</v>
      </c>
      <c r="H1451" s="35">
        <f t="shared" si="243"/>
        <v>74.273850349066976</v>
      </c>
      <c r="I1451" s="5">
        <f t="shared" si="244"/>
        <v>0</v>
      </c>
      <c r="J1451" s="39">
        <f t="shared" si="245"/>
        <v>0</v>
      </c>
      <c r="K1451" s="39">
        <f t="shared" si="251"/>
        <v>0</v>
      </c>
      <c r="L1451" s="6">
        <f t="shared" si="246"/>
        <v>449.98214965093302</v>
      </c>
      <c r="M1451" s="60">
        <f t="shared" si="252"/>
        <v>5.2407072276806188E-2</v>
      </c>
      <c r="N1451" s="61">
        <f t="shared" si="247"/>
        <v>1.352407072276806</v>
      </c>
    </row>
    <row r="1452" spans="1:14">
      <c r="A1452" s="46">
        <v>37966</v>
      </c>
      <c r="B1452" s="47">
        <v>0</v>
      </c>
      <c r="C1452" s="48">
        <v>2.2554403708141108E-3</v>
      </c>
      <c r="D1452" s="40">
        <f t="shared" si="248"/>
        <v>1.474906179759353</v>
      </c>
      <c r="E1452" s="5">
        <f t="shared" si="249"/>
        <v>14498.123595187059</v>
      </c>
      <c r="F1452" s="9">
        <f t="shared" si="242"/>
        <v>0</v>
      </c>
      <c r="G1452" s="5">
        <f t="shared" si="250"/>
        <v>0</v>
      </c>
      <c r="H1452" s="35">
        <f t="shared" si="243"/>
        <v>45.108807416282218</v>
      </c>
      <c r="I1452" s="5">
        <f t="shared" si="244"/>
        <v>0</v>
      </c>
      <c r="J1452" s="39">
        <f t="shared" si="245"/>
        <v>0</v>
      </c>
      <c r="K1452" s="39">
        <f t="shared" si="251"/>
        <v>0</v>
      </c>
      <c r="L1452" s="6">
        <f t="shared" si="246"/>
        <v>-45.108807416282218</v>
      </c>
      <c r="M1452" s="60">
        <f t="shared" si="252"/>
        <v>7.4906179759353098E-2</v>
      </c>
      <c r="N1452" s="61">
        <f t="shared" si="247"/>
        <v>1.3749061797593529</v>
      </c>
    </row>
    <row r="1453" spans="1:14">
      <c r="A1453" s="46">
        <v>37967</v>
      </c>
      <c r="B1453" s="47">
        <v>0</v>
      </c>
      <c r="C1453" s="48">
        <v>2.9686619343248398E-3</v>
      </c>
      <c r="D1453" s="40">
        <f t="shared" si="248"/>
        <v>1.4726507393885389</v>
      </c>
      <c r="E1453" s="5">
        <f t="shared" si="249"/>
        <v>14453.014787770777</v>
      </c>
      <c r="F1453" s="9">
        <f t="shared" si="242"/>
        <v>0</v>
      </c>
      <c r="G1453" s="5">
        <f t="shared" si="250"/>
        <v>0</v>
      </c>
      <c r="H1453" s="35">
        <f t="shared" si="243"/>
        <v>59.373238686496798</v>
      </c>
      <c r="I1453" s="5">
        <f t="shared" si="244"/>
        <v>0</v>
      </c>
      <c r="J1453" s="39">
        <f t="shared" si="245"/>
        <v>0</v>
      </c>
      <c r="K1453" s="39">
        <f t="shared" si="251"/>
        <v>0</v>
      </c>
      <c r="L1453" s="6">
        <f t="shared" si="246"/>
        <v>-59.373238686496798</v>
      </c>
      <c r="M1453" s="60">
        <f t="shared" si="252"/>
        <v>7.2650739388538943E-2</v>
      </c>
      <c r="N1453" s="61">
        <f t="shared" si="247"/>
        <v>1.3726507393885388</v>
      </c>
    </row>
    <row r="1454" spans="1:14">
      <c r="A1454" s="46">
        <v>37968</v>
      </c>
      <c r="B1454" s="47">
        <v>0</v>
      </c>
      <c r="C1454" s="48">
        <v>3.4321324360837521E-3</v>
      </c>
      <c r="D1454" s="40">
        <f t="shared" si="248"/>
        <v>1.4696820774542139</v>
      </c>
      <c r="E1454" s="5">
        <f t="shared" si="249"/>
        <v>14393.641549084279</v>
      </c>
      <c r="F1454" s="9">
        <f t="shared" si="242"/>
        <v>0</v>
      </c>
      <c r="G1454" s="5">
        <f t="shared" si="250"/>
        <v>0</v>
      </c>
      <c r="H1454" s="35">
        <f t="shared" si="243"/>
        <v>68.642648721675044</v>
      </c>
      <c r="I1454" s="5">
        <f t="shared" si="244"/>
        <v>0</v>
      </c>
      <c r="J1454" s="39">
        <f t="shared" si="245"/>
        <v>0</v>
      </c>
      <c r="K1454" s="39">
        <f t="shared" si="251"/>
        <v>0</v>
      </c>
      <c r="L1454" s="6">
        <f t="shared" si="246"/>
        <v>-68.642648721675044</v>
      </c>
      <c r="M1454" s="60">
        <f t="shared" si="252"/>
        <v>6.9682077454213953E-2</v>
      </c>
      <c r="N1454" s="61">
        <f t="shared" si="247"/>
        <v>1.3696820774542138</v>
      </c>
    </row>
    <row r="1455" spans="1:14">
      <c r="A1455" s="46">
        <v>37969</v>
      </c>
      <c r="B1455" s="47">
        <v>7.3659999999999993E-3</v>
      </c>
      <c r="C1455" s="48">
        <v>2.7553303816087054E-3</v>
      </c>
      <c r="D1455" s="40">
        <f t="shared" si="248"/>
        <v>1.4662499450181301</v>
      </c>
      <c r="E1455" s="5">
        <f t="shared" si="249"/>
        <v>14324.998900362603</v>
      </c>
      <c r="F1455" s="9">
        <f t="shared" si="242"/>
        <v>147.32</v>
      </c>
      <c r="G1455" s="5">
        <f t="shared" si="250"/>
        <v>486.15599999999995</v>
      </c>
      <c r="H1455" s="35">
        <f t="shared" si="243"/>
        <v>55.106607632174111</v>
      </c>
      <c r="I1455" s="5">
        <f t="shared" si="244"/>
        <v>0</v>
      </c>
      <c r="J1455" s="39">
        <f t="shared" si="245"/>
        <v>0</v>
      </c>
      <c r="K1455" s="39">
        <f t="shared" si="251"/>
        <v>0</v>
      </c>
      <c r="L1455" s="6">
        <f t="shared" si="246"/>
        <v>578.36939236782575</v>
      </c>
      <c r="M1455" s="60">
        <f t="shared" si="252"/>
        <v>6.6249945018130196E-2</v>
      </c>
      <c r="N1455" s="61">
        <f t="shared" si="247"/>
        <v>1.36624994501813</v>
      </c>
    </row>
    <row r="1456" spans="1:14">
      <c r="A1456" s="46">
        <v>37970</v>
      </c>
      <c r="B1456" s="47">
        <v>0</v>
      </c>
      <c r="C1456" s="48">
        <v>2.5499322636951035E-3</v>
      </c>
      <c r="D1456" s="40">
        <f t="shared" si="248"/>
        <v>1.4951684146365214</v>
      </c>
      <c r="E1456" s="5">
        <f t="shared" si="249"/>
        <v>14903.368292730429</v>
      </c>
      <c r="F1456" s="9">
        <f t="shared" si="242"/>
        <v>0</v>
      </c>
      <c r="G1456" s="5">
        <f t="shared" si="250"/>
        <v>0</v>
      </c>
      <c r="H1456" s="35">
        <f t="shared" si="243"/>
        <v>50.998645273902071</v>
      </c>
      <c r="I1456" s="5">
        <f t="shared" si="244"/>
        <v>0</v>
      </c>
      <c r="J1456" s="39">
        <f t="shared" si="245"/>
        <v>0</v>
      </c>
      <c r="K1456" s="39">
        <f t="shared" si="251"/>
        <v>0</v>
      </c>
      <c r="L1456" s="6">
        <f t="shared" si="246"/>
        <v>-50.998645273902071</v>
      </c>
      <c r="M1456" s="60">
        <f t="shared" si="252"/>
        <v>9.5168414636521481E-2</v>
      </c>
      <c r="N1456" s="61">
        <f t="shared" si="247"/>
        <v>1.3951684146365213</v>
      </c>
    </row>
    <row r="1457" spans="1:14">
      <c r="A1457" s="46">
        <v>37971</v>
      </c>
      <c r="B1457" s="47">
        <v>7.6199999999999998E-4</v>
      </c>
      <c r="C1457" s="48">
        <v>3.6695972198820146E-3</v>
      </c>
      <c r="D1457" s="40">
        <f t="shared" si="248"/>
        <v>1.4926184823728266</v>
      </c>
      <c r="E1457" s="5">
        <f t="shared" si="249"/>
        <v>14852.369647456528</v>
      </c>
      <c r="F1457" s="9">
        <f t="shared" si="242"/>
        <v>15.24</v>
      </c>
      <c r="G1457" s="5">
        <f t="shared" si="250"/>
        <v>50.291999999999994</v>
      </c>
      <c r="H1457" s="35">
        <f t="shared" si="243"/>
        <v>73.391944397640287</v>
      </c>
      <c r="I1457" s="5">
        <f t="shared" si="244"/>
        <v>0</v>
      </c>
      <c r="J1457" s="39">
        <f t="shared" si="245"/>
        <v>0</v>
      </c>
      <c r="K1457" s="39">
        <f t="shared" si="251"/>
        <v>0</v>
      </c>
      <c r="L1457" s="6">
        <f t="shared" si="246"/>
        <v>-7.859944397640291</v>
      </c>
      <c r="M1457" s="60">
        <f t="shared" si="252"/>
        <v>9.261848237282666E-2</v>
      </c>
      <c r="N1457" s="61">
        <f t="shared" si="247"/>
        <v>1.3926184823728265</v>
      </c>
    </row>
    <row r="1458" spans="1:14">
      <c r="A1458" s="46">
        <v>37972</v>
      </c>
      <c r="B1458" s="47">
        <v>2.5399999999999999E-4</v>
      </c>
      <c r="C1458" s="48">
        <v>2.9822365253020875E-3</v>
      </c>
      <c r="D1458" s="40">
        <f t="shared" si="248"/>
        <v>1.4922254851529444</v>
      </c>
      <c r="E1458" s="5">
        <f t="shared" si="249"/>
        <v>14844.509703058888</v>
      </c>
      <c r="F1458" s="9">
        <f t="shared" si="242"/>
        <v>5.08</v>
      </c>
      <c r="G1458" s="5">
        <f t="shared" si="250"/>
        <v>16.763999999999999</v>
      </c>
      <c r="H1458" s="35">
        <f t="shared" si="243"/>
        <v>59.644730506041753</v>
      </c>
      <c r="I1458" s="5">
        <f t="shared" si="244"/>
        <v>0</v>
      </c>
      <c r="J1458" s="39">
        <f t="shared" si="245"/>
        <v>0</v>
      </c>
      <c r="K1458" s="39">
        <f t="shared" si="251"/>
        <v>0</v>
      </c>
      <c r="L1458" s="6">
        <f t="shared" si="246"/>
        <v>-37.800730506041752</v>
      </c>
      <c r="M1458" s="60">
        <f t="shared" si="252"/>
        <v>9.2225485152944486E-2</v>
      </c>
      <c r="N1458" s="61">
        <f t="shared" si="247"/>
        <v>1.3922254851529443</v>
      </c>
    </row>
    <row r="1459" spans="1:14">
      <c r="A1459" s="46">
        <v>37973</v>
      </c>
      <c r="B1459" s="47">
        <v>0</v>
      </c>
      <c r="C1459" s="48">
        <v>2.8247187000133294E-3</v>
      </c>
      <c r="D1459" s="40">
        <f t="shared" si="248"/>
        <v>1.4903354486276423</v>
      </c>
      <c r="E1459" s="5">
        <f t="shared" si="249"/>
        <v>14806.708972552846</v>
      </c>
      <c r="F1459" s="9">
        <f t="shared" si="242"/>
        <v>0</v>
      </c>
      <c r="G1459" s="5">
        <f t="shared" si="250"/>
        <v>0</v>
      </c>
      <c r="H1459" s="35">
        <f t="shared" si="243"/>
        <v>56.494374000266589</v>
      </c>
      <c r="I1459" s="5">
        <f t="shared" si="244"/>
        <v>0</v>
      </c>
      <c r="J1459" s="39">
        <f t="shared" si="245"/>
        <v>0</v>
      </c>
      <c r="K1459" s="39">
        <f t="shared" si="251"/>
        <v>0</v>
      </c>
      <c r="L1459" s="6">
        <f t="shared" si="246"/>
        <v>-56.494374000266589</v>
      </c>
      <c r="M1459" s="60">
        <f t="shared" si="252"/>
        <v>9.0335448627642423E-2</v>
      </c>
      <c r="N1459" s="61">
        <f t="shared" si="247"/>
        <v>1.3903354486276422</v>
      </c>
    </row>
    <row r="1460" spans="1:14">
      <c r="A1460" s="46">
        <v>37974</v>
      </c>
      <c r="B1460" s="47">
        <v>0</v>
      </c>
      <c r="C1460" s="48">
        <v>2.4901052343388563E-3</v>
      </c>
      <c r="D1460" s="40">
        <f t="shared" si="248"/>
        <v>1.4875107299276289</v>
      </c>
      <c r="E1460" s="5">
        <f t="shared" si="249"/>
        <v>14750.214598552579</v>
      </c>
      <c r="F1460" s="9">
        <f t="shared" si="242"/>
        <v>0</v>
      </c>
      <c r="G1460" s="5">
        <f t="shared" si="250"/>
        <v>0</v>
      </c>
      <c r="H1460" s="35">
        <f t="shared" si="243"/>
        <v>49.802104686777128</v>
      </c>
      <c r="I1460" s="5">
        <f t="shared" si="244"/>
        <v>0</v>
      </c>
      <c r="J1460" s="39">
        <f t="shared" si="245"/>
        <v>0</v>
      </c>
      <c r="K1460" s="39">
        <f t="shared" si="251"/>
        <v>0</v>
      </c>
      <c r="L1460" s="6">
        <f t="shared" si="246"/>
        <v>-49.802104686777128</v>
      </c>
      <c r="M1460" s="60">
        <f t="shared" si="252"/>
        <v>8.7510729927628983E-2</v>
      </c>
      <c r="N1460" s="61">
        <f t="shared" si="247"/>
        <v>1.3875107299276288</v>
      </c>
    </row>
    <row r="1461" spans="1:14">
      <c r="A1461" s="46">
        <v>37975</v>
      </c>
      <c r="B1461" s="47">
        <v>0</v>
      </c>
      <c r="C1461" s="48">
        <v>2.1747317406191065E-3</v>
      </c>
      <c r="D1461" s="40">
        <f t="shared" si="248"/>
        <v>1.48502062469329</v>
      </c>
      <c r="E1461" s="5">
        <f t="shared" si="249"/>
        <v>14700.412493865801</v>
      </c>
      <c r="F1461" s="9">
        <f t="shared" si="242"/>
        <v>0</v>
      </c>
      <c r="G1461" s="5">
        <f t="shared" si="250"/>
        <v>0</v>
      </c>
      <c r="H1461" s="35">
        <f t="shared" si="243"/>
        <v>43.494634812382131</v>
      </c>
      <c r="I1461" s="5">
        <f t="shared" si="244"/>
        <v>0</v>
      </c>
      <c r="J1461" s="39">
        <f t="shared" si="245"/>
        <v>0</v>
      </c>
      <c r="K1461" s="39">
        <f t="shared" si="251"/>
        <v>0</v>
      </c>
      <c r="L1461" s="6">
        <f t="shared" si="246"/>
        <v>-43.494634812382131</v>
      </c>
      <c r="M1461" s="60">
        <f t="shared" si="252"/>
        <v>8.5020624693290081E-2</v>
      </c>
      <c r="N1461" s="61">
        <f t="shared" si="247"/>
        <v>1.3850206246932899</v>
      </c>
    </row>
    <row r="1462" spans="1:14">
      <c r="A1462" s="46">
        <v>37976</v>
      </c>
      <c r="B1462" s="47">
        <v>0</v>
      </c>
      <c r="C1462" s="48">
        <v>2.4985294457897465E-3</v>
      </c>
      <c r="D1462" s="40">
        <f t="shared" si="248"/>
        <v>1.4828458929526711</v>
      </c>
      <c r="E1462" s="5">
        <f t="shared" si="249"/>
        <v>14656.917859053419</v>
      </c>
      <c r="F1462" s="9">
        <f t="shared" si="242"/>
        <v>0</v>
      </c>
      <c r="G1462" s="5">
        <f t="shared" si="250"/>
        <v>0</v>
      </c>
      <c r="H1462" s="35">
        <f t="shared" si="243"/>
        <v>49.970588915794927</v>
      </c>
      <c r="I1462" s="5">
        <f t="shared" si="244"/>
        <v>0</v>
      </c>
      <c r="J1462" s="39">
        <f t="shared" si="245"/>
        <v>0</v>
      </c>
      <c r="K1462" s="39">
        <f t="shared" si="251"/>
        <v>0</v>
      </c>
      <c r="L1462" s="6">
        <f t="shared" si="246"/>
        <v>-49.970588915794927</v>
      </c>
      <c r="M1462" s="60">
        <f t="shared" si="252"/>
        <v>8.2845892952671196E-2</v>
      </c>
      <c r="N1462" s="61">
        <f t="shared" si="247"/>
        <v>1.382845892952671</v>
      </c>
    </row>
    <row r="1463" spans="1:14">
      <c r="A1463" s="46">
        <v>37977</v>
      </c>
      <c r="B1463" s="47">
        <v>0</v>
      </c>
      <c r="C1463" s="48">
        <v>3.2809244450788758E-3</v>
      </c>
      <c r="D1463" s="40">
        <f t="shared" si="248"/>
        <v>1.4803473635068811</v>
      </c>
      <c r="E1463" s="5">
        <f t="shared" si="249"/>
        <v>14606.947270137623</v>
      </c>
      <c r="F1463" s="9">
        <f t="shared" si="242"/>
        <v>0</v>
      </c>
      <c r="G1463" s="5">
        <f t="shared" si="250"/>
        <v>0</v>
      </c>
      <c r="H1463" s="35">
        <f t="shared" si="243"/>
        <v>65.618488901577521</v>
      </c>
      <c r="I1463" s="5">
        <f t="shared" si="244"/>
        <v>0</v>
      </c>
      <c r="J1463" s="39">
        <f t="shared" si="245"/>
        <v>0</v>
      </c>
      <c r="K1463" s="39">
        <f t="shared" si="251"/>
        <v>0</v>
      </c>
      <c r="L1463" s="6">
        <f t="shared" si="246"/>
        <v>-65.618488901577521</v>
      </c>
      <c r="M1463" s="60">
        <f t="shared" si="252"/>
        <v>8.0347363506881209E-2</v>
      </c>
      <c r="N1463" s="61">
        <f t="shared" si="247"/>
        <v>1.380347363506881</v>
      </c>
    </row>
    <row r="1464" spans="1:14">
      <c r="A1464" s="46">
        <v>37978</v>
      </c>
      <c r="B1464" s="47">
        <v>0</v>
      </c>
      <c r="C1464" s="48">
        <v>3.4915693678256908E-3</v>
      </c>
      <c r="D1464" s="40">
        <f t="shared" si="248"/>
        <v>1.4770664390618022</v>
      </c>
      <c r="E1464" s="5">
        <f t="shared" si="249"/>
        <v>14541.328781236047</v>
      </c>
      <c r="F1464" s="9">
        <f t="shared" si="242"/>
        <v>0</v>
      </c>
      <c r="G1464" s="5">
        <f t="shared" si="250"/>
        <v>0</v>
      </c>
      <c r="H1464" s="35">
        <f t="shared" si="243"/>
        <v>69.831387356513815</v>
      </c>
      <c r="I1464" s="5">
        <f t="shared" si="244"/>
        <v>0</v>
      </c>
      <c r="J1464" s="39">
        <f t="shared" si="245"/>
        <v>0</v>
      </c>
      <c r="K1464" s="39">
        <f t="shared" si="251"/>
        <v>0</v>
      </c>
      <c r="L1464" s="6">
        <f t="shared" si="246"/>
        <v>-69.831387356513815</v>
      </c>
      <c r="M1464" s="60">
        <f t="shared" si="252"/>
        <v>7.7066439061802328E-2</v>
      </c>
      <c r="N1464" s="61">
        <f t="shared" si="247"/>
        <v>1.3770664390618021</v>
      </c>
    </row>
    <row r="1465" spans="1:14">
      <c r="A1465" s="46">
        <v>37979</v>
      </c>
      <c r="B1465" s="47">
        <v>3.8099999999999996E-3</v>
      </c>
      <c r="C1465" s="48">
        <v>3.3420825791366095E-3</v>
      </c>
      <c r="D1465" s="40">
        <f t="shared" si="248"/>
        <v>1.4735748696939768</v>
      </c>
      <c r="E1465" s="5">
        <f t="shared" si="249"/>
        <v>14471.497393879534</v>
      </c>
      <c r="F1465" s="9">
        <f t="shared" si="242"/>
        <v>76.199999999999989</v>
      </c>
      <c r="G1465" s="5">
        <f t="shared" si="250"/>
        <v>251.45999999999992</v>
      </c>
      <c r="H1465" s="35">
        <f t="shared" si="243"/>
        <v>66.841651582732183</v>
      </c>
      <c r="I1465" s="5">
        <f t="shared" si="244"/>
        <v>0</v>
      </c>
      <c r="J1465" s="39">
        <f t="shared" si="245"/>
        <v>0</v>
      </c>
      <c r="K1465" s="39">
        <f t="shared" si="251"/>
        <v>0</v>
      </c>
      <c r="L1465" s="6">
        <f t="shared" si="246"/>
        <v>260.81834841726771</v>
      </c>
      <c r="M1465" s="60">
        <f t="shared" si="252"/>
        <v>7.3574869693976863E-2</v>
      </c>
      <c r="N1465" s="61">
        <f t="shared" si="247"/>
        <v>1.3735748696939767</v>
      </c>
    </row>
    <row r="1466" spans="1:14">
      <c r="A1466" s="46">
        <v>37980</v>
      </c>
      <c r="B1466" s="47">
        <v>0</v>
      </c>
      <c r="C1466" s="48">
        <v>2.2132518755605918E-3</v>
      </c>
      <c r="D1466" s="40">
        <f t="shared" si="248"/>
        <v>1.48661578711484</v>
      </c>
      <c r="E1466" s="5">
        <f t="shared" si="249"/>
        <v>14732.315742296802</v>
      </c>
      <c r="F1466" s="9">
        <f t="shared" si="242"/>
        <v>0</v>
      </c>
      <c r="G1466" s="5">
        <f t="shared" si="250"/>
        <v>0</v>
      </c>
      <c r="H1466" s="35">
        <f t="shared" si="243"/>
        <v>44.265037511211837</v>
      </c>
      <c r="I1466" s="5">
        <f t="shared" si="244"/>
        <v>0</v>
      </c>
      <c r="J1466" s="39">
        <f t="shared" si="245"/>
        <v>0</v>
      </c>
      <c r="K1466" s="39">
        <f t="shared" si="251"/>
        <v>0</v>
      </c>
      <c r="L1466" s="6">
        <f t="shared" si="246"/>
        <v>-44.265037511211837</v>
      </c>
      <c r="M1466" s="60">
        <f t="shared" si="252"/>
        <v>8.6615787114840082E-2</v>
      </c>
      <c r="N1466" s="61">
        <f t="shared" si="247"/>
        <v>1.3866157871148399</v>
      </c>
    </row>
    <row r="1467" spans="1:14">
      <c r="A1467" s="46">
        <v>37981</v>
      </c>
      <c r="B1467" s="47">
        <v>0</v>
      </c>
      <c r="C1467" s="48">
        <v>2.8871506073522386E-3</v>
      </c>
      <c r="D1467" s="40">
        <f t="shared" si="248"/>
        <v>1.4844025352392796</v>
      </c>
      <c r="E1467" s="5">
        <f t="shared" si="249"/>
        <v>14688.05070478559</v>
      </c>
      <c r="F1467" s="9">
        <f t="shared" si="242"/>
        <v>0</v>
      </c>
      <c r="G1467" s="5">
        <f t="shared" si="250"/>
        <v>0</v>
      </c>
      <c r="H1467" s="35">
        <f t="shared" si="243"/>
        <v>57.743012147044773</v>
      </c>
      <c r="I1467" s="5">
        <f t="shared" si="244"/>
        <v>0</v>
      </c>
      <c r="J1467" s="39">
        <f t="shared" si="245"/>
        <v>0</v>
      </c>
      <c r="K1467" s="39">
        <f t="shared" si="251"/>
        <v>0</v>
      </c>
      <c r="L1467" s="6">
        <f t="shared" si="246"/>
        <v>-57.743012147044773</v>
      </c>
      <c r="M1467" s="60">
        <f t="shared" si="252"/>
        <v>8.4402535239279652E-2</v>
      </c>
      <c r="N1467" s="61">
        <f t="shared" si="247"/>
        <v>1.3844025352392795</v>
      </c>
    </row>
    <row r="1468" spans="1:14">
      <c r="A1468" s="46">
        <v>37982</v>
      </c>
      <c r="B1468" s="47">
        <v>0</v>
      </c>
      <c r="C1468" s="48">
        <v>3.2019981884402007E-3</v>
      </c>
      <c r="D1468" s="40">
        <f t="shared" si="248"/>
        <v>1.4815153846319273</v>
      </c>
      <c r="E1468" s="5">
        <f t="shared" si="249"/>
        <v>14630.307692638546</v>
      </c>
      <c r="F1468" s="9">
        <f t="shared" si="242"/>
        <v>0</v>
      </c>
      <c r="G1468" s="5">
        <f t="shared" si="250"/>
        <v>0</v>
      </c>
      <c r="H1468" s="35">
        <f t="shared" si="243"/>
        <v>64.039963768804014</v>
      </c>
      <c r="I1468" s="5">
        <f t="shared" si="244"/>
        <v>0</v>
      </c>
      <c r="J1468" s="39">
        <f t="shared" si="245"/>
        <v>0</v>
      </c>
      <c r="K1468" s="39">
        <f t="shared" si="251"/>
        <v>0</v>
      </c>
      <c r="L1468" s="6">
        <f t="shared" si="246"/>
        <v>-64.039963768804014</v>
      </c>
      <c r="M1468" s="60">
        <f t="shared" si="252"/>
        <v>8.1515384631927423E-2</v>
      </c>
      <c r="N1468" s="61">
        <f t="shared" si="247"/>
        <v>1.3815153846319272</v>
      </c>
    </row>
    <row r="1469" spans="1:14">
      <c r="A1469" s="46">
        <v>37983</v>
      </c>
      <c r="B1469" s="47">
        <v>0</v>
      </c>
      <c r="C1469" s="48">
        <v>3.3152851458754925E-3</v>
      </c>
      <c r="D1469" s="40">
        <f t="shared" si="248"/>
        <v>1.478313386443487</v>
      </c>
      <c r="E1469" s="5">
        <f t="shared" si="249"/>
        <v>14566.267728869741</v>
      </c>
      <c r="F1469" s="9">
        <f t="shared" si="242"/>
        <v>0</v>
      </c>
      <c r="G1469" s="5">
        <f t="shared" si="250"/>
        <v>0</v>
      </c>
      <c r="H1469" s="35">
        <f t="shared" si="243"/>
        <v>66.305702917509848</v>
      </c>
      <c r="I1469" s="5">
        <f t="shared" si="244"/>
        <v>0</v>
      </c>
      <c r="J1469" s="39">
        <f t="shared" si="245"/>
        <v>0</v>
      </c>
      <c r="K1469" s="39">
        <f t="shared" si="251"/>
        <v>0</v>
      </c>
      <c r="L1469" s="6">
        <f t="shared" si="246"/>
        <v>-66.305702917509848</v>
      </c>
      <c r="M1469" s="60">
        <f t="shared" si="252"/>
        <v>7.8313386443487065E-2</v>
      </c>
      <c r="N1469" s="61">
        <f t="shared" si="247"/>
        <v>1.3783133864434869</v>
      </c>
    </row>
    <row r="1470" spans="1:14">
      <c r="A1470" s="46">
        <v>37984</v>
      </c>
      <c r="B1470" s="47">
        <v>0</v>
      </c>
      <c r="C1470" s="48">
        <v>3.6602546507488267E-3</v>
      </c>
      <c r="D1470" s="40">
        <f t="shared" si="248"/>
        <v>1.4749981012976114</v>
      </c>
      <c r="E1470" s="5">
        <f t="shared" si="249"/>
        <v>14499.962025952231</v>
      </c>
      <c r="F1470" s="9">
        <f t="shared" si="242"/>
        <v>0</v>
      </c>
      <c r="G1470" s="5">
        <f t="shared" si="250"/>
        <v>0</v>
      </c>
      <c r="H1470" s="35">
        <f t="shared" si="243"/>
        <v>73.205093014976541</v>
      </c>
      <c r="I1470" s="5">
        <f t="shared" si="244"/>
        <v>0</v>
      </c>
      <c r="J1470" s="39">
        <f t="shared" si="245"/>
        <v>0</v>
      </c>
      <c r="K1470" s="39">
        <f t="shared" si="251"/>
        <v>0</v>
      </c>
      <c r="L1470" s="6">
        <f t="shared" si="246"/>
        <v>-73.205093014976541</v>
      </c>
      <c r="M1470" s="60">
        <f t="shared" si="252"/>
        <v>7.499810129761153E-2</v>
      </c>
      <c r="N1470" s="61">
        <f t="shared" si="247"/>
        <v>1.3749981012976114</v>
      </c>
    </row>
    <row r="1471" spans="1:14">
      <c r="A1471" s="46">
        <v>37985</v>
      </c>
      <c r="B1471" s="47">
        <v>0</v>
      </c>
      <c r="C1471" s="48">
        <v>2.7919321564146473E-3</v>
      </c>
      <c r="D1471" s="40">
        <f t="shared" si="248"/>
        <v>1.4713378466468627</v>
      </c>
      <c r="E1471" s="5">
        <f t="shared" si="249"/>
        <v>14426.756932937255</v>
      </c>
      <c r="F1471" s="9">
        <f t="shared" si="242"/>
        <v>0</v>
      </c>
      <c r="G1471" s="5">
        <f t="shared" si="250"/>
        <v>0</v>
      </c>
      <c r="H1471" s="35">
        <f t="shared" si="243"/>
        <v>55.838643128292944</v>
      </c>
      <c r="I1471" s="5">
        <f t="shared" si="244"/>
        <v>0</v>
      </c>
      <c r="J1471" s="39">
        <f t="shared" si="245"/>
        <v>0</v>
      </c>
      <c r="K1471" s="39">
        <f t="shared" si="251"/>
        <v>0</v>
      </c>
      <c r="L1471" s="6">
        <f t="shared" si="246"/>
        <v>-55.838643128292944</v>
      </c>
      <c r="M1471" s="60">
        <f t="shared" si="252"/>
        <v>7.1337846646862824E-2</v>
      </c>
      <c r="N1471" s="61">
        <f t="shared" si="247"/>
        <v>1.3713378466468626</v>
      </c>
    </row>
    <row r="1472" spans="1:14">
      <c r="A1472" s="46">
        <v>37986</v>
      </c>
      <c r="B1472" s="47">
        <v>0</v>
      </c>
      <c r="C1472" s="48">
        <v>2.7414209199920904E-3</v>
      </c>
      <c r="D1472" s="40">
        <f t="shared" si="248"/>
        <v>1.4685459144904482</v>
      </c>
      <c r="E1472" s="5">
        <f t="shared" si="249"/>
        <v>14370.918289808962</v>
      </c>
      <c r="F1472" s="9">
        <f t="shared" si="242"/>
        <v>0</v>
      </c>
      <c r="G1472" s="5">
        <f t="shared" si="250"/>
        <v>0</v>
      </c>
      <c r="H1472" s="35">
        <f t="shared" si="243"/>
        <v>54.828418399841809</v>
      </c>
      <c r="I1472" s="5">
        <f t="shared" si="244"/>
        <v>0</v>
      </c>
      <c r="J1472" s="39">
        <f t="shared" si="245"/>
        <v>0</v>
      </c>
      <c r="K1472" s="39">
        <f t="shared" si="251"/>
        <v>0</v>
      </c>
      <c r="L1472" s="6">
        <f t="shared" si="246"/>
        <v>-54.828418399841809</v>
      </c>
      <c r="M1472" s="60">
        <f t="shared" si="252"/>
        <v>6.8545914490448334E-2</v>
      </c>
      <c r="N1472" s="61">
        <f t="shared" si="247"/>
        <v>1.3685459144904482</v>
      </c>
    </row>
    <row r="1473" spans="1:14">
      <c r="A1473" s="46">
        <v>37987</v>
      </c>
      <c r="B1473" s="47">
        <v>0</v>
      </c>
      <c r="C1473" s="48">
        <v>3.4714561438987743E-3</v>
      </c>
      <c r="D1473" s="40">
        <f t="shared" si="248"/>
        <v>1.4658044935704559</v>
      </c>
      <c r="E1473" s="5">
        <f t="shared" si="249"/>
        <v>14316.08987140912</v>
      </c>
      <c r="F1473" s="9">
        <f t="shared" si="242"/>
        <v>0</v>
      </c>
      <c r="G1473" s="5">
        <f t="shared" si="250"/>
        <v>0</v>
      </c>
      <c r="H1473" s="35">
        <f t="shared" si="243"/>
        <v>69.429122877975487</v>
      </c>
      <c r="I1473" s="5">
        <f t="shared" si="244"/>
        <v>0</v>
      </c>
      <c r="J1473" s="39">
        <f t="shared" si="245"/>
        <v>0</v>
      </c>
      <c r="K1473" s="39">
        <f t="shared" si="251"/>
        <v>0</v>
      </c>
      <c r="L1473" s="6">
        <f t="shared" si="246"/>
        <v>-69.429122877975487</v>
      </c>
      <c r="M1473" s="60">
        <f t="shared" si="252"/>
        <v>6.5804493570456035E-2</v>
      </c>
      <c r="N1473" s="61">
        <f t="shared" si="247"/>
        <v>1.3658044935704559</v>
      </c>
    </row>
    <row r="1474" spans="1:14">
      <c r="A1474" s="46">
        <v>37988</v>
      </c>
      <c r="B1474" s="47">
        <v>0</v>
      </c>
      <c r="C1474" s="48">
        <v>4.0718027201771048E-3</v>
      </c>
      <c r="D1474" s="40">
        <f t="shared" si="248"/>
        <v>1.4623330374265573</v>
      </c>
      <c r="E1474" s="5">
        <f t="shared" si="249"/>
        <v>14246.660748531145</v>
      </c>
      <c r="F1474" s="9">
        <f t="shared" si="242"/>
        <v>0</v>
      </c>
      <c r="G1474" s="5">
        <f t="shared" si="250"/>
        <v>0</v>
      </c>
      <c r="H1474" s="35">
        <f t="shared" si="243"/>
        <v>81.436054403542101</v>
      </c>
      <c r="I1474" s="5">
        <f t="shared" si="244"/>
        <v>0</v>
      </c>
      <c r="J1474" s="39">
        <f t="shared" si="245"/>
        <v>0</v>
      </c>
      <c r="K1474" s="39">
        <f t="shared" si="251"/>
        <v>0</v>
      </c>
      <c r="L1474" s="6">
        <f t="shared" si="246"/>
        <v>-81.436054403542101</v>
      </c>
      <c r="M1474" s="60">
        <f t="shared" si="252"/>
        <v>6.2333037426557381E-2</v>
      </c>
      <c r="N1474" s="61">
        <f t="shared" si="247"/>
        <v>1.3623330374265572</v>
      </c>
    </row>
    <row r="1475" spans="1:14">
      <c r="A1475" s="46">
        <v>37989</v>
      </c>
      <c r="B1475" s="47">
        <v>0</v>
      </c>
      <c r="C1475" s="48">
        <v>4.1203012133347455E-3</v>
      </c>
      <c r="D1475" s="40">
        <f t="shared" si="248"/>
        <v>1.4582612347063801</v>
      </c>
      <c r="E1475" s="5">
        <f t="shared" si="249"/>
        <v>14165.224694127603</v>
      </c>
      <c r="F1475" s="9">
        <f t="shared" si="242"/>
        <v>0</v>
      </c>
      <c r="G1475" s="5">
        <f t="shared" si="250"/>
        <v>0</v>
      </c>
      <c r="H1475" s="35">
        <f t="shared" si="243"/>
        <v>82.406024266694914</v>
      </c>
      <c r="I1475" s="5">
        <f t="shared" si="244"/>
        <v>0</v>
      </c>
      <c r="J1475" s="39">
        <f t="shared" si="245"/>
        <v>0</v>
      </c>
      <c r="K1475" s="39">
        <f t="shared" si="251"/>
        <v>0</v>
      </c>
      <c r="L1475" s="6">
        <f t="shared" si="246"/>
        <v>-82.406024266694914</v>
      </c>
      <c r="M1475" s="60">
        <f t="shared" si="252"/>
        <v>5.8261234706380227E-2</v>
      </c>
      <c r="N1475" s="61">
        <f t="shared" si="247"/>
        <v>1.35826123470638</v>
      </c>
    </row>
    <row r="1476" spans="1:14">
      <c r="A1476" s="46">
        <v>37990</v>
      </c>
      <c r="B1476" s="47">
        <v>0</v>
      </c>
      <c r="C1476" s="48">
        <v>3.9503029177993011E-3</v>
      </c>
      <c r="D1476" s="40">
        <f t="shared" si="248"/>
        <v>1.4541409334930453</v>
      </c>
      <c r="E1476" s="5">
        <f t="shared" si="249"/>
        <v>14082.818669860908</v>
      </c>
      <c r="F1476" s="9">
        <f t="shared" si="242"/>
        <v>0</v>
      </c>
      <c r="G1476" s="5">
        <f t="shared" si="250"/>
        <v>0</v>
      </c>
      <c r="H1476" s="35">
        <f t="shared" si="243"/>
        <v>79.006058355986028</v>
      </c>
      <c r="I1476" s="5">
        <f t="shared" si="244"/>
        <v>0</v>
      </c>
      <c r="J1476" s="39">
        <f t="shared" si="245"/>
        <v>0</v>
      </c>
      <c r="K1476" s="39">
        <f t="shared" si="251"/>
        <v>0</v>
      </c>
      <c r="L1476" s="6">
        <f t="shared" si="246"/>
        <v>-79.006058355986028</v>
      </c>
      <c r="M1476" s="60">
        <f t="shared" si="252"/>
        <v>5.4140933493045384E-2</v>
      </c>
      <c r="N1476" s="61">
        <f t="shared" si="247"/>
        <v>1.3541409334930452</v>
      </c>
    </row>
    <row r="1477" spans="1:14">
      <c r="A1477" s="46">
        <v>37991</v>
      </c>
      <c r="B1477" s="47">
        <v>0</v>
      </c>
      <c r="C1477" s="48">
        <v>3.4210771510039531E-3</v>
      </c>
      <c r="D1477" s="40">
        <f t="shared" si="248"/>
        <v>1.4501906305752461</v>
      </c>
      <c r="E1477" s="5">
        <f t="shared" si="249"/>
        <v>14003.812611504922</v>
      </c>
      <c r="F1477" s="9">
        <f t="shared" si="242"/>
        <v>0</v>
      </c>
      <c r="G1477" s="5">
        <f t="shared" si="250"/>
        <v>0</v>
      </c>
      <c r="H1477" s="35">
        <f t="shared" si="243"/>
        <v>68.421543020079056</v>
      </c>
      <c r="I1477" s="5">
        <f t="shared" si="244"/>
        <v>0</v>
      </c>
      <c r="J1477" s="39">
        <f t="shared" si="245"/>
        <v>0</v>
      </c>
      <c r="K1477" s="39">
        <f t="shared" si="251"/>
        <v>0</v>
      </c>
      <c r="L1477" s="6">
        <f t="shared" si="246"/>
        <v>-68.421543020079056</v>
      </c>
      <c r="M1477" s="60">
        <f t="shared" si="252"/>
        <v>5.0190630575246198E-2</v>
      </c>
      <c r="N1477" s="61">
        <f t="shared" si="247"/>
        <v>1.350190630575246</v>
      </c>
    </row>
    <row r="1478" spans="1:14">
      <c r="A1478" s="46">
        <v>37992</v>
      </c>
      <c r="B1478" s="47">
        <v>1.016E-3</v>
      </c>
      <c r="C1478" s="48">
        <v>3.1150171826468368E-3</v>
      </c>
      <c r="D1478" s="40">
        <f t="shared" si="248"/>
        <v>1.4467695534242422</v>
      </c>
      <c r="E1478" s="5">
        <f t="shared" si="249"/>
        <v>13935.391068484843</v>
      </c>
      <c r="F1478" s="9">
        <f t="shared" si="242"/>
        <v>20.32</v>
      </c>
      <c r="G1478" s="5">
        <f t="shared" si="250"/>
        <v>67.055999999999997</v>
      </c>
      <c r="H1478" s="35">
        <f t="shared" si="243"/>
        <v>62.300343652936732</v>
      </c>
      <c r="I1478" s="5">
        <f t="shared" si="244"/>
        <v>0</v>
      </c>
      <c r="J1478" s="39">
        <f t="shared" si="245"/>
        <v>0</v>
      </c>
      <c r="K1478" s="39">
        <f t="shared" si="251"/>
        <v>0</v>
      </c>
      <c r="L1478" s="6">
        <f t="shared" si="246"/>
        <v>25.075656347063273</v>
      </c>
      <c r="M1478" s="60">
        <f t="shared" si="252"/>
        <v>4.6769553424242272E-2</v>
      </c>
      <c r="N1478" s="61">
        <f t="shared" si="247"/>
        <v>1.3467695534242421</v>
      </c>
    </row>
    <row r="1479" spans="1:14">
      <c r="A1479" s="46">
        <v>37993</v>
      </c>
      <c r="B1479" s="47">
        <v>0</v>
      </c>
      <c r="C1479" s="48">
        <v>2.2238101266534487E-3</v>
      </c>
      <c r="D1479" s="40">
        <f t="shared" si="248"/>
        <v>1.4480233362415955</v>
      </c>
      <c r="E1479" s="5">
        <f t="shared" si="249"/>
        <v>13960.466724831907</v>
      </c>
      <c r="F1479" s="9">
        <f t="shared" si="242"/>
        <v>0</v>
      </c>
      <c r="G1479" s="5">
        <f t="shared" si="250"/>
        <v>0</v>
      </c>
      <c r="H1479" s="35">
        <f t="shared" si="243"/>
        <v>44.476202533068971</v>
      </c>
      <c r="I1479" s="5">
        <f t="shared" si="244"/>
        <v>0</v>
      </c>
      <c r="J1479" s="39">
        <f t="shared" si="245"/>
        <v>0</v>
      </c>
      <c r="K1479" s="39">
        <f t="shared" si="251"/>
        <v>0</v>
      </c>
      <c r="L1479" s="6">
        <f t="shared" si="246"/>
        <v>-44.476202533068971</v>
      </c>
      <c r="M1479" s="60">
        <f t="shared" si="252"/>
        <v>4.8023336241595604E-2</v>
      </c>
      <c r="N1479" s="61">
        <f t="shared" si="247"/>
        <v>1.3480233362415954</v>
      </c>
    </row>
    <row r="1480" spans="1:14">
      <c r="A1480" s="46">
        <v>37994</v>
      </c>
      <c r="B1480" s="47">
        <v>0</v>
      </c>
      <c r="C1480" s="48">
        <v>3.4209668505968604E-3</v>
      </c>
      <c r="D1480" s="40">
        <f t="shared" si="248"/>
        <v>1.4457995261149419</v>
      </c>
      <c r="E1480" s="5">
        <f t="shared" si="249"/>
        <v>13915.990522298838</v>
      </c>
      <c r="F1480" s="9">
        <f t="shared" si="242"/>
        <v>0</v>
      </c>
      <c r="G1480" s="5">
        <f t="shared" si="250"/>
        <v>0</v>
      </c>
      <c r="H1480" s="35">
        <f t="shared" si="243"/>
        <v>68.419337011937202</v>
      </c>
      <c r="I1480" s="5">
        <f t="shared" si="244"/>
        <v>0</v>
      </c>
      <c r="J1480" s="39">
        <f t="shared" si="245"/>
        <v>0</v>
      </c>
      <c r="K1480" s="39">
        <f t="shared" si="251"/>
        <v>0</v>
      </c>
      <c r="L1480" s="6">
        <f t="shared" si="246"/>
        <v>-68.419337011937202</v>
      </c>
      <c r="M1480" s="60">
        <f t="shared" si="252"/>
        <v>4.579952611494198E-2</v>
      </c>
      <c r="N1480" s="61">
        <f t="shared" si="247"/>
        <v>1.3457995261149418</v>
      </c>
    </row>
    <row r="1481" spans="1:14">
      <c r="A1481" s="46">
        <v>37995</v>
      </c>
      <c r="B1481" s="47">
        <v>1.7780000000000001E-3</v>
      </c>
      <c r="C1481" s="48">
        <v>2.9322248755064752E-3</v>
      </c>
      <c r="D1481" s="40">
        <f t="shared" si="248"/>
        <v>1.442378559264345</v>
      </c>
      <c r="E1481" s="5">
        <f t="shared" si="249"/>
        <v>13847.571185286901</v>
      </c>
      <c r="F1481" s="9">
        <f t="shared" si="242"/>
        <v>35.56</v>
      </c>
      <c r="G1481" s="5">
        <f t="shared" si="250"/>
        <v>117.348</v>
      </c>
      <c r="H1481" s="35">
        <f t="shared" si="243"/>
        <v>58.644497510129504</v>
      </c>
      <c r="I1481" s="5">
        <f t="shared" si="244"/>
        <v>0</v>
      </c>
      <c r="J1481" s="39">
        <f t="shared" si="245"/>
        <v>0</v>
      </c>
      <c r="K1481" s="39">
        <f t="shared" si="251"/>
        <v>0</v>
      </c>
      <c r="L1481" s="6">
        <f t="shared" si="246"/>
        <v>94.263502489870518</v>
      </c>
      <c r="M1481" s="60">
        <f t="shared" si="252"/>
        <v>4.2378559264345084E-2</v>
      </c>
      <c r="N1481" s="61">
        <f t="shared" si="247"/>
        <v>1.3423785592643449</v>
      </c>
    </row>
    <row r="1482" spans="1:14">
      <c r="A1482" s="46">
        <v>37996</v>
      </c>
      <c r="B1482" s="47">
        <v>0</v>
      </c>
      <c r="C1482" s="48">
        <v>2.0191781749983578E-3</v>
      </c>
      <c r="D1482" s="40">
        <f t="shared" si="248"/>
        <v>1.4470917343888385</v>
      </c>
      <c r="E1482" s="5">
        <f t="shared" si="249"/>
        <v>13941.834687776771</v>
      </c>
      <c r="F1482" s="9">
        <f t="shared" si="242"/>
        <v>0</v>
      </c>
      <c r="G1482" s="5">
        <f t="shared" si="250"/>
        <v>0</v>
      </c>
      <c r="H1482" s="35">
        <f t="shared" si="243"/>
        <v>40.383563499967153</v>
      </c>
      <c r="I1482" s="5">
        <f t="shared" si="244"/>
        <v>0</v>
      </c>
      <c r="J1482" s="39">
        <f t="shared" si="245"/>
        <v>0</v>
      </c>
      <c r="K1482" s="39">
        <f t="shared" si="251"/>
        <v>0</v>
      </c>
      <c r="L1482" s="6">
        <f t="shared" si="246"/>
        <v>-40.383563499967153</v>
      </c>
      <c r="M1482" s="60">
        <f t="shared" si="252"/>
        <v>4.7091734388838624E-2</v>
      </c>
      <c r="N1482" s="61">
        <f t="shared" si="247"/>
        <v>1.3470917343888384</v>
      </c>
    </row>
    <row r="1483" spans="1:14">
      <c r="A1483" s="46">
        <v>37997</v>
      </c>
      <c r="B1483" s="47">
        <v>0</v>
      </c>
      <c r="C1483" s="48">
        <v>2.2739954850782658E-3</v>
      </c>
      <c r="D1483" s="40">
        <f t="shared" si="248"/>
        <v>1.4450725562138402</v>
      </c>
      <c r="E1483" s="5">
        <f t="shared" si="249"/>
        <v>13901.451124276804</v>
      </c>
      <c r="F1483" s="9">
        <f t="shared" si="242"/>
        <v>0</v>
      </c>
      <c r="G1483" s="5">
        <f t="shared" si="250"/>
        <v>0</v>
      </c>
      <c r="H1483" s="35">
        <f t="shared" si="243"/>
        <v>45.479909701565312</v>
      </c>
      <c r="I1483" s="5">
        <f t="shared" si="244"/>
        <v>0</v>
      </c>
      <c r="J1483" s="39">
        <f t="shared" si="245"/>
        <v>0</v>
      </c>
      <c r="K1483" s="39">
        <f t="shared" si="251"/>
        <v>0</v>
      </c>
      <c r="L1483" s="6">
        <f t="shared" si="246"/>
        <v>-45.479909701565312</v>
      </c>
      <c r="M1483" s="60">
        <f t="shared" si="252"/>
        <v>4.507255621384032E-2</v>
      </c>
      <c r="N1483" s="61">
        <f t="shared" si="247"/>
        <v>1.3450725562138401</v>
      </c>
    </row>
    <row r="1484" spans="1:14">
      <c r="A1484" s="46">
        <v>37998</v>
      </c>
      <c r="B1484" s="47">
        <v>0</v>
      </c>
      <c r="C1484" s="48">
        <v>3.0643412172422554E-3</v>
      </c>
      <c r="D1484" s="40">
        <f t="shared" si="248"/>
        <v>1.4427985607287619</v>
      </c>
      <c r="E1484" s="5">
        <f t="shared" si="249"/>
        <v>13855.971214575238</v>
      </c>
      <c r="F1484" s="9">
        <f t="shared" ref="F1484:F1547" si="253">B1484*($D$6+$D$5)*10000</f>
        <v>0</v>
      </c>
      <c r="G1484" s="5">
        <f t="shared" si="250"/>
        <v>0</v>
      </c>
      <c r="H1484" s="35">
        <f t="shared" ref="H1484:H1547" si="254">C1484*($D$6+$D$5)*10000</f>
        <v>61.286824344845108</v>
      </c>
      <c r="I1484" s="5">
        <f t="shared" ref="I1484:I1547" si="255">IF(D1484&lt;$L$4,0,(2/3*$L$6*SQRT(2*$L$7)*$L$5*(D1484-$L$4)^(3/2))*24*60*60)</f>
        <v>0</v>
      </c>
      <c r="J1484" s="39">
        <f t="shared" ref="J1484:J1547" si="256">IF(D1484&lt;$L$4,0,(D1484-$L$4)*10000*($D$6+$D$5))</f>
        <v>0</v>
      </c>
      <c r="K1484" s="39">
        <f t="shared" si="251"/>
        <v>0</v>
      </c>
      <c r="L1484" s="6">
        <f t="shared" ref="L1484:L1547" si="257">F1484+G1484-H1484-K1484</f>
        <v>-61.286824344845108</v>
      </c>
      <c r="M1484" s="60">
        <f t="shared" si="252"/>
        <v>4.2798560728761981E-2</v>
      </c>
      <c r="N1484" s="61">
        <f t="shared" ref="N1484:N1547" si="258">IF(D1484&lt;$D$7,0,D1484-$D$7)</f>
        <v>1.3427985607287618</v>
      </c>
    </row>
    <row r="1485" spans="1:14">
      <c r="A1485" s="46">
        <v>37999</v>
      </c>
      <c r="B1485" s="47">
        <v>0</v>
      </c>
      <c r="C1485" s="48">
        <v>3.0958992559878403E-3</v>
      </c>
      <c r="D1485" s="40">
        <f t="shared" ref="D1485:D1548" si="259">IF(E1485&lt;$D$5*10000*($D$8-$D$7),(E1485+$D$7*$D$5*10000)/($D$5*10000),(E1485+$D$7*$D$5*10000+$D$8*$D$6*10000)/($D$5*10000+$D$6*10000))</f>
        <v>1.4397342195115197</v>
      </c>
      <c r="E1485" s="5">
        <f t="shared" ref="E1485:E1548" si="260">E1484+L1484</f>
        <v>13794.684390230394</v>
      </c>
      <c r="F1485" s="9">
        <f t="shared" si="253"/>
        <v>0</v>
      </c>
      <c r="G1485" s="5">
        <f t="shared" ref="G1485:G1548" si="261">B1485*$I$8*$D$4*10000</f>
        <v>0</v>
      </c>
      <c r="H1485" s="35">
        <f t="shared" si="254"/>
        <v>61.917985119756807</v>
      </c>
      <c r="I1485" s="5">
        <f t="shared" si="255"/>
        <v>0</v>
      </c>
      <c r="J1485" s="39">
        <f t="shared" si="256"/>
        <v>0</v>
      </c>
      <c r="K1485" s="39">
        <f t="shared" ref="K1485:K1548" si="262">IF(I1485&gt;J1485,J1485,I1485)</f>
        <v>0</v>
      </c>
      <c r="L1485" s="6">
        <f t="shared" si="257"/>
        <v>-61.917985119756807</v>
      </c>
      <c r="M1485" s="60">
        <f t="shared" ref="M1485:M1548" si="263">D1485-$D$8</f>
        <v>3.9734219511519786E-2</v>
      </c>
      <c r="N1485" s="61">
        <f t="shared" si="258"/>
        <v>1.3397342195115196</v>
      </c>
    </row>
    <row r="1486" spans="1:14">
      <c r="A1486" s="46">
        <v>38000</v>
      </c>
      <c r="B1486" s="47">
        <v>0</v>
      </c>
      <c r="C1486" s="48">
        <v>3.3297456233388305E-3</v>
      </c>
      <c r="D1486" s="40">
        <f t="shared" si="259"/>
        <v>1.4366383202555317</v>
      </c>
      <c r="E1486" s="5">
        <f t="shared" si="260"/>
        <v>13732.766405110637</v>
      </c>
      <c r="F1486" s="9">
        <f t="shared" si="253"/>
        <v>0</v>
      </c>
      <c r="G1486" s="5">
        <f t="shared" si="261"/>
        <v>0</v>
      </c>
      <c r="H1486" s="35">
        <f t="shared" si="254"/>
        <v>66.594912466776606</v>
      </c>
      <c r="I1486" s="5">
        <f t="shared" si="255"/>
        <v>0</v>
      </c>
      <c r="J1486" s="39">
        <f t="shared" si="256"/>
        <v>0</v>
      </c>
      <c r="K1486" s="39">
        <f t="shared" si="262"/>
        <v>0</v>
      </c>
      <c r="L1486" s="6">
        <f t="shared" si="257"/>
        <v>-66.594912466776606</v>
      </c>
      <c r="M1486" s="60">
        <f t="shared" si="263"/>
        <v>3.663832025553182E-2</v>
      </c>
      <c r="N1486" s="61">
        <f t="shared" si="258"/>
        <v>1.3366383202555316</v>
      </c>
    </row>
    <row r="1487" spans="1:14">
      <c r="A1487" s="46">
        <v>38001</v>
      </c>
      <c r="B1487" s="47">
        <v>0</v>
      </c>
      <c r="C1487" s="48">
        <v>3.2012245045006781E-3</v>
      </c>
      <c r="D1487" s="40">
        <f t="shared" si="259"/>
        <v>1.433308574632193</v>
      </c>
      <c r="E1487" s="5">
        <f t="shared" si="260"/>
        <v>13666.17149264386</v>
      </c>
      <c r="F1487" s="9">
        <f t="shared" si="253"/>
        <v>0</v>
      </c>
      <c r="G1487" s="5">
        <f t="shared" si="261"/>
        <v>0</v>
      </c>
      <c r="H1487" s="35">
        <f t="shared" si="254"/>
        <v>64.024490090013558</v>
      </c>
      <c r="I1487" s="5">
        <f t="shared" si="255"/>
        <v>0</v>
      </c>
      <c r="J1487" s="39">
        <f t="shared" si="256"/>
        <v>0</v>
      </c>
      <c r="K1487" s="39">
        <f t="shared" si="262"/>
        <v>0</v>
      </c>
      <c r="L1487" s="6">
        <f t="shared" si="257"/>
        <v>-64.024490090013558</v>
      </c>
      <c r="M1487" s="60">
        <f t="shared" si="263"/>
        <v>3.3308574632193055E-2</v>
      </c>
      <c r="N1487" s="61">
        <f t="shared" si="258"/>
        <v>1.3333085746321929</v>
      </c>
    </row>
    <row r="1488" spans="1:14">
      <c r="A1488" s="46">
        <v>38002</v>
      </c>
      <c r="B1488" s="47">
        <v>0</v>
      </c>
      <c r="C1488" s="48">
        <v>3.278941774215006E-3</v>
      </c>
      <c r="D1488" s="40">
        <f t="shared" si="259"/>
        <v>1.4301073501276922</v>
      </c>
      <c r="E1488" s="5">
        <f t="shared" si="260"/>
        <v>13602.147002553846</v>
      </c>
      <c r="F1488" s="9">
        <f t="shared" si="253"/>
        <v>0</v>
      </c>
      <c r="G1488" s="5">
        <f t="shared" si="261"/>
        <v>0</v>
      </c>
      <c r="H1488" s="35">
        <f t="shared" si="254"/>
        <v>65.578835484300114</v>
      </c>
      <c r="I1488" s="5">
        <f t="shared" si="255"/>
        <v>0</v>
      </c>
      <c r="J1488" s="39">
        <f t="shared" si="256"/>
        <v>0</v>
      </c>
      <c r="K1488" s="39">
        <f t="shared" si="262"/>
        <v>0</v>
      </c>
      <c r="L1488" s="6">
        <f t="shared" si="257"/>
        <v>-65.578835484300114</v>
      </c>
      <c r="M1488" s="60">
        <f t="shared" si="263"/>
        <v>3.0107350127692278E-2</v>
      </c>
      <c r="N1488" s="61">
        <f t="shared" si="258"/>
        <v>1.3301073501276921</v>
      </c>
    </row>
    <row r="1489" spans="1:14">
      <c r="A1489" s="46">
        <v>38003</v>
      </c>
      <c r="B1489" s="47">
        <v>0</v>
      </c>
      <c r="C1489" s="48">
        <v>3.5851873935046274E-3</v>
      </c>
      <c r="D1489" s="40">
        <f t="shared" si="259"/>
        <v>1.4268284083534772</v>
      </c>
      <c r="E1489" s="5">
        <f t="shared" si="260"/>
        <v>13536.568167069545</v>
      </c>
      <c r="F1489" s="9">
        <f t="shared" si="253"/>
        <v>0</v>
      </c>
      <c r="G1489" s="5">
        <f t="shared" si="261"/>
        <v>0</v>
      </c>
      <c r="H1489" s="35">
        <f t="shared" si="254"/>
        <v>71.703747870092542</v>
      </c>
      <c r="I1489" s="5">
        <f t="shared" si="255"/>
        <v>0</v>
      </c>
      <c r="J1489" s="39">
        <f t="shared" si="256"/>
        <v>0</v>
      </c>
      <c r="K1489" s="39">
        <f t="shared" si="262"/>
        <v>0</v>
      </c>
      <c r="L1489" s="6">
        <f t="shared" si="257"/>
        <v>-71.703747870092542</v>
      </c>
      <c r="M1489" s="60">
        <f t="shared" si="263"/>
        <v>2.6828408353477329E-2</v>
      </c>
      <c r="N1489" s="61">
        <f t="shared" si="258"/>
        <v>1.3268284083534772</v>
      </c>
    </row>
    <row r="1490" spans="1:14">
      <c r="A1490" s="46">
        <v>38004</v>
      </c>
      <c r="B1490" s="47">
        <v>9.9059999999999999E-3</v>
      </c>
      <c r="C1490" s="48">
        <v>2.8749049925070195E-3</v>
      </c>
      <c r="D1490" s="40">
        <f t="shared" si="259"/>
        <v>1.4232432209599726</v>
      </c>
      <c r="E1490" s="5">
        <f t="shared" si="260"/>
        <v>13464.864419199452</v>
      </c>
      <c r="F1490" s="9">
        <f t="shared" si="253"/>
        <v>198.12</v>
      </c>
      <c r="G1490" s="5">
        <f t="shared" si="261"/>
        <v>653.79599999999982</v>
      </c>
      <c r="H1490" s="35">
        <f t="shared" si="254"/>
        <v>57.498099850140392</v>
      </c>
      <c r="I1490" s="5">
        <f t="shared" si="255"/>
        <v>0</v>
      </c>
      <c r="J1490" s="39">
        <f t="shared" si="256"/>
        <v>0</v>
      </c>
      <c r="K1490" s="39">
        <f t="shared" si="262"/>
        <v>0</v>
      </c>
      <c r="L1490" s="6">
        <f t="shared" si="257"/>
        <v>794.41790014985941</v>
      </c>
      <c r="M1490" s="60">
        <f t="shared" si="263"/>
        <v>2.3243220959972666E-2</v>
      </c>
      <c r="N1490" s="61">
        <f t="shared" si="258"/>
        <v>1.3232432209599725</v>
      </c>
    </row>
    <row r="1491" spans="1:14">
      <c r="A1491" s="46">
        <v>38005</v>
      </c>
      <c r="B1491" s="47">
        <v>1.524E-3</v>
      </c>
      <c r="C1491" s="48">
        <v>3.2720026056513845E-3</v>
      </c>
      <c r="D1491" s="40">
        <f t="shared" si="259"/>
        <v>1.4629641159674656</v>
      </c>
      <c r="E1491" s="5">
        <f t="shared" si="260"/>
        <v>14259.282319349311</v>
      </c>
      <c r="F1491" s="9">
        <f t="shared" si="253"/>
        <v>30.48</v>
      </c>
      <c r="G1491" s="5">
        <f t="shared" si="261"/>
        <v>100.58399999999999</v>
      </c>
      <c r="H1491" s="35">
        <f t="shared" si="254"/>
        <v>65.44005211302769</v>
      </c>
      <c r="I1491" s="5">
        <f t="shared" si="255"/>
        <v>0</v>
      </c>
      <c r="J1491" s="39">
        <f t="shared" si="256"/>
        <v>0</v>
      </c>
      <c r="K1491" s="39">
        <f t="shared" si="262"/>
        <v>0</v>
      </c>
      <c r="L1491" s="6">
        <f t="shared" si="257"/>
        <v>65.623947886972303</v>
      </c>
      <c r="M1491" s="60">
        <f t="shared" si="263"/>
        <v>6.296411596746565E-2</v>
      </c>
      <c r="N1491" s="61">
        <f t="shared" si="258"/>
        <v>1.3629641159674655</v>
      </c>
    </row>
    <row r="1492" spans="1:14">
      <c r="A1492" s="46">
        <v>38006</v>
      </c>
      <c r="B1492" s="47">
        <v>0</v>
      </c>
      <c r="C1492" s="48">
        <v>2.5747027902253976E-3</v>
      </c>
      <c r="D1492" s="40">
        <f t="shared" si="259"/>
        <v>1.4662453133618143</v>
      </c>
      <c r="E1492" s="5">
        <f t="shared" si="260"/>
        <v>14324.906267236283</v>
      </c>
      <c r="F1492" s="9">
        <f t="shared" si="253"/>
        <v>0</v>
      </c>
      <c r="G1492" s="5">
        <f t="shared" si="261"/>
        <v>0</v>
      </c>
      <c r="H1492" s="35">
        <f t="shared" si="254"/>
        <v>51.494055804507951</v>
      </c>
      <c r="I1492" s="5">
        <f t="shared" si="255"/>
        <v>0</v>
      </c>
      <c r="J1492" s="39">
        <f t="shared" si="256"/>
        <v>0</v>
      </c>
      <c r="K1492" s="39">
        <f t="shared" si="262"/>
        <v>0</v>
      </c>
      <c r="L1492" s="6">
        <f t="shared" si="257"/>
        <v>-51.494055804507951</v>
      </c>
      <c r="M1492" s="60">
        <f t="shared" si="263"/>
        <v>6.6245313361814384E-2</v>
      </c>
      <c r="N1492" s="61">
        <f t="shared" si="258"/>
        <v>1.3662453133618142</v>
      </c>
    </row>
    <row r="1493" spans="1:14">
      <c r="A1493" s="46">
        <v>38007</v>
      </c>
      <c r="B1493" s="47">
        <v>0</v>
      </c>
      <c r="C1493" s="48">
        <v>3.0386960494149721E-3</v>
      </c>
      <c r="D1493" s="40">
        <f t="shared" si="259"/>
        <v>1.4636706105715889</v>
      </c>
      <c r="E1493" s="5">
        <f t="shared" si="260"/>
        <v>14273.412211431776</v>
      </c>
      <c r="F1493" s="9">
        <f t="shared" si="253"/>
        <v>0</v>
      </c>
      <c r="G1493" s="5">
        <f t="shared" si="261"/>
        <v>0</v>
      </c>
      <c r="H1493" s="35">
        <f t="shared" si="254"/>
        <v>60.773920988299444</v>
      </c>
      <c r="I1493" s="5">
        <f t="shared" si="255"/>
        <v>0</v>
      </c>
      <c r="J1493" s="39">
        <f t="shared" si="256"/>
        <v>0</v>
      </c>
      <c r="K1493" s="39">
        <f t="shared" si="262"/>
        <v>0</v>
      </c>
      <c r="L1493" s="6">
        <f t="shared" si="257"/>
        <v>-60.773920988299444</v>
      </c>
      <c r="M1493" s="60">
        <f t="shared" si="263"/>
        <v>6.3670610571588959E-2</v>
      </c>
      <c r="N1493" s="61">
        <f t="shared" si="258"/>
        <v>1.3636706105715888</v>
      </c>
    </row>
    <row r="1494" spans="1:14">
      <c r="A1494" s="46">
        <v>38008</v>
      </c>
      <c r="B1494" s="47">
        <v>0</v>
      </c>
      <c r="C1494" s="48">
        <v>3.2129764726010371E-3</v>
      </c>
      <c r="D1494" s="40">
        <f t="shared" si="259"/>
        <v>1.4606319145221738</v>
      </c>
      <c r="E1494" s="5">
        <f t="shared" si="260"/>
        <v>14212.638290443476</v>
      </c>
      <c r="F1494" s="9">
        <f t="shared" si="253"/>
        <v>0</v>
      </c>
      <c r="G1494" s="5">
        <f t="shared" si="261"/>
        <v>0</v>
      </c>
      <c r="H1494" s="35">
        <f t="shared" si="254"/>
        <v>64.259529452020743</v>
      </c>
      <c r="I1494" s="5">
        <f t="shared" si="255"/>
        <v>0</v>
      </c>
      <c r="J1494" s="39">
        <f t="shared" si="256"/>
        <v>0</v>
      </c>
      <c r="K1494" s="39">
        <f t="shared" si="262"/>
        <v>0</v>
      </c>
      <c r="L1494" s="6">
        <f t="shared" si="257"/>
        <v>-64.259529452020743</v>
      </c>
      <c r="M1494" s="60">
        <f t="shared" si="263"/>
        <v>6.0631914522173869E-2</v>
      </c>
      <c r="N1494" s="61">
        <f t="shared" si="258"/>
        <v>1.3606319145221737</v>
      </c>
    </row>
    <row r="1495" spans="1:14">
      <c r="A1495" s="46">
        <v>38009</v>
      </c>
      <c r="B1495" s="47">
        <v>0</v>
      </c>
      <c r="C1495" s="48">
        <v>2.9034828843405901E-3</v>
      </c>
      <c r="D1495" s="40">
        <f t="shared" si="259"/>
        <v>1.4574189380495728</v>
      </c>
      <c r="E1495" s="5">
        <f t="shared" si="260"/>
        <v>14148.378760991454</v>
      </c>
      <c r="F1495" s="9">
        <f t="shared" si="253"/>
        <v>0</v>
      </c>
      <c r="G1495" s="5">
        <f t="shared" si="261"/>
        <v>0</v>
      </c>
      <c r="H1495" s="35">
        <f t="shared" si="254"/>
        <v>58.069657686811802</v>
      </c>
      <c r="I1495" s="5">
        <f t="shared" si="255"/>
        <v>0</v>
      </c>
      <c r="J1495" s="39">
        <f t="shared" si="256"/>
        <v>0</v>
      </c>
      <c r="K1495" s="39">
        <f t="shared" si="262"/>
        <v>0</v>
      </c>
      <c r="L1495" s="6">
        <f t="shared" si="257"/>
        <v>-58.069657686811802</v>
      </c>
      <c r="M1495" s="60">
        <f t="shared" si="263"/>
        <v>5.7418938049572876E-2</v>
      </c>
      <c r="N1495" s="61">
        <f t="shared" si="258"/>
        <v>1.3574189380495727</v>
      </c>
    </row>
    <row r="1496" spans="1:14">
      <c r="A1496" s="46">
        <v>38010</v>
      </c>
      <c r="B1496" s="47">
        <v>0</v>
      </c>
      <c r="C1496" s="48">
        <v>3.7455108917636708E-3</v>
      </c>
      <c r="D1496" s="40">
        <f t="shared" si="259"/>
        <v>1.4545154551652322</v>
      </c>
      <c r="E1496" s="5">
        <f t="shared" si="260"/>
        <v>14090.309103304642</v>
      </c>
      <c r="F1496" s="9">
        <f t="shared" si="253"/>
        <v>0</v>
      </c>
      <c r="G1496" s="5">
        <f t="shared" si="261"/>
        <v>0</v>
      </c>
      <c r="H1496" s="35">
        <f t="shared" si="254"/>
        <v>74.910217835273414</v>
      </c>
      <c r="I1496" s="5">
        <f t="shared" si="255"/>
        <v>0</v>
      </c>
      <c r="J1496" s="39">
        <f t="shared" si="256"/>
        <v>0</v>
      </c>
      <c r="K1496" s="39">
        <f t="shared" si="262"/>
        <v>0</v>
      </c>
      <c r="L1496" s="6">
        <f t="shared" si="257"/>
        <v>-74.910217835273414</v>
      </c>
      <c r="M1496" s="60">
        <f t="shared" si="263"/>
        <v>5.4515455165232263E-2</v>
      </c>
      <c r="N1496" s="61">
        <f t="shared" si="258"/>
        <v>1.3545154551652321</v>
      </c>
    </row>
    <row r="1497" spans="1:14">
      <c r="A1497" s="46">
        <v>38011</v>
      </c>
      <c r="B1497" s="47">
        <v>0</v>
      </c>
      <c r="C1497" s="48">
        <v>4.2861011472503157E-3</v>
      </c>
      <c r="D1497" s="40">
        <f t="shared" si="259"/>
        <v>1.4507699442734683</v>
      </c>
      <c r="E1497" s="5">
        <f t="shared" si="260"/>
        <v>14015.398885469369</v>
      </c>
      <c r="F1497" s="9">
        <f t="shared" si="253"/>
        <v>0</v>
      </c>
      <c r="G1497" s="5">
        <f t="shared" si="261"/>
        <v>0</v>
      </c>
      <c r="H1497" s="35">
        <f t="shared" si="254"/>
        <v>85.722022945006316</v>
      </c>
      <c r="I1497" s="5">
        <f t="shared" si="255"/>
        <v>0</v>
      </c>
      <c r="J1497" s="39">
        <f t="shared" si="256"/>
        <v>0</v>
      </c>
      <c r="K1497" s="39">
        <f t="shared" si="262"/>
        <v>0</v>
      </c>
      <c r="L1497" s="6">
        <f t="shared" si="257"/>
        <v>-85.722022945006316</v>
      </c>
      <c r="M1497" s="60">
        <f t="shared" si="263"/>
        <v>5.076994427346837E-2</v>
      </c>
      <c r="N1497" s="61">
        <f t="shared" si="258"/>
        <v>1.3507699442734682</v>
      </c>
    </row>
    <row r="1498" spans="1:14">
      <c r="A1498" s="46">
        <v>38012</v>
      </c>
      <c r="B1498" s="47">
        <v>1.4477999999999998E-2</v>
      </c>
      <c r="C1498" s="48">
        <v>3.3349053234023552E-3</v>
      </c>
      <c r="D1498" s="40">
        <f t="shared" si="259"/>
        <v>1.4464838431262181</v>
      </c>
      <c r="E1498" s="5">
        <f t="shared" si="260"/>
        <v>13929.676862524362</v>
      </c>
      <c r="F1498" s="9">
        <f t="shared" si="253"/>
        <v>289.55999999999995</v>
      </c>
      <c r="G1498" s="5">
        <f t="shared" si="261"/>
        <v>955.54799999999977</v>
      </c>
      <c r="H1498" s="35">
        <f t="shared" si="254"/>
        <v>66.698106468047101</v>
      </c>
      <c r="I1498" s="5">
        <f t="shared" si="255"/>
        <v>0</v>
      </c>
      <c r="J1498" s="39">
        <f t="shared" si="256"/>
        <v>0</v>
      </c>
      <c r="K1498" s="39">
        <f t="shared" si="262"/>
        <v>0</v>
      </c>
      <c r="L1498" s="6">
        <f t="shared" si="257"/>
        <v>1178.4098935319525</v>
      </c>
      <c r="M1498" s="60">
        <f t="shared" si="263"/>
        <v>4.6483843126218227E-2</v>
      </c>
      <c r="N1498" s="61">
        <f t="shared" si="258"/>
        <v>1.346483843126218</v>
      </c>
    </row>
    <row r="1499" spans="1:14">
      <c r="A1499" s="46">
        <v>38013</v>
      </c>
      <c r="B1499" s="47">
        <v>1.016E-3</v>
      </c>
      <c r="C1499" s="48">
        <v>3.4827144186284648E-3</v>
      </c>
      <c r="D1499" s="40">
        <f t="shared" si="259"/>
        <v>1.5054043378028157</v>
      </c>
      <c r="E1499" s="5">
        <f t="shared" si="260"/>
        <v>15108.086756056315</v>
      </c>
      <c r="F1499" s="9">
        <f t="shared" si="253"/>
        <v>20.32</v>
      </c>
      <c r="G1499" s="5">
        <f t="shared" si="261"/>
        <v>67.055999999999997</v>
      </c>
      <c r="H1499" s="35">
        <f t="shared" si="254"/>
        <v>69.654288372569297</v>
      </c>
      <c r="I1499" s="5">
        <f t="shared" si="255"/>
        <v>60.818676640580051</v>
      </c>
      <c r="J1499" s="39">
        <f t="shared" si="256"/>
        <v>108.08675605631367</v>
      </c>
      <c r="K1499" s="39">
        <f t="shared" si="262"/>
        <v>60.818676640580051</v>
      </c>
      <c r="L1499" s="6">
        <f t="shared" si="257"/>
        <v>-43.096965013149344</v>
      </c>
      <c r="M1499" s="60">
        <f t="shared" si="263"/>
        <v>0.10540433780281577</v>
      </c>
      <c r="N1499" s="61">
        <f t="shared" si="258"/>
        <v>1.4054043378028156</v>
      </c>
    </row>
    <row r="1500" spans="1:14">
      <c r="A1500" s="46">
        <v>38014</v>
      </c>
      <c r="B1500" s="47">
        <v>0</v>
      </c>
      <c r="C1500" s="48">
        <v>2.4778080857995838E-3</v>
      </c>
      <c r="D1500" s="40">
        <f t="shared" si="259"/>
        <v>1.5032494895521582</v>
      </c>
      <c r="E1500" s="5">
        <f t="shared" si="260"/>
        <v>15064.989791043165</v>
      </c>
      <c r="F1500" s="9">
        <f t="shared" si="253"/>
        <v>0</v>
      </c>
      <c r="G1500" s="5">
        <f t="shared" si="261"/>
        <v>0</v>
      </c>
      <c r="H1500" s="35">
        <f t="shared" si="254"/>
        <v>49.556161715991678</v>
      </c>
      <c r="I1500" s="5">
        <f t="shared" si="255"/>
        <v>28.356064317675795</v>
      </c>
      <c r="J1500" s="39">
        <f t="shared" si="256"/>
        <v>64.989791043164047</v>
      </c>
      <c r="K1500" s="39">
        <f t="shared" si="262"/>
        <v>28.356064317675795</v>
      </c>
      <c r="L1500" s="6">
        <f t="shared" si="257"/>
        <v>-77.91222603366748</v>
      </c>
      <c r="M1500" s="60">
        <f t="shared" si="263"/>
        <v>0.10324948955215829</v>
      </c>
      <c r="N1500" s="61">
        <f t="shared" si="258"/>
        <v>1.4032494895521581</v>
      </c>
    </row>
    <row r="1501" spans="1:14">
      <c r="A1501" s="46">
        <v>38015</v>
      </c>
      <c r="B1501" s="47">
        <v>0</v>
      </c>
      <c r="C1501" s="48">
        <v>2.9442101605771298E-3</v>
      </c>
      <c r="D1501" s="40">
        <f t="shared" si="259"/>
        <v>1.4993538782504747</v>
      </c>
      <c r="E1501" s="5">
        <f t="shared" si="260"/>
        <v>14987.077565009497</v>
      </c>
      <c r="F1501" s="9">
        <f t="shared" si="253"/>
        <v>0</v>
      </c>
      <c r="G1501" s="5">
        <f t="shared" si="261"/>
        <v>0</v>
      </c>
      <c r="H1501" s="35">
        <f t="shared" si="254"/>
        <v>58.884203211542598</v>
      </c>
      <c r="I1501" s="5">
        <f t="shared" si="255"/>
        <v>0</v>
      </c>
      <c r="J1501" s="39">
        <f t="shared" si="256"/>
        <v>0</v>
      </c>
      <c r="K1501" s="39">
        <f t="shared" si="262"/>
        <v>0</v>
      </c>
      <c r="L1501" s="6">
        <f t="shared" si="257"/>
        <v>-58.884203211542598</v>
      </c>
      <c r="M1501" s="60">
        <f t="shared" si="263"/>
        <v>9.9353878250474814E-2</v>
      </c>
      <c r="N1501" s="61">
        <f t="shared" si="258"/>
        <v>1.3993538782504746</v>
      </c>
    </row>
    <row r="1502" spans="1:14">
      <c r="A1502" s="46">
        <v>38016</v>
      </c>
      <c r="B1502" s="47">
        <v>0</v>
      </c>
      <c r="C1502" s="48">
        <v>3.0820179252113436E-3</v>
      </c>
      <c r="D1502" s="40">
        <f t="shared" si="259"/>
        <v>1.4964096680898975</v>
      </c>
      <c r="E1502" s="5">
        <f t="shared" si="260"/>
        <v>14928.193361797954</v>
      </c>
      <c r="F1502" s="9">
        <f t="shared" si="253"/>
        <v>0</v>
      </c>
      <c r="G1502" s="5">
        <f t="shared" si="261"/>
        <v>0</v>
      </c>
      <c r="H1502" s="35">
        <f t="shared" si="254"/>
        <v>61.640358504226874</v>
      </c>
      <c r="I1502" s="5">
        <f t="shared" si="255"/>
        <v>0</v>
      </c>
      <c r="J1502" s="39">
        <f t="shared" si="256"/>
        <v>0</v>
      </c>
      <c r="K1502" s="39">
        <f t="shared" si="262"/>
        <v>0</v>
      </c>
      <c r="L1502" s="6">
        <f t="shared" si="257"/>
        <v>-61.640358504226874</v>
      </c>
      <c r="M1502" s="60">
        <f t="shared" si="263"/>
        <v>9.6409668089897593E-2</v>
      </c>
      <c r="N1502" s="61">
        <f t="shared" si="258"/>
        <v>1.3964096680898974</v>
      </c>
    </row>
    <row r="1503" spans="1:14">
      <c r="A1503" s="46">
        <v>38017</v>
      </c>
      <c r="B1503" s="47">
        <v>3.8099999999999996E-3</v>
      </c>
      <c r="C1503" s="48">
        <v>2.2764464401911939E-3</v>
      </c>
      <c r="D1503" s="40">
        <f t="shared" si="259"/>
        <v>1.4933276501646864</v>
      </c>
      <c r="E1503" s="5">
        <f t="shared" si="260"/>
        <v>14866.553003293728</v>
      </c>
      <c r="F1503" s="9">
        <f t="shared" si="253"/>
        <v>76.199999999999989</v>
      </c>
      <c r="G1503" s="5">
        <f t="shared" si="261"/>
        <v>251.45999999999992</v>
      </c>
      <c r="H1503" s="35">
        <f t="shared" si="254"/>
        <v>45.528928803823881</v>
      </c>
      <c r="I1503" s="5">
        <f t="shared" si="255"/>
        <v>0</v>
      </c>
      <c r="J1503" s="39">
        <f t="shared" si="256"/>
        <v>0</v>
      </c>
      <c r="K1503" s="39">
        <f t="shared" si="262"/>
        <v>0</v>
      </c>
      <c r="L1503" s="6">
        <f t="shared" si="257"/>
        <v>282.13107119617604</v>
      </c>
      <c r="M1503" s="60">
        <f t="shared" si="263"/>
        <v>9.3327650164686471E-2</v>
      </c>
      <c r="N1503" s="61">
        <f t="shared" si="258"/>
        <v>1.3933276501646863</v>
      </c>
    </row>
    <row r="1504" spans="1:14">
      <c r="A1504" s="46">
        <v>38018</v>
      </c>
      <c r="B1504" s="47">
        <v>3.3020000000000001E-2</v>
      </c>
      <c r="C1504" s="48">
        <v>2.8710731042679667E-3</v>
      </c>
      <c r="D1504" s="40">
        <f t="shared" si="259"/>
        <v>1.507434203724495</v>
      </c>
      <c r="E1504" s="5">
        <f t="shared" si="260"/>
        <v>15148.684074489904</v>
      </c>
      <c r="F1504" s="9">
        <f t="shared" si="253"/>
        <v>660.4</v>
      </c>
      <c r="G1504" s="5">
        <f t="shared" si="261"/>
        <v>2179.3199999999997</v>
      </c>
      <c r="H1504" s="35">
        <f t="shared" si="254"/>
        <v>57.42146208535933</v>
      </c>
      <c r="I1504" s="5">
        <f t="shared" si="255"/>
        <v>98.123927430686905</v>
      </c>
      <c r="J1504" s="39">
        <f t="shared" si="256"/>
        <v>148.68407448989984</v>
      </c>
      <c r="K1504" s="39">
        <f t="shared" si="262"/>
        <v>98.123927430686905</v>
      </c>
      <c r="L1504" s="6">
        <f t="shared" si="257"/>
        <v>2684.1746104839535</v>
      </c>
      <c r="M1504" s="60">
        <f t="shared" si="263"/>
        <v>0.10743420372449508</v>
      </c>
      <c r="N1504" s="61">
        <f t="shared" si="258"/>
        <v>1.4074342037244949</v>
      </c>
    </row>
    <row r="1505" spans="1:14">
      <c r="A1505" s="46">
        <v>38019</v>
      </c>
      <c r="B1505" s="47">
        <v>6.8580000000000004E-3</v>
      </c>
      <c r="C1505" s="48">
        <v>2.4218201269912676E-3</v>
      </c>
      <c r="D1505" s="40">
        <f t="shared" si="259"/>
        <v>1.6416429342486929</v>
      </c>
      <c r="E1505" s="5">
        <f t="shared" si="260"/>
        <v>17832.858684973857</v>
      </c>
      <c r="F1505" s="9">
        <f t="shared" si="253"/>
        <v>137.16</v>
      </c>
      <c r="G1505" s="5">
        <f t="shared" si="261"/>
        <v>452.62799999999999</v>
      </c>
      <c r="H1505" s="35">
        <f t="shared" si="254"/>
        <v>48.436402539825352</v>
      </c>
      <c r="I1505" s="5">
        <f t="shared" si="255"/>
        <v>8160.4781774746498</v>
      </c>
      <c r="J1505" s="39">
        <f t="shared" si="256"/>
        <v>2832.8586849738581</v>
      </c>
      <c r="K1505" s="39">
        <f t="shared" si="262"/>
        <v>2832.8586849738581</v>
      </c>
      <c r="L1505" s="6">
        <f t="shared" si="257"/>
        <v>-2291.5070875136835</v>
      </c>
      <c r="M1505" s="60">
        <f t="shared" si="263"/>
        <v>0.24164293424869299</v>
      </c>
      <c r="N1505" s="61">
        <f t="shared" si="258"/>
        <v>1.5416429342486928</v>
      </c>
    </row>
    <row r="1506" spans="1:14">
      <c r="A1506" s="46">
        <v>38020</v>
      </c>
      <c r="B1506" s="47">
        <v>0</v>
      </c>
      <c r="C1506" s="48">
        <v>2.814926913812292E-3</v>
      </c>
      <c r="D1506" s="40">
        <f t="shared" si="259"/>
        <v>1.5270675798730087</v>
      </c>
      <c r="E1506" s="5">
        <f t="shared" si="260"/>
        <v>15541.351597460172</v>
      </c>
      <c r="F1506" s="9">
        <f t="shared" si="253"/>
        <v>0</v>
      </c>
      <c r="G1506" s="5">
        <f t="shared" si="261"/>
        <v>0</v>
      </c>
      <c r="H1506" s="35">
        <f t="shared" si="254"/>
        <v>56.298538276245843</v>
      </c>
      <c r="I1506" s="5">
        <f t="shared" si="255"/>
        <v>681.70640716893308</v>
      </c>
      <c r="J1506" s="39">
        <f t="shared" si="256"/>
        <v>541.35159746017348</v>
      </c>
      <c r="K1506" s="39">
        <f t="shared" si="262"/>
        <v>541.35159746017348</v>
      </c>
      <c r="L1506" s="6">
        <f t="shared" si="257"/>
        <v>-597.65013573641932</v>
      </c>
      <c r="M1506" s="60">
        <f t="shared" si="263"/>
        <v>0.12706757987300876</v>
      </c>
      <c r="N1506" s="61">
        <f t="shared" si="258"/>
        <v>1.4270675798730086</v>
      </c>
    </row>
    <row r="1507" spans="1:14">
      <c r="A1507" s="46">
        <v>38021</v>
      </c>
      <c r="B1507" s="47">
        <v>2.5399999999999999E-4</v>
      </c>
      <c r="C1507" s="48">
        <v>4.0764936755688184E-3</v>
      </c>
      <c r="D1507" s="40">
        <f t="shared" si="259"/>
        <v>1.4971850730861875</v>
      </c>
      <c r="E1507" s="5">
        <f t="shared" si="260"/>
        <v>14943.701461723753</v>
      </c>
      <c r="F1507" s="9">
        <f t="shared" si="253"/>
        <v>5.08</v>
      </c>
      <c r="G1507" s="5">
        <f t="shared" si="261"/>
        <v>16.763999999999999</v>
      </c>
      <c r="H1507" s="35">
        <f t="shared" si="254"/>
        <v>81.529873511376366</v>
      </c>
      <c r="I1507" s="5">
        <f t="shared" si="255"/>
        <v>0</v>
      </c>
      <c r="J1507" s="39">
        <f t="shared" si="256"/>
        <v>0</v>
      </c>
      <c r="K1507" s="39">
        <f t="shared" si="262"/>
        <v>0</v>
      </c>
      <c r="L1507" s="6">
        <f t="shared" si="257"/>
        <v>-59.685873511376364</v>
      </c>
      <c r="M1507" s="60">
        <f t="shared" si="263"/>
        <v>9.7185073086187623E-2</v>
      </c>
      <c r="N1507" s="61">
        <f t="shared" si="258"/>
        <v>1.3971850730861874</v>
      </c>
    </row>
    <row r="1508" spans="1:14">
      <c r="A1508" s="46">
        <v>38022</v>
      </c>
      <c r="B1508" s="47">
        <v>0</v>
      </c>
      <c r="C1508" s="48">
        <v>5.3391321828760163E-3</v>
      </c>
      <c r="D1508" s="40">
        <f t="shared" si="259"/>
        <v>1.4942007794106189</v>
      </c>
      <c r="E1508" s="5">
        <f t="shared" si="260"/>
        <v>14884.015588212376</v>
      </c>
      <c r="F1508" s="9">
        <f t="shared" si="253"/>
        <v>0</v>
      </c>
      <c r="G1508" s="5">
        <f t="shared" si="261"/>
        <v>0</v>
      </c>
      <c r="H1508" s="35">
        <f t="shared" si="254"/>
        <v>106.78264365752032</v>
      </c>
      <c r="I1508" s="5">
        <f t="shared" si="255"/>
        <v>0</v>
      </c>
      <c r="J1508" s="39">
        <f t="shared" si="256"/>
        <v>0</v>
      </c>
      <c r="K1508" s="39">
        <f t="shared" si="262"/>
        <v>0</v>
      </c>
      <c r="L1508" s="6">
        <f t="shared" si="257"/>
        <v>-106.78264365752032</v>
      </c>
      <c r="M1508" s="60">
        <f t="shared" si="263"/>
        <v>9.4200779410618996E-2</v>
      </c>
      <c r="N1508" s="61">
        <f t="shared" si="258"/>
        <v>1.3942007794106188</v>
      </c>
    </row>
    <row r="1509" spans="1:14">
      <c r="A1509" s="46">
        <v>38023</v>
      </c>
      <c r="B1509" s="47">
        <v>1.7018000000000002E-2</v>
      </c>
      <c r="C1509" s="48">
        <v>4.0871320791184013E-3</v>
      </c>
      <c r="D1509" s="40">
        <f t="shared" si="259"/>
        <v>1.4888616472277427</v>
      </c>
      <c r="E1509" s="5">
        <f t="shared" si="260"/>
        <v>14777.232944554857</v>
      </c>
      <c r="F1509" s="9">
        <f t="shared" si="253"/>
        <v>340.36</v>
      </c>
      <c r="G1509" s="5">
        <f t="shared" si="261"/>
        <v>1123.1879999999999</v>
      </c>
      <c r="H1509" s="35">
        <f t="shared" si="254"/>
        <v>81.742641582368023</v>
      </c>
      <c r="I1509" s="5">
        <f t="shared" si="255"/>
        <v>0</v>
      </c>
      <c r="J1509" s="39">
        <f t="shared" si="256"/>
        <v>0</v>
      </c>
      <c r="K1509" s="39">
        <f t="shared" si="262"/>
        <v>0</v>
      </c>
      <c r="L1509" s="6">
        <f t="shared" si="257"/>
        <v>1381.8053584176319</v>
      </c>
      <c r="M1509" s="60">
        <f t="shared" si="263"/>
        <v>8.8861647227742813E-2</v>
      </c>
      <c r="N1509" s="61">
        <f t="shared" si="258"/>
        <v>1.3888616472277426</v>
      </c>
    </row>
    <row r="1510" spans="1:14">
      <c r="A1510" s="46">
        <v>38024</v>
      </c>
      <c r="B1510" s="47">
        <v>7.1120000000000003E-3</v>
      </c>
      <c r="C1510" s="48">
        <v>3.8068922412551357E-3</v>
      </c>
      <c r="D1510" s="40">
        <f t="shared" si="259"/>
        <v>1.5579519151486245</v>
      </c>
      <c r="E1510" s="5">
        <f t="shared" si="260"/>
        <v>16159.038302972489</v>
      </c>
      <c r="F1510" s="9">
        <f t="shared" si="253"/>
        <v>142.24</v>
      </c>
      <c r="G1510" s="5">
        <f t="shared" si="261"/>
        <v>469.392</v>
      </c>
      <c r="H1510" s="35">
        <f t="shared" si="254"/>
        <v>76.137844825102718</v>
      </c>
      <c r="I1510" s="5">
        <f t="shared" si="255"/>
        <v>2135.6246475023599</v>
      </c>
      <c r="J1510" s="39">
        <f t="shared" si="256"/>
        <v>1159.0383029724903</v>
      </c>
      <c r="K1510" s="39">
        <f t="shared" si="262"/>
        <v>1159.0383029724903</v>
      </c>
      <c r="L1510" s="6">
        <f t="shared" si="257"/>
        <v>-623.54414779759304</v>
      </c>
      <c r="M1510" s="60">
        <f t="shared" si="263"/>
        <v>0.15795191514862461</v>
      </c>
      <c r="N1510" s="61">
        <f t="shared" si="258"/>
        <v>1.4579519151486244</v>
      </c>
    </row>
    <row r="1511" spans="1:14">
      <c r="A1511" s="46">
        <v>38025</v>
      </c>
      <c r="B1511" s="47">
        <v>0</v>
      </c>
      <c r="C1511" s="48">
        <v>2.6781566998144348E-3</v>
      </c>
      <c r="D1511" s="40">
        <f t="shared" si="259"/>
        <v>1.5267747077587448</v>
      </c>
      <c r="E1511" s="5">
        <f t="shared" si="260"/>
        <v>15535.494155174896</v>
      </c>
      <c r="F1511" s="9">
        <f t="shared" si="253"/>
        <v>0</v>
      </c>
      <c r="G1511" s="5">
        <f t="shared" si="261"/>
        <v>0</v>
      </c>
      <c r="H1511" s="35">
        <f t="shared" si="254"/>
        <v>53.563133996288698</v>
      </c>
      <c r="I1511" s="5">
        <f t="shared" si="255"/>
        <v>670.67226093134161</v>
      </c>
      <c r="J1511" s="39">
        <f t="shared" si="256"/>
        <v>535.49415517489592</v>
      </c>
      <c r="K1511" s="39">
        <f t="shared" si="262"/>
        <v>535.49415517489592</v>
      </c>
      <c r="L1511" s="6">
        <f t="shared" si="257"/>
        <v>-589.05728917118461</v>
      </c>
      <c r="M1511" s="60">
        <f t="shared" si="263"/>
        <v>0.12677470775874489</v>
      </c>
      <c r="N1511" s="61">
        <f t="shared" si="258"/>
        <v>1.4267747077587447</v>
      </c>
    </row>
    <row r="1512" spans="1:14">
      <c r="A1512" s="46">
        <v>38026</v>
      </c>
      <c r="B1512" s="47">
        <v>0</v>
      </c>
      <c r="C1512" s="48">
        <v>3.6611023788037256E-3</v>
      </c>
      <c r="D1512" s="40">
        <f t="shared" si="259"/>
        <v>1.4973218433001856</v>
      </c>
      <c r="E1512" s="5">
        <f t="shared" si="260"/>
        <v>14946.436866003711</v>
      </c>
      <c r="F1512" s="9">
        <f t="shared" si="253"/>
        <v>0</v>
      </c>
      <c r="G1512" s="5">
        <f t="shared" si="261"/>
        <v>0</v>
      </c>
      <c r="H1512" s="35">
        <f t="shared" si="254"/>
        <v>73.222047576074516</v>
      </c>
      <c r="I1512" s="5">
        <f t="shared" si="255"/>
        <v>0</v>
      </c>
      <c r="J1512" s="39">
        <f t="shared" si="256"/>
        <v>0</v>
      </c>
      <c r="K1512" s="39">
        <f t="shared" si="262"/>
        <v>0</v>
      </c>
      <c r="L1512" s="6">
        <f t="shared" si="257"/>
        <v>-73.222047576074516</v>
      </c>
      <c r="M1512" s="60">
        <f t="shared" si="263"/>
        <v>9.7321843300185673E-2</v>
      </c>
      <c r="N1512" s="61">
        <f t="shared" si="258"/>
        <v>1.3973218433001855</v>
      </c>
    </row>
    <row r="1513" spans="1:14">
      <c r="A1513" s="46">
        <v>38027</v>
      </c>
      <c r="B1513" s="47">
        <v>3.8099999999999996E-3</v>
      </c>
      <c r="C1513" s="48">
        <v>3.098008615168635E-3</v>
      </c>
      <c r="D1513" s="40">
        <f t="shared" si="259"/>
        <v>1.4936607409213818</v>
      </c>
      <c r="E1513" s="5">
        <f t="shared" si="260"/>
        <v>14873.214818427636</v>
      </c>
      <c r="F1513" s="9">
        <f t="shared" si="253"/>
        <v>76.199999999999989</v>
      </c>
      <c r="G1513" s="5">
        <f t="shared" si="261"/>
        <v>251.45999999999992</v>
      </c>
      <c r="H1513" s="35">
        <f t="shared" si="254"/>
        <v>61.960172303372701</v>
      </c>
      <c r="I1513" s="5">
        <f t="shared" si="255"/>
        <v>0</v>
      </c>
      <c r="J1513" s="39">
        <f t="shared" si="256"/>
        <v>0</v>
      </c>
      <c r="K1513" s="39">
        <f t="shared" si="262"/>
        <v>0</v>
      </c>
      <c r="L1513" s="6">
        <f t="shared" si="257"/>
        <v>265.69982769662721</v>
      </c>
      <c r="M1513" s="60">
        <f t="shared" si="263"/>
        <v>9.366074092138188E-2</v>
      </c>
      <c r="N1513" s="61">
        <f t="shared" si="258"/>
        <v>1.3936607409213817</v>
      </c>
    </row>
    <row r="1514" spans="1:14">
      <c r="A1514" s="46">
        <v>38028</v>
      </c>
      <c r="B1514" s="47">
        <v>1.016E-3</v>
      </c>
      <c r="C1514" s="48">
        <v>1.6902266491932616E-3</v>
      </c>
      <c r="D1514" s="40">
        <f t="shared" si="259"/>
        <v>1.5069457323062132</v>
      </c>
      <c r="E1514" s="5">
        <f t="shared" si="260"/>
        <v>15138.914646124264</v>
      </c>
      <c r="F1514" s="9">
        <f t="shared" si="253"/>
        <v>20.32</v>
      </c>
      <c r="G1514" s="5">
        <f t="shared" si="261"/>
        <v>67.055999999999997</v>
      </c>
      <c r="H1514" s="35">
        <f t="shared" si="254"/>
        <v>33.804532983865229</v>
      </c>
      <c r="I1514" s="5">
        <f t="shared" si="255"/>
        <v>88.613583010192315</v>
      </c>
      <c r="J1514" s="39">
        <f t="shared" si="256"/>
        <v>138.91464612426407</v>
      </c>
      <c r="K1514" s="39">
        <f t="shared" si="262"/>
        <v>88.613583010192315</v>
      </c>
      <c r="L1514" s="6">
        <f t="shared" si="257"/>
        <v>-35.042115994057539</v>
      </c>
      <c r="M1514" s="60">
        <f t="shared" si="263"/>
        <v>0.10694573230621329</v>
      </c>
      <c r="N1514" s="61">
        <f t="shared" si="258"/>
        <v>1.4069457323062131</v>
      </c>
    </row>
    <row r="1515" spans="1:14">
      <c r="A1515" s="46">
        <v>38029</v>
      </c>
      <c r="B1515" s="47">
        <v>0</v>
      </c>
      <c r="C1515" s="48">
        <v>4.4473435939642748E-3</v>
      </c>
      <c r="D1515" s="40">
        <f t="shared" si="259"/>
        <v>1.5051936265065102</v>
      </c>
      <c r="E1515" s="5">
        <f t="shared" si="260"/>
        <v>15103.872530130206</v>
      </c>
      <c r="F1515" s="9">
        <f t="shared" si="253"/>
        <v>0</v>
      </c>
      <c r="G1515" s="5">
        <f t="shared" si="261"/>
        <v>0</v>
      </c>
      <c r="H1515" s="35">
        <f t="shared" si="254"/>
        <v>88.946871879285496</v>
      </c>
      <c r="I1515" s="5">
        <f t="shared" si="255"/>
        <v>57.296660126826531</v>
      </c>
      <c r="J1515" s="39">
        <f t="shared" si="256"/>
        <v>103.87253013020458</v>
      </c>
      <c r="K1515" s="39">
        <f t="shared" si="262"/>
        <v>57.296660126826531</v>
      </c>
      <c r="L1515" s="6">
        <f t="shared" si="257"/>
        <v>-146.24353200611202</v>
      </c>
      <c r="M1515" s="60">
        <f t="shared" si="263"/>
        <v>0.10519362650651032</v>
      </c>
      <c r="N1515" s="61">
        <f t="shared" si="258"/>
        <v>1.4051936265065101</v>
      </c>
    </row>
    <row r="1516" spans="1:14">
      <c r="A1516" s="46">
        <v>38030</v>
      </c>
      <c r="B1516" s="47">
        <v>1.2700000000000001E-3</v>
      </c>
      <c r="C1516" s="48">
        <v>2.0271364353407874E-3</v>
      </c>
      <c r="D1516" s="40">
        <f t="shared" si="259"/>
        <v>1.4978814499062045</v>
      </c>
      <c r="E1516" s="5">
        <f t="shared" si="260"/>
        <v>14957.628998124093</v>
      </c>
      <c r="F1516" s="9">
        <f t="shared" si="253"/>
        <v>25.400000000000002</v>
      </c>
      <c r="G1516" s="5">
        <f t="shared" si="261"/>
        <v>83.820000000000007</v>
      </c>
      <c r="H1516" s="35">
        <f t="shared" si="254"/>
        <v>40.542728706815751</v>
      </c>
      <c r="I1516" s="5">
        <f t="shared" si="255"/>
        <v>0</v>
      </c>
      <c r="J1516" s="39">
        <f t="shared" si="256"/>
        <v>0</v>
      </c>
      <c r="K1516" s="39">
        <f t="shared" si="262"/>
        <v>0</v>
      </c>
      <c r="L1516" s="6">
        <f t="shared" si="257"/>
        <v>68.677271293184262</v>
      </c>
      <c r="M1516" s="60">
        <f t="shared" si="263"/>
        <v>9.7881449906204621E-2</v>
      </c>
      <c r="N1516" s="61">
        <f t="shared" si="258"/>
        <v>1.3978814499062044</v>
      </c>
    </row>
    <row r="1517" spans="1:14">
      <c r="A1517" s="46">
        <v>38031</v>
      </c>
      <c r="B1517" s="47">
        <v>2.6669999999999999E-2</v>
      </c>
      <c r="C1517" s="48">
        <v>3.2741542919662841E-3</v>
      </c>
      <c r="D1517" s="40">
        <f t="shared" si="259"/>
        <v>1.5013153134708639</v>
      </c>
      <c r="E1517" s="5">
        <f t="shared" si="260"/>
        <v>15026.306269417277</v>
      </c>
      <c r="F1517" s="9">
        <f t="shared" si="253"/>
        <v>533.4</v>
      </c>
      <c r="G1517" s="5">
        <f t="shared" si="261"/>
        <v>1760.2199999999998</v>
      </c>
      <c r="H1517" s="35">
        <f t="shared" si="254"/>
        <v>65.483085839325682</v>
      </c>
      <c r="I1517" s="5">
        <f t="shared" si="255"/>
        <v>7.3024255396609767</v>
      </c>
      <c r="J1517" s="39">
        <f t="shared" si="256"/>
        <v>26.306269417277761</v>
      </c>
      <c r="K1517" s="39">
        <f t="shared" si="262"/>
        <v>7.3024255396609767</v>
      </c>
      <c r="L1517" s="6">
        <f t="shared" si="257"/>
        <v>2220.8344886210134</v>
      </c>
      <c r="M1517" s="60">
        <f t="shared" si="263"/>
        <v>0.10131531347086398</v>
      </c>
      <c r="N1517" s="61">
        <f t="shared" si="258"/>
        <v>1.4013153134708638</v>
      </c>
    </row>
    <row r="1518" spans="1:14">
      <c r="A1518" s="46">
        <v>38032</v>
      </c>
      <c r="B1518" s="47">
        <v>0</v>
      </c>
      <c r="C1518" s="48">
        <v>3.8006362006212779E-3</v>
      </c>
      <c r="D1518" s="40">
        <f t="shared" si="259"/>
        <v>1.6123570379019145</v>
      </c>
      <c r="E1518" s="5">
        <f t="shared" si="260"/>
        <v>17247.140758038291</v>
      </c>
      <c r="F1518" s="9">
        <f t="shared" si="253"/>
        <v>0</v>
      </c>
      <c r="G1518" s="5">
        <f t="shared" si="261"/>
        <v>0</v>
      </c>
      <c r="H1518" s="35">
        <f t="shared" si="254"/>
        <v>76.012724012425551</v>
      </c>
      <c r="I1518" s="5">
        <f t="shared" si="255"/>
        <v>5765.3231822280059</v>
      </c>
      <c r="J1518" s="39">
        <f t="shared" si="256"/>
        <v>2247.1407580382906</v>
      </c>
      <c r="K1518" s="39">
        <f t="shared" si="262"/>
        <v>2247.1407580382906</v>
      </c>
      <c r="L1518" s="6">
        <f t="shared" si="257"/>
        <v>-2323.1534820507163</v>
      </c>
      <c r="M1518" s="60">
        <f t="shared" si="263"/>
        <v>0.21235703790191462</v>
      </c>
      <c r="N1518" s="61">
        <f t="shared" si="258"/>
        <v>1.5123570379019144</v>
      </c>
    </row>
    <row r="1519" spans="1:14">
      <c r="A1519" s="46">
        <v>38033</v>
      </c>
      <c r="B1519" s="47">
        <v>0</v>
      </c>
      <c r="C1519" s="48">
        <v>3.0092495730804493E-3</v>
      </c>
      <c r="D1519" s="40">
        <f t="shared" si="259"/>
        <v>1.4961993637993787</v>
      </c>
      <c r="E1519" s="5">
        <f t="shared" si="260"/>
        <v>14923.987275987574</v>
      </c>
      <c r="F1519" s="9">
        <f t="shared" si="253"/>
        <v>0</v>
      </c>
      <c r="G1519" s="5">
        <f t="shared" si="261"/>
        <v>0</v>
      </c>
      <c r="H1519" s="35">
        <f t="shared" si="254"/>
        <v>60.184991461608988</v>
      </c>
      <c r="I1519" s="5">
        <f t="shared" si="255"/>
        <v>0</v>
      </c>
      <c r="J1519" s="39">
        <f t="shared" si="256"/>
        <v>0</v>
      </c>
      <c r="K1519" s="39">
        <f t="shared" si="262"/>
        <v>0</v>
      </c>
      <c r="L1519" s="6">
        <f t="shared" si="257"/>
        <v>-60.184991461608988</v>
      </c>
      <c r="M1519" s="60">
        <f t="shared" si="263"/>
        <v>9.6199363799378768E-2</v>
      </c>
      <c r="N1519" s="61">
        <f t="shared" si="258"/>
        <v>1.3961993637993786</v>
      </c>
    </row>
    <row r="1520" spans="1:14">
      <c r="A1520" s="46">
        <v>38034</v>
      </c>
      <c r="B1520" s="47">
        <v>5.0799999999999999E-4</v>
      </c>
      <c r="C1520" s="48">
        <v>1.79339564322915E-3</v>
      </c>
      <c r="D1520" s="40">
        <f t="shared" si="259"/>
        <v>1.4931901142262982</v>
      </c>
      <c r="E1520" s="5">
        <f t="shared" si="260"/>
        <v>14863.802284525966</v>
      </c>
      <c r="F1520" s="9">
        <f t="shared" si="253"/>
        <v>10.16</v>
      </c>
      <c r="G1520" s="5">
        <f t="shared" si="261"/>
        <v>33.527999999999999</v>
      </c>
      <c r="H1520" s="35">
        <f t="shared" si="254"/>
        <v>35.867912864582998</v>
      </c>
      <c r="I1520" s="5">
        <f t="shared" si="255"/>
        <v>0</v>
      </c>
      <c r="J1520" s="39">
        <f t="shared" si="256"/>
        <v>0</v>
      </c>
      <c r="K1520" s="39">
        <f t="shared" si="262"/>
        <v>0</v>
      </c>
      <c r="L1520" s="6">
        <f t="shared" si="257"/>
        <v>7.8200871354170047</v>
      </c>
      <c r="M1520" s="60">
        <f t="shared" si="263"/>
        <v>9.3190114226298304E-2</v>
      </c>
      <c r="N1520" s="61">
        <f t="shared" si="258"/>
        <v>1.3931901142262981</v>
      </c>
    </row>
    <row r="1521" spans="1:14">
      <c r="A1521" s="46">
        <v>38035</v>
      </c>
      <c r="B1521" s="47">
        <v>0</v>
      </c>
      <c r="C1521" s="48">
        <v>3.11186604488782E-3</v>
      </c>
      <c r="D1521" s="40">
        <f t="shared" si="259"/>
        <v>1.4935811185830692</v>
      </c>
      <c r="E1521" s="5">
        <f t="shared" si="260"/>
        <v>14871.622371661382</v>
      </c>
      <c r="F1521" s="9">
        <f t="shared" si="253"/>
        <v>0</v>
      </c>
      <c r="G1521" s="5">
        <f t="shared" si="261"/>
        <v>0</v>
      </c>
      <c r="H1521" s="35">
        <f t="shared" si="254"/>
        <v>62.237320897756398</v>
      </c>
      <c r="I1521" s="5">
        <f t="shared" si="255"/>
        <v>0</v>
      </c>
      <c r="J1521" s="39">
        <f t="shared" si="256"/>
        <v>0</v>
      </c>
      <c r="K1521" s="39">
        <f t="shared" si="262"/>
        <v>0</v>
      </c>
      <c r="L1521" s="6">
        <f t="shared" si="257"/>
        <v>-62.237320897756398</v>
      </c>
      <c r="M1521" s="60">
        <f t="shared" si="263"/>
        <v>9.3581118583069278E-2</v>
      </c>
      <c r="N1521" s="61">
        <f t="shared" si="258"/>
        <v>1.3935811185830691</v>
      </c>
    </row>
    <row r="1522" spans="1:14">
      <c r="A1522" s="46">
        <v>38036</v>
      </c>
      <c r="B1522" s="47">
        <v>0</v>
      </c>
      <c r="C1522" s="48">
        <v>4.1420049126949625E-3</v>
      </c>
      <c r="D1522" s="40">
        <f t="shared" si="259"/>
        <v>1.4904692525381811</v>
      </c>
      <c r="E1522" s="5">
        <f t="shared" si="260"/>
        <v>14809.385050763625</v>
      </c>
      <c r="F1522" s="9">
        <f t="shared" si="253"/>
        <v>0</v>
      </c>
      <c r="G1522" s="5">
        <f t="shared" si="261"/>
        <v>0</v>
      </c>
      <c r="H1522" s="35">
        <f t="shared" si="254"/>
        <v>82.840098253899257</v>
      </c>
      <c r="I1522" s="5">
        <f t="shared" si="255"/>
        <v>0</v>
      </c>
      <c r="J1522" s="39">
        <f t="shared" si="256"/>
        <v>0</v>
      </c>
      <c r="K1522" s="39">
        <f t="shared" si="262"/>
        <v>0</v>
      </c>
      <c r="L1522" s="6">
        <f t="shared" si="257"/>
        <v>-82.840098253899257</v>
      </c>
      <c r="M1522" s="60">
        <f t="shared" si="263"/>
        <v>9.0469252538181166E-2</v>
      </c>
      <c r="N1522" s="61">
        <f t="shared" si="258"/>
        <v>1.390469252538181</v>
      </c>
    </row>
    <row r="1523" spans="1:14">
      <c r="A1523" s="46">
        <v>38037</v>
      </c>
      <c r="B1523" s="47">
        <v>0</v>
      </c>
      <c r="C1523" s="48">
        <v>4.6358235966269656E-3</v>
      </c>
      <c r="D1523" s="40">
        <f t="shared" si="259"/>
        <v>1.4863272476254865</v>
      </c>
      <c r="E1523" s="5">
        <f t="shared" si="260"/>
        <v>14726.544952509726</v>
      </c>
      <c r="F1523" s="9">
        <f t="shared" si="253"/>
        <v>0</v>
      </c>
      <c r="G1523" s="5">
        <f t="shared" si="261"/>
        <v>0</v>
      </c>
      <c r="H1523" s="35">
        <f t="shared" si="254"/>
        <v>92.716471932539307</v>
      </c>
      <c r="I1523" s="5">
        <f t="shared" si="255"/>
        <v>0</v>
      </c>
      <c r="J1523" s="39">
        <f t="shared" si="256"/>
        <v>0</v>
      </c>
      <c r="K1523" s="39">
        <f t="shared" si="262"/>
        <v>0</v>
      </c>
      <c r="L1523" s="6">
        <f t="shared" si="257"/>
        <v>-92.716471932539307</v>
      </c>
      <c r="M1523" s="60">
        <f t="shared" si="263"/>
        <v>8.6327247625486603E-2</v>
      </c>
      <c r="N1523" s="61">
        <f t="shared" si="258"/>
        <v>1.3863272476254864</v>
      </c>
    </row>
    <row r="1524" spans="1:14">
      <c r="A1524" s="46">
        <v>38038</v>
      </c>
      <c r="B1524" s="47">
        <v>0</v>
      </c>
      <c r="C1524" s="48">
        <v>4.115683355482555E-3</v>
      </c>
      <c r="D1524" s="40">
        <f t="shared" si="259"/>
        <v>1.4816914240288594</v>
      </c>
      <c r="E1524" s="5">
        <f t="shared" si="260"/>
        <v>14633.828480577187</v>
      </c>
      <c r="F1524" s="9">
        <f t="shared" si="253"/>
        <v>0</v>
      </c>
      <c r="G1524" s="5">
        <f t="shared" si="261"/>
        <v>0</v>
      </c>
      <c r="H1524" s="35">
        <f t="shared" si="254"/>
        <v>82.313667109651107</v>
      </c>
      <c r="I1524" s="5">
        <f t="shared" si="255"/>
        <v>0</v>
      </c>
      <c r="J1524" s="39">
        <f t="shared" si="256"/>
        <v>0</v>
      </c>
      <c r="K1524" s="39">
        <f t="shared" si="262"/>
        <v>0</v>
      </c>
      <c r="L1524" s="6">
        <f t="shared" si="257"/>
        <v>-82.313667109651107</v>
      </c>
      <c r="M1524" s="60">
        <f t="shared" si="263"/>
        <v>8.1691424028859538E-2</v>
      </c>
      <c r="N1524" s="61">
        <f t="shared" si="258"/>
        <v>1.3816914240288594</v>
      </c>
    </row>
    <row r="1525" spans="1:14">
      <c r="A1525" s="46">
        <v>38039</v>
      </c>
      <c r="B1525" s="47">
        <v>0</v>
      </c>
      <c r="C1525" s="48">
        <v>4.7878162619507591E-3</v>
      </c>
      <c r="D1525" s="40">
        <f t="shared" si="259"/>
        <v>1.4775757406733767</v>
      </c>
      <c r="E1525" s="5">
        <f t="shared" si="260"/>
        <v>14551.514813467536</v>
      </c>
      <c r="F1525" s="9">
        <f t="shared" si="253"/>
        <v>0</v>
      </c>
      <c r="G1525" s="5">
        <f t="shared" si="261"/>
        <v>0</v>
      </c>
      <c r="H1525" s="35">
        <f t="shared" si="254"/>
        <v>95.756325239015183</v>
      </c>
      <c r="I1525" s="5">
        <f t="shared" si="255"/>
        <v>0</v>
      </c>
      <c r="J1525" s="39">
        <f t="shared" si="256"/>
        <v>0</v>
      </c>
      <c r="K1525" s="39">
        <f t="shared" si="262"/>
        <v>0</v>
      </c>
      <c r="L1525" s="6">
        <f t="shared" si="257"/>
        <v>-95.756325239015183</v>
      </c>
      <c r="M1525" s="60">
        <f t="shared" si="263"/>
        <v>7.7575740673376803E-2</v>
      </c>
      <c r="N1525" s="61">
        <f t="shared" si="258"/>
        <v>1.3775757406733766</v>
      </c>
    </row>
    <row r="1526" spans="1:14">
      <c r="A1526" s="46">
        <v>38040</v>
      </c>
      <c r="B1526" s="47">
        <v>1.1684E-2</v>
      </c>
      <c r="C1526" s="48">
        <v>5.3405734038695484E-3</v>
      </c>
      <c r="D1526" s="40">
        <f t="shared" si="259"/>
        <v>1.4727879244114261</v>
      </c>
      <c r="E1526" s="5">
        <f t="shared" si="260"/>
        <v>14455.758488228521</v>
      </c>
      <c r="F1526" s="9">
        <f t="shared" si="253"/>
        <v>233.68</v>
      </c>
      <c r="G1526" s="5">
        <f t="shared" si="261"/>
        <v>771.14399999999989</v>
      </c>
      <c r="H1526" s="35">
        <f t="shared" si="254"/>
        <v>106.81146807739097</v>
      </c>
      <c r="I1526" s="5">
        <f t="shared" si="255"/>
        <v>0</v>
      </c>
      <c r="J1526" s="39">
        <f t="shared" si="256"/>
        <v>0</v>
      </c>
      <c r="K1526" s="39">
        <f t="shared" si="262"/>
        <v>0</v>
      </c>
      <c r="L1526" s="6">
        <f t="shared" si="257"/>
        <v>898.0125319226089</v>
      </c>
      <c r="M1526" s="60">
        <f t="shared" si="263"/>
        <v>7.278792441142623E-2</v>
      </c>
      <c r="N1526" s="61">
        <f t="shared" si="258"/>
        <v>1.3727879244114261</v>
      </c>
    </row>
    <row r="1527" spans="1:14">
      <c r="A1527" s="46">
        <v>38041</v>
      </c>
      <c r="B1527" s="47">
        <v>2.8955999999999996E-2</v>
      </c>
      <c r="C1527" s="48">
        <v>2.717682298906903E-3</v>
      </c>
      <c r="D1527" s="40">
        <f t="shared" si="259"/>
        <v>1.5176885510075564</v>
      </c>
      <c r="E1527" s="5">
        <f t="shared" si="260"/>
        <v>15353.771020151129</v>
      </c>
      <c r="F1527" s="9">
        <f t="shared" si="253"/>
        <v>579.11999999999989</v>
      </c>
      <c r="G1527" s="5">
        <f t="shared" si="261"/>
        <v>1911.0959999999995</v>
      </c>
      <c r="H1527" s="35">
        <f t="shared" si="254"/>
        <v>54.353645978138061</v>
      </c>
      <c r="I1527" s="5">
        <f t="shared" si="255"/>
        <v>360.13192525187304</v>
      </c>
      <c r="J1527" s="39">
        <f t="shared" si="256"/>
        <v>353.77102015112791</v>
      </c>
      <c r="K1527" s="39">
        <f t="shared" si="262"/>
        <v>353.77102015112791</v>
      </c>
      <c r="L1527" s="6">
        <f t="shared" si="257"/>
        <v>2082.0913338707333</v>
      </c>
      <c r="M1527" s="60">
        <f t="shared" si="263"/>
        <v>0.11768855100755649</v>
      </c>
      <c r="N1527" s="61">
        <f t="shared" si="258"/>
        <v>1.4176885510075563</v>
      </c>
    </row>
    <row r="1528" spans="1:14">
      <c r="A1528" s="46">
        <v>38042</v>
      </c>
      <c r="B1528" s="47">
        <v>4.5719999999999997E-3</v>
      </c>
      <c r="C1528" s="48">
        <v>2.8695274485342668E-3</v>
      </c>
      <c r="D1528" s="40">
        <f t="shared" si="259"/>
        <v>1.6217931177010931</v>
      </c>
      <c r="E1528" s="5">
        <f t="shared" si="260"/>
        <v>17435.862354021861</v>
      </c>
      <c r="F1528" s="9">
        <f t="shared" si="253"/>
        <v>91.44</v>
      </c>
      <c r="G1528" s="5">
        <f t="shared" si="261"/>
        <v>301.7519999999999</v>
      </c>
      <c r="H1528" s="35">
        <f t="shared" si="254"/>
        <v>57.390548970685337</v>
      </c>
      <c r="I1528" s="5">
        <f t="shared" si="255"/>
        <v>6506.6486650724773</v>
      </c>
      <c r="J1528" s="39">
        <f t="shared" si="256"/>
        <v>2435.8623540218628</v>
      </c>
      <c r="K1528" s="39">
        <f t="shared" si="262"/>
        <v>2435.8623540218628</v>
      </c>
      <c r="L1528" s="6">
        <f t="shared" si="257"/>
        <v>-2100.0609029925481</v>
      </c>
      <c r="M1528" s="60">
        <f t="shared" si="263"/>
        <v>0.22179311770109322</v>
      </c>
      <c r="N1528" s="61">
        <f t="shared" si="258"/>
        <v>1.521793117701093</v>
      </c>
    </row>
    <row r="1529" spans="1:14">
      <c r="A1529" s="46">
        <v>38043</v>
      </c>
      <c r="B1529" s="47">
        <v>1.016E-3</v>
      </c>
      <c r="C1529" s="48">
        <v>2.0079836609094015E-3</v>
      </c>
      <c r="D1529" s="40">
        <f t="shared" si="259"/>
        <v>1.5167900725514658</v>
      </c>
      <c r="E1529" s="5">
        <f t="shared" si="260"/>
        <v>15335.801451029314</v>
      </c>
      <c r="F1529" s="9">
        <f t="shared" si="253"/>
        <v>20.32</v>
      </c>
      <c r="G1529" s="5">
        <f t="shared" si="261"/>
        <v>67.055999999999997</v>
      </c>
      <c r="H1529" s="35">
        <f t="shared" si="254"/>
        <v>40.159673218188033</v>
      </c>
      <c r="I1529" s="5">
        <f t="shared" si="255"/>
        <v>333.0443684858314</v>
      </c>
      <c r="J1529" s="39">
        <f t="shared" si="256"/>
        <v>335.80145102931613</v>
      </c>
      <c r="K1529" s="39">
        <f t="shared" si="262"/>
        <v>333.0443684858314</v>
      </c>
      <c r="L1529" s="6">
        <f t="shared" si="257"/>
        <v>-285.82804170401943</v>
      </c>
      <c r="M1529" s="60">
        <f t="shared" si="263"/>
        <v>0.1167900725514659</v>
      </c>
      <c r="N1529" s="61">
        <f t="shared" si="258"/>
        <v>1.4167900725514657</v>
      </c>
    </row>
    <row r="1530" spans="1:14">
      <c r="A1530" s="46">
        <v>38044</v>
      </c>
      <c r="B1530" s="47">
        <v>0</v>
      </c>
      <c r="C1530" s="48">
        <v>1.5238934999362687E-3</v>
      </c>
      <c r="D1530" s="40">
        <f t="shared" si="259"/>
        <v>1.5024986704662648</v>
      </c>
      <c r="E1530" s="5">
        <f t="shared" si="260"/>
        <v>15049.973409325296</v>
      </c>
      <c r="F1530" s="9">
        <f t="shared" si="253"/>
        <v>0</v>
      </c>
      <c r="G1530" s="5">
        <f t="shared" si="261"/>
        <v>0</v>
      </c>
      <c r="H1530" s="35">
        <f t="shared" si="254"/>
        <v>30.477869998725375</v>
      </c>
      <c r="I1530" s="5">
        <f t="shared" si="255"/>
        <v>19.119948170833251</v>
      </c>
      <c r="J1530" s="39">
        <f t="shared" si="256"/>
        <v>49.973409325296814</v>
      </c>
      <c r="K1530" s="39">
        <f t="shared" si="262"/>
        <v>19.119948170833251</v>
      </c>
      <c r="L1530" s="6">
        <f t="shared" si="257"/>
        <v>-49.597818169558622</v>
      </c>
      <c r="M1530" s="60">
        <f t="shared" si="263"/>
        <v>0.10249867046626493</v>
      </c>
      <c r="N1530" s="61">
        <f t="shared" si="258"/>
        <v>1.4024986704662648</v>
      </c>
    </row>
    <row r="1531" spans="1:14">
      <c r="A1531" s="46">
        <v>38045</v>
      </c>
      <c r="B1531" s="47">
        <v>0</v>
      </c>
      <c r="C1531" s="48">
        <v>3.6105032161470908E-3</v>
      </c>
      <c r="D1531" s="40">
        <f t="shared" si="259"/>
        <v>1.5000187795577868</v>
      </c>
      <c r="E1531" s="5">
        <f t="shared" si="260"/>
        <v>15000.375591155736</v>
      </c>
      <c r="F1531" s="9">
        <f t="shared" si="253"/>
        <v>0</v>
      </c>
      <c r="G1531" s="5">
        <f t="shared" si="261"/>
        <v>0</v>
      </c>
      <c r="H1531" s="35">
        <f t="shared" si="254"/>
        <v>72.210064322941818</v>
      </c>
      <c r="I1531" s="5">
        <f t="shared" si="255"/>
        <v>1.2458084651212099E-2</v>
      </c>
      <c r="J1531" s="39">
        <f t="shared" si="256"/>
        <v>0.37559115573682078</v>
      </c>
      <c r="K1531" s="39">
        <f t="shared" si="262"/>
        <v>1.2458084651212099E-2</v>
      </c>
      <c r="L1531" s="6">
        <f t="shared" si="257"/>
        <v>-72.222522407593033</v>
      </c>
      <c r="M1531" s="60">
        <f t="shared" si="263"/>
        <v>0.10001877955778693</v>
      </c>
      <c r="N1531" s="61">
        <f t="shared" si="258"/>
        <v>1.4000187795577868</v>
      </c>
    </row>
    <row r="1532" spans="1:14">
      <c r="A1532" s="46">
        <v>38046</v>
      </c>
      <c r="B1532" s="47">
        <v>0</v>
      </c>
      <c r="C1532" s="48">
        <v>5.5516700009588396E-3</v>
      </c>
      <c r="D1532" s="40">
        <f t="shared" si="259"/>
        <v>1.4964076534374071</v>
      </c>
      <c r="E1532" s="5">
        <f t="shared" si="260"/>
        <v>14928.153068748143</v>
      </c>
      <c r="F1532" s="9">
        <f t="shared" si="253"/>
        <v>0</v>
      </c>
      <c r="G1532" s="5">
        <f t="shared" si="261"/>
        <v>0</v>
      </c>
      <c r="H1532" s="35">
        <f t="shared" si="254"/>
        <v>111.0334000191768</v>
      </c>
      <c r="I1532" s="5">
        <f t="shared" si="255"/>
        <v>0</v>
      </c>
      <c r="J1532" s="39">
        <f t="shared" si="256"/>
        <v>0</v>
      </c>
      <c r="K1532" s="39">
        <f t="shared" si="262"/>
        <v>0</v>
      </c>
      <c r="L1532" s="6">
        <f t="shared" si="257"/>
        <v>-111.0334000191768</v>
      </c>
      <c r="M1532" s="60">
        <f t="shared" si="263"/>
        <v>9.6407653437407204E-2</v>
      </c>
      <c r="N1532" s="61">
        <f t="shared" si="258"/>
        <v>1.396407653437407</v>
      </c>
    </row>
    <row r="1533" spans="1:14">
      <c r="A1533" s="46">
        <v>38047</v>
      </c>
      <c r="B1533" s="47">
        <v>0</v>
      </c>
      <c r="C1533" s="48">
        <v>5.5706222610799154E-3</v>
      </c>
      <c r="D1533" s="40">
        <f t="shared" si="259"/>
        <v>1.4908559834364483</v>
      </c>
      <c r="E1533" s="5">
        <f t="shared" si="260"/>
        <v>14817.119668728967</v>
      </c>
      <c r="F1533" s="9">
        <f t="shared" si="253"/>
        <v>0</v>
      </c>
      <c r="G1533" s="5">
        <f t="shared" si="261"/>
        <v>0</v>
      </c>
      <c r="H1533" s="35">
        <f t="shared" si="254"/>
        <v>111.4124452215983</v>
      </c>
      <c r="I1533" s="5">
        <f t="shared" si="255"/>
        <v>0</v>
      </c>
      <c r="J1533" s="39">
        <f t="shared" si="256"/>
        <v>0</v>
      </c>
      <c r="K1533" s="39">
        <f t="shared" si="262"/>
        <v>0</v>
      </c>
      <c r="L1533" s="6">
        <f t="shared" si="257"/>
        <v>-111.4124452215983</v>
      </c>
      <c r="M1533" s="60">
        <f t="shared" si="263"/>
        <v>9.0855983436448406E-2</v>
      </c>
      <c r="N1533" s="61">
        <f t="shared" si="258"/>
        <v>1.3908559834364482</v>
      </c>
    </row>
    <row r="1534" spans="1:14">
      <c r="A1534" s="46">
        <v>38048</v>
      </c>
      <c r="B1534" s="47">
        <v>0</v>
      </c>
      <c r="C1534" s="48">
        <v>5.7162749904545529E-3</v>
      </c>
      <c r="D1534" s="40">
        <f t="shared" si="259"/>
        <v>1.4852853611753685</v>
      </c>
      <c r="E1534" s="5">
        <f t="shared" si="260"/>
        <v>14705.707223507368</v>
      </c>
      <c r="F1534" s="9">
        <f t="shared" si="253"/>
        <v>0</v>
      </c>
      <c r="G1534" s="5">
        <f t="shared" si="261"/>
        <v>0</v>
      </c>
      <c r="H1534" s="35">
        <f t="shared" si="254"/>
        <v>114.32549980909106</v>
      </c>
      <c r="I1534" s="5">
        <f t="shared" si="255"/>
        <v>0</v>
      </c>
      <c r="J1534" s="39">
        <f t="shared" si="256"/>
        <v>0</v>
      </c>
      <c r="K1534" s="39">
        <f t="shared" si="262"/>
        <v>0</v>
      </c>
      <c r="L1534" s="6">
        <f t="shared" si="257"/>
        <v>-114.32549980909106</v>
      </c>
      <c r="M1534" s="60">
        <f t="shared" si="263"/>
        <v>8.5285361175368557E-2</v>
      </c>
      <c r="N1534" s="61">
        <f t="shared" si="258"/>
        <v>1.3852853611753684</v>
      </c>
    </row>
    <row r="1535" spans="1:14">
      <c r="A1535" s="46">
        <v>38049</v>
      </c>
      <c r="B1535" s="47">
        <v>0</v>
      </c>
      <c r="C1535" s="48">
        <v>6.0260992109684476E-3</v>
      </c>
      <c r="D1535" s="40">
        <f t="shared" si="259"/>
        <v>1.479569086184914</v>
      </c>
      <c r="E1535" s="5">
        <f t="shared" si="260"/>
        <v>14591.381723698278</v>
      </c>
      <c r="F1535" s="9">
        <f t="shared" si="253"/>
        <v>0</v>
      </c>
      <c r="G1535" s="5">
        <f t="shared" si="261"/>
        <v>0</v>
      </c>
      <c r="H1535" s="35">
        <f t="shared" si="254"/>
        <v>120.52198421936895</v>
      </c>
      <c r="I1535" s="5">
        <f t="shared" si="255"/>
        <v>0</v>
      </c>
      <c r="J1535" s="39">
        <f t="shared" si="256"/>
        <v>0</v>
      </c>
      <c r="K1535" s="39">
        <f t="shared" si="262"/>
        <v>0</v>
      </c>
      <c r="L1535" s="6">
        <f t="shared" si="257"/>
        <v>-120.52198421936895</v>
      </c>
      <c r="M1535" s="60">
        <f t="shared" si="263"/>
        <v>7.9569086184914095E-2</v>
      </c>
      <c r="N1535" s="61">
        <f t="shared" si="258"/>
        <v>1.3795690861849139</v>
      </c>
    </row>
    <row r="1536" spans="1:14">
      <c r="A1536" s="46">
        <v>38050</v>
      </c>
      <c r="B1536" s="47">
        <v>0</v>
      </c>
      <c r="C1536" s="48">
        <v>6.3305154387115915E-3</v>
      </c>
      <c r="D1536" s="40">
        <f t="shared" si="259"/>
        <v>1.4735429869739456</v>
      </c>
      <c r="E1536" s="5">
        <f t="shared" si="260"/>
        <v>14470.859739478909</v>
      </c>
      <c r="F1536" s="9">
        <f t="shared" si="253"/>
        <v>0</v>
      </c>
      <c r="G1536" s="5">
        <f t="shared" si="261"/>
        <v>0</v>
      </c>
      <c r="H1536" s="35">
        <f t="shared" si="254"/>
        <v>126.61030877423183</v>
      </c>
      <c r="I1536" s="5">
        <f t="shared" si="255"/>
        <v>0</v>
      </c>
      <c r="J1536" s="39">
        <f t="shared" si="256"/>
        <v>0</v>
      </c>
      <c r="K1536" s="39">
        <f t="shared" si="262"/>
        <v>0</v>
      </c>
      <c r="L1536" s="6">
        <f t="shared" si="257"/>
        <v>-126.61030877423183</v>
      </c>
      <c r="M1536" s="60">
        <f t="shared" si="263"/>
        <v>7.3542986973945679E-2</v>
      </c>
      <c r="N1536" s="61">
        <f t="shared" si="258"/>
        <v>1.3735429869739455</v>
      </c>
    </row>
    <row r="1537" spans="1:14">
      <c r="A1537" s="46">
        <v>38051</v>
      </c>
      <c r="B1537" s="47">
        <v>0</v>
      </c>
      <c r="C1537" s="48">
        <v>5.9710591434337761E-3</v>
      </c>
      <c r="D1537" s="40">
        <f t="shared" si="259"/>
        <v>1.4672124715352337</v>
      </c>
      <c r="E1537" s="5">
        <f t="shared" si="260"/>
        <v>14344.249430704676</v>
      </c>
      <c r="F1537" s="9">
        <f t="shared" si="253"/>
        <v>0</v>
      </c>
      <c r="G1537" s="5">
        <f t="shared" si="261"/>
        <v>0</v>
      </c>
      <c r="H1537" s="35">
        <f t="shared" si="254"/>
        <v>119.42118286867552</v>
      </c>
      <c r="I1537" s="5">
        <f t="shared" si="255"/>
        <v>0</v>
      </c>
      <c r="J1537" s="39">
        <f t="shared" si="256"/>
        <v>0</v>
      </c>
      <c r="K1537" s="39">
        <f t="shared" si="262"/>
        <v>0</v>
      </c>
      <c r="L1537" s="6">
        <f t="shared" si="257"/>
        <v>-119.42118286867552</v>
      </c>
      <c r="M1537" s="60">
        <f t="shared" si="263"/>
        <v>6.7212471535233798E-2</v>
      </c>
      <c r="N1537" s="61">
        <f t="shared" si="258"/>
        <v>1.3672124715352336</v>
      </c>
    </row>
    <row r="1538" spans="1:14">
      <c r="A1538" s="46">
        <v>38052</v>
      </c>
      <c r="B1538" s="47">
        <v>0</v>
      </c>
      <c r="C1538" s="48">
        <v>4.8314623080174205E-3</v>
      </c>
      <c r="D1538" s="40">
        <f t="shared" si="259"/>
        <v>1.4612414123918001</v>
      </c>
      <c r="E1538" s="5">
        <f t="shared" si="260"/>
        <v>14224.828247836002</v>
      </c>
      <c r="F1538" s="9">
        <f t="shared" si="253"/>
        <v>0</v>
      </c>
      <c r="G1538" s="5">
        <f t="shared" si="261"/>
        <v>0</v>
      </c>
      <c r="H1538" s="35">
        <f t="shared" si="254"/>
        <v>96.629246160348416</v>
      </c>
      <c r="I1538" s="5">
        <f t="shared" si="255"/>
        <v>0</v>
      </c>
      <c r="J1538" s="39">
        <f t="shared" si="256"/>
        <v>0</v>
      </c>
      <c r="K1538" s="39">
        <f t="shared" si="262"/>
        <v>0</v>
      </c>
      <c r="L1538" s="6">
        <f t="shared" si="257"/>
        <v>-96.629246160348416</v>
      </c>
      <c r="M1538" s="60">
        <f t="shared" si="263"/>
        <v>6.1241412391800143E-2</v>
      </c>
      <c r="N1538" s="61">
        <f t="shared" si="258"/>
        <v>1.3612414123918</v>
      </c>
    </row>
    <row r="1539" spans="1:14">
      <c r="A1539" s="46">
        <v>38053</v>
      </c>
      <c r="B1539" s="47">
        <v>0</v>
      </c>
      <c r="C1539" s="48">
        <v>5.8518630890509338E-3</v>
      </c>
      <c r="D1539" s="40">
        <f t="shared" si="259"/>
        <v>1.4564099500837826</v>
      </c>
      <c r="E1539" s="5">
        <f t="shared" si="260"/>
        <v>14128.199001675654</v>
      </c>
      <c r="F1539" s="9">
        <f t="shared" si="253"/>
        <v>0</v>
      </c>
      <c r="G1539" s="5">
        <f t="shared" si="261"/>
        <v>0</v>
      </c>
      <c r="H1539" s="35">
        <f t="shared" si="254"/>
        <v>117.03726178101867</v>
      </c>
      <c r="I1539" s="5">
        <f t="shared" si="255"/>
        <v>0</v>
      </c>
      <c r="J1539" s="39">
        <f t="shared" si="256"/>
        <v>0</v>
      </c>
      <c r="K1539" s="39">
        <f t="shared" si="262"/>
        <v>0</v>
      </c>
      <c r="L1539" s="6">
        <f t="shared" si="257"/>
        <v>-117.03726178101867</v>
      </c>
      <c r="M1539" s="60">
        <f t="shared" si="263"/>
        <v>5.6409950083782689E-2</v>
      </c>
      <c r="N1539" s="61">
        <f t="shared" si="258"/>
        <v>1.3564099500837825</v>
      </c>
    </row>
    <row r="1540" spans="1:14">
      <c r="A1540" s="46">
        <v>38054</v>
      </c>
      <c r="B1540" s="47">
        <v>0</v>
      </c>
      <c r="C1540" s="48">
        <v>4.9924030152077702E-3</v>
      </c>
      <c r="D1540" s="40">
        <f t="shared" si="259"/>
        <v>1.4505580869947317</v>
      </c>
      <c r="E1540" s="5">
        <f t="shared" si="260"/>
        <v>14011.161739894635</v>
      </c>
      <c r="F1540" s="9">
        <f t="shared" si="253"/>
        <v>0</v>
      </c>
      <c r="G1540" s="5">
        <f t="shared" si="261"/>
        <v>0</v>
      </c>
      <c r="H1540" s="35">
        <f t="shared" si="254"/>
        <v>99.84806030415541</v>
      </c>
      <c r="I1540" s="5">
        <f t="shared" si="255"/>
        <v>0</v>
      </c>
      <c r="J1540" s="39">
        <f t="shared" si="256"/>
        <v>0</v>
      </c>
      <c r="K1540" s="39">
        <f t="shared" si="262"/>
        <v>0</v>
      </c>
      <c r="L1540" s="6">
        <f t="shared" si="257"/>
        <v>-99.84806030415541</v>
      </c>
      <c r="M1540" s="60">
        <f t="shared" si="263"/>
        <v>5.0558086994731744E-2</v>
      </c>
      <c r="N1540" s="61">
        <f t="shared" si="258"/>
        <v>1.3505580869947316</v>
      </c>
    </row>
    <row r="1541" spans="1:14">
      <c r="A1541" s="46">
        <v>38055</v>
      </c>
      <c r="B1541" s="47">
        <v>1.016E-3</v>
      </c>
      <c r="C1541" s="48">
        <v>5.5559226446307477E-3</v>
      </c>
      <c r="D1541" s="40">
        <f t="shared" si="259"/>
        <v>1.4455656839795239</v>
      </c>
      <c r="E1541" s="5">
        <f t="shared" si="260"/>
        <v>13911.313679590479</v>
      </c>
      <c r="F1541" s="9">
        <f t="shared" si="253"/>
        <v>20.32</v>
      </c>
      <c r="G1541" s="5">
        <f t="shared" si="261"/>
        <v>67.055999999999997</v>
      </c>
      <c r="H1541" s="35">
        <f t="shared" si="254"/>
        <v>111.11845289261495</v>
      </c>
      <c r="I1541" s="5">
        <f t="shared" si="255"/>
        <v>0</v>
      </c>
      <c r="J1541" s="39">
        <f t="shared" si="256"/>
        <v>0</v>
      </c>
      <c r="K1541" s="39">
        <f t="shared" si="262"/>
        <v>0</v>
      </c>
      <c r="L1541" s="6">
        <f t="shared" si="257"/>
        <v>-23.742452892614949</v>
      </c>
      <c r="M1541" s="60">
        <f t="shared" si="263"/>
        <v>4.5565683979523985E-2</v>
      </c>
      <c r="N1541" s="61">
        <f t="shared" si="258"/>
        <v>1.3455656839795238</v>
      </c>
    </row>
    <row r="1542" spans="1:14">
      <c r="A1542" s="46">
        <v>38056</v>
      </c>
      <c r="B1542" s="47">
        <v>0</v>
      </c>
      <c r="C1542" s="48">
        <v>3.69794403458624E-3</v>
      </c>
      <c r="D1542" s="40">
        <f t="shared" si="259"/>
        <v>1.4443785613348934</v>
      </c>
      <c r="E1542" s="5">
        <f t="shared" si="260"/>
        <v>13887.571226697864</v>
      </c>
      <c r="F1542" s="9">
        <f t="shared" si="253"/>
        <v>0</v>
      </c>
      <c r="G1542" s="5">
        <f t="shared" si="261"/>
        <v>0</v>
      </c>
      <c r="H1542" s="35">
        <f t="shared" si="254"/>
        <v>73.958880691724801</v>
      </c>
      <c r="I1542" s="5">
        <f t="shared" si="255"/>
        <v>0</v>
      </c>
      <c r="J1542" s="39">
        <f t="shared" si="256"/>
        <v>0</v>
      </c>
      <c r="K1542" s="39">
        <f t="shared" si="262"/>
        <v>0</v>
      </c>
      <c r="L1542" s="6">
        <f t="shared" si="257"/>
        <v>-73.958880691724801</v>
      </c>
      <c r="M1542" s="60">
        <f t="shared" si="263"/>
        <v>4.4378561334893485E-2</v>
      </c>
      <c r="N1542" s="61">
        <f t="shared" si="258"/>
        <v>1.3443785613348933</v>
      </c>
    </row>
    <row r="1543" spans="1:14">
      <c r="A1543" s="46">
        <v>38057</v>
      </c>
      <c r="B1543" s="47">
        <v>0</v>
      </c>
      <c r="C1543" s="48">
        <v>5.4224430610586485E-3</v>
      </c>
      <c r="D1543" s="40">
        <f t="shared" si="259"/>
        <v>1.4406806173003071</v>
      </c>
      <c r="E1543" s="5">
        <f t="shared" si="260"/>
        <v>13813.612346006139</v>
      </c>
      <c r="F1543" s="9">
        <f t="shared" si="253"/>
        <v>0</v>
      </c>
      <c r="G1543" s="5">
        <f t="shared" si="261"/>
        <v>0</v>
      </c>
      <c r="H1543" s="35">
        <f t="shared" si="254"/>
        <v>108.44886122117298</v>
      </c>
      <c r="I1543" s="5">
        <f t="shared" si="255"/>
        <v>0</v>
      </c>
      <c r="J1543" s="39">
        <f t="shared" si="256"/>
        <v>0</v>
      </c>
      <c r="K1543" s="39">
        <f t="shared" si="262"/>
        <v>0</v>
      </c>
      <c r="L1543" s="6">
        <f t="shared" si="257"/>
        <v>-108.44886122117298</v>
      </c>
      <c r="M1543" s="60">
        <f t="shared" si="263"/>
        <v>4.0680617300307143E-2</v>
      </c>
      <c r="N1543" s="61">
        <f t="shared" si="258"/>
        <v>1.340680617300307</v>
      </c>
    </row>
    <row r="1544" spans="1:14">
      <c r="A1544" s="46">
        <v>38058</v>
      </c>
      <c r="B1544" s="47">
        <v>0</v>
      </c>
      <c r="C1544" s="48">
        <v>6.0971011016286557E-3</v>
      </c>
      <c r="D1544" s="40">
        <f t="shared" si="259"/>
        <v>1.4352581742392483</v>
      </c>
      <c r="E1544" s="5">
        <f t="shared" si="260"/>
        <v>13705.163484784965</v>
      </c>
      <c r="F1544" s="9">
        <f t="shared" si="253"/>
        <v>0</v>
      </c>
      <c r="G1544" s="5">
        <f t="shared" si="261"/>
        <v>0</v>
      </c>
      <c r="H1544" s="35">
        <f t="shared" si="254"/>
        <v>121.94202203257312</v>
      </c>
      <c r="I1544" s="5">
        <f t="shared" si="255"/>
        <v>0</v>
      </c>
      <c r="J1544" s="39">
        <f t="shared" si="256"/>
        <v>0</v>
      </c>
      <c r="K1544" s="39">
        <f t="shared" si="262"/>
        <v>0</v>
      </c>
      <c r="L1544" s="6">
        <f t="shared" si="257"/>
        <v>-121.94202203257312</v>
      </c>
      <c r="M1544" s="60">
        <f t="shared" si="263"/>
        <v>3.5258174239248374E-2</v>
      </c>
      <c r="N1544" s="61">
        <f t="shared" si="258"/>
        <v>1.3352581742392482</v>
      </c>
    </row>
    <row r="1545" spans="1:14">
      <c r="A1545" s="46">
        <v>38059</v>
      </c>
      <c r="B1545" s="47">
        <v>0</v>
      </c>
      <c r="C1545" s="48">
        <v>6.2552311868290791E-3</v>
      </c>
      <c r="D1545" s="40">
        <f t="shared" si="259"/>
        <v>1.4291610731376196</v>
      </c>
      <c r="E1545" s="5">
        <f t="shared" si="260"/>
        <v>13583.221462752392</v>
      </c>
      <c r="F1545" s="9">
        <f t="shared" si="253"/>
        <v>0</v>
      </c>
      <c r="G1545" s="5">
        <f t="shared" si="261"/>
        <v>0</v>
      </c>
      <c r="H1545" s="35">
        <f t="shared" si="254"/>
        <v>125.10462373658159</v>
      </c>
      <c r="I1545" s="5">
        <f t="shared" si="255"/>
        <v>0</v>
      </c>
      <c r="J1545" s="39">
        <f t="shared" si="256"/>
        <v>0</v>
      </c>
      <c r="K1545" s="39">
        <f t="shared" si="262"/>
        <v>0</v>
      </c>
      <c r="L1545" s="6">
        <f t="shared" si="257"/>
        <v>-125.10462373658159</v>
      </c>
      <c r="M1545" s="60">
        <f t="shared" si="263"/>
        <v>2.9161073137619731E-2</v>
      </c>
      <c r="N1545" s="61">
        <f t="shared" si="258"/>
        <v>1.3291610731376196</v>
      </c>
    </row>
    <row r="1546" spans="1:14">
      <c r="A1546" s="46">
        <v>38060</v>
      </c>
      <c r="B1546" s="47">
        <v>0</v>
      </c>
      <c r="C1546" s="48">
        <v>6.6311308199401061E-3</v>
      </c>
      <c r="D1546" s="40">
        <f t="shared" si="259"/>
        <v>1.4229058419507907</v>
      </c>
      <c r="E1546" s="5">
        <f t="shared" si="260"/>
        <v>13458.116839015811</v>
      </c>
      <c r="F1546" s="9">
        <f t="shared" si="253"/>
        <v>0</v>
      </c>
      <c r="G1546" s="5">
        <f t="shared" si="261"/>
        <v>0</v>
      </c>
      <c r="H1546" s="35">
        <f t="shared" si="254"/>
        <v>132.62261639880211</v>
      </c>
      <c r="I1546" s="5">
        <f t="shared" si="255"/>
        <v>0</v>
      </c>
      <c r="J1546" s="39">
        <f t="shared" si="256"/>
        <v>0</v>
      </c>
      <c r="K1546" s="39">
        <f t="shared" si="262"/>
        <v>0</v>
      </c>
      <c r="L1546" s="6">
        <f t="shared" si="257"/>
        <v>-132.62261639880211</v>
      </c>
      <c r="M1546" s="60">
        <f t="shared" si="263"/>
        <v>2.2905841950790817E-2</v>
      </c>
      <c r="N1546" s="61">
        <f t="shared" si="258"/>
        <v>1.3229058419507906</v>
      </c>
    </row>
    <row r="1547" spans="1:14">
      <c r="A1547" s="46">
        <v>38061</v>
      </c>
      <c r="B1547" s="47">
        <v>1.7780000000000001E-3</v>
      </c>
      <c r="C1547" s="48">
        <v>6.3974944646684783E-3</v>
      </c>
      <c r="D1547" s="40">
        <f t="shared" si="259"/>
        <v>1.4162747111308505</v>
      </c>
      <c r="E1547" s="5">
        <f t="shared" si="260"/>
        <v>13325.49422261701</v>
      </c>
      <c r="F1547" s="9">
        <f t="shared" si="253"/>
        <v>35.56</v>
      </c>
      <c r="G1547" s="5">
        <f t="shared" si="261"/>
        <v>117.348</v>
      </c>
      <c r="H1547" s="35">
        <f t="shared" si="254"/>
        <v>127.94988929336957</v>
      </c>
      <c r="I1547" s="5">
        <f t="shared" si="255"/>
        <v>0</v>
      </c>
      <c r="J1547" s="39">
        <f t="shared" si="256"/>
        <v>0</v>
      </c>
      <c r="K1547" s="39">
        <f t="shared" si="262"/>
        <v>0</v>
      </c>
      <c r="L1547" s="6">
        <f t="shared" si="257"/>
        <v>24.95811070663045</v>
      </c>
      <c r="M1547" s="60">
        <f t="shared" si="263"/>
        <v>1.627471113085055E-2</v>
      </c>
      <c r="N1547" s="61">
        <f t="shared" si="258"/>
        <v>1.3162747111308504</v>
      </c>
    </row>
    <row r="1548" spans="1:14">
      <c r="A1548" s="46">
        <v>38062</v>
      </c>
      <c r="B1548" s="47">
        <v>2.2606000000000001E-2</v>
      </c>
      <c r="C1548" s="48">
        <v>4.4656592930959515E-3</v>
      </c>
      <c r="D1548" s="40">
        <f t="shared" si="259"/>
        <v>1.4175226166661821</v>
      </c>
      <c r="E1548" s="5">
        <f t="shared" si="260"/>
        <v>13350.452333323639</v>
      </c>
      <c r="F1548" s="9">
        <f t="shared" ref="F1548:F1611" si="264">B1548*($D$6+$D$5)*10000</f>
        <v>452.12</v>
      </c>
      <c r="G1548" s="5">
        <f t="shared" si="261"/>
        <v>1491.9959999999999</v>
      </c>
      <c r="H1548" s="35">
        <f t="shared" ref="H1548:H1611" si="265">C1548*($D$6+$D$5)*10000</f>
        <v>89.313185861919024</v>
      </c>
      <c r="I1548" s="5">
        <f t="shared" ref="I1548:I1611" si="266">IF(D1548&lt;$L$4,0,(2/3*$L$6*SQRT(2*$L$7)*$L$5*(D1548-$L$4)^(3/2))*24*60*60)</f>
        <v>0</v>
      </c>
      <c r="J1548" s="39">
        <f t="shared" ref="J1548:J1611" si="267">IF(D1548&lt;$L$4,0,(D1548-$L$4)*10000*($D$6+$D$5))</f>
        <v>0</v>
      </c>
      <c r="K1548" s="39">
        <f t="shared" si="262"/>
        <v>0</v>
      </c>
      <c r="L1548" s="6">
        <f t="shared" ref="L1548:L1611" si="268">F1548+G1548-H1548-K1548</f>
        <v>1854.802814138081</v>
      </c>
      <c r="M1548" s="60">
        <f t="shared" si="263"/>
        <v>1.7522616666182156E-2</v>
      </c>
      <c r="N1548" s="61">
        <f t="shared" ref="N1548:N1611" si="269">IF(D1548&lt;$D$7,0,D1548-$D$7)</f>
        <v>1.317522616666182</v>
      </c>
    </row>
    <row r="1549" spans="1:14">
      <c r="A1549" s="46">
        <v>38063</v>
      </c>
      <c r="B1549" s="47">
        <v>0</v>
      </c>
      <c r="C1549" s="48">
        <v>5.7936923357052401E-3</v>
      </c>
      <c r="D1549" s="40">
        <f t="shared" ref="D1549:D1612" si="270">IF(E1549&lt;$D$5*10000*($D$8-$D$7),(E1549+$D$7*$D$5*10000)/($D$5*10000),(E1549+$D$7*$D$5*10000+$D$8*$D$6*10000)/($D$5*10000+$D$6*10000))</f>
        <v>1.510262757373086</v>
      </c>
      <c r="E1549" s="5">
        <f t="shared" ref="E1549:E1612" si="271">E1548+L1548</f>
        <v>15205.255147461721</v>
      </c>
      <c r="F1549" s="9">
        <f t="shared" si="264"/>
        <v>0</v>
      </c>
      <c r="G1549" s="5">
        <f t="shared" ref="G1549:G1612" si="272">B1549*$I$8*$D$4*10000</f>
        <v>0</v>
      </c>
      <c r="H1549" s="35">
        <f t="shared" si="265"/>
        <v>115.8738467141048</v>
      </c>
      <c r="I1549" s="5">
        <f t="shared" si="266"/>
        <v>159.15464851460325</v>
      </c>
      <c r="J1549" s="39">
        <f t="shared" si="267"/>
        <v>205.25514746172036</v>
      </c>
      <c r="K1549" s="39">
        <f t="shared" ref="K1549:K1612" si="273">IF(I1549&gt;J1549,J1549,I1549)</f>
        <v>159.15464851460325</v>
      </c>
      <c r="L1549" s="6">
        <f t="shared" si="268"/>
        <v>-275.02849522870804</v>
      </c>
      <c r="M1549" s="60">
        <f t="shared" ref="M1549:M1612" si="274">D1549-$D$8</f>
        <v>0.11026275737308611</v>
      </c>
      <c r="N1549" s="61">
        <f t="shared" si="269"/>
        <v>1.4102627573730859</v>
      </c>
    </row>
    <row r="1550" spans="1:14">
      <c r="A1550" s="46">
        <v>38064</v>
      </c>
      <c r="B1550" s="47">
        <v>0</v>
      </c>
      <c r="C1550" s="48">
        <v>6.866697109366624E-3</v>
      </c>
      <c r="D1550" s="40">
        <f t="shared" si="270"/>
        <v>1.4965113326116506</v>
      </c>
      <c r="E1550" s="5">
        <f t="shared" si="271"/>
        <v>14930.226652233014</v>
      </c>
      <c r="F1550" s="9">
        <f t="shared" si="264"/>
        <v>0</v>
      </c>
      <c r="G1550" s="5">
        <f t="shared" si="272"/>
        <v>0</v>
      </c>
      <c r="H1550" s="35">
        <f t="shared" si="265"/>
        <v>137.33394218733247</v>
      </c>
      <c r="I1550" s="5">
        <f t="shared" si="266"/>
        <v>0</v>
      </c>
      <c r="J1550" s="39">
        <f t="shared" si="267"/>
        <v>0</v>
      </c>
      <c r="K1550" s="39">
        <f t="shared" si="273"/>
        <v>0</v>
      </c>
      <c r="L1550" s="6">
        <f t="shared" si="268"/>
        <v>-137.33394218733247</v>
      </c>
      <c r="M1550" s="60">
        <f t="shared" si="274"/>
        <v>9.651133261165068E-2</v>
      </c>
      <c r="N1550" s="61">
        <f t="shared" si="269"/>
        <v>1.3965113326116505</v>
      </c>
    </row>
    <row r="1551" spans="1:14">
      <c r="A1551" s="46">
        <v>38065</v>
      </c>
      <c r="B1551" s="47">
        <v>0</v>
      </c>
      <c r="C1551" s="48">
        <v>6.9921150531756845E-3</v>
      </c>
      <c r="D1551" s="40">
        <f t="shared" si="270"/>
        <v>1.4896446355022841</v>
      </c>
      <c r="E1551" s="5">
        <f t="shared" si="271"/>
        <v>14792.892710045682</v>
      </c>
      <c r="F1551" s="9">
        <f t="shared" si="264"/>
        <v>0</v>
      </c>
      <c r="G1551" s="5">
        <f t="shared" si="272"/>
        <v>0</v>
      </c>
      <c r="H1551" s="35">
        <f t="shared" si="265"/>
        <v>139.8423010635137</v>
      </c>
      <c r="I1551" s="5">
        <f t="shared" si="266"/>
        <v>0</v>
      </c>
      <c r="J1551" s="39">
        <f t="shared" si="267"/>
        <v>0</v>
      </c>
      <c r="K1551" s="39">
        <f t="shared" si="273"/>
        <v>0</v>
      </c>
      <c r="L1551" s="6">
        <f t="shared" si="268"/>
        <v>-139.8423010635137</v>
      </c>
      <c r="M1551" s="60">
        <f t="shared" si="274"/>
        <v>8.9644635502284187E-2</v>
      </c>
      <c r="N1551" s="61">
        <f t="shared" si="269"/>
        <v>1.389644635502284</v>
      </c>
    </row>
    <row r="1552" spans="1:14">
      <c r="A1552" s="46">
        <v>38066</v>
      </c>
      <c r="B1552" s="47">
        <v>0</v>
      </c>
      <c r="C1552" s="48">
        <v>6.740391852875954E-3</v>
      </c>
      <c r="D1552" s="40">
        <f t="shared" si="270"/>
        <v>1.4826525204491086</v>
      </c>
      <c r="E1552" s="5">
        <f t="shared" si="271"/>
        <v>14653.050408982168</v>
      </c>
      <c r="F1552" s="9">
        <f t="shared" si="264"/>
        <v>0</v>
      </c>
      <c r="G1552" s="5">
        <f t="shared" si="272"/>
        <v>0</v>
      </c>
      <c r="H1552" s="35">
        <f t="shared" si="265"/>
        <v>134.80783705751907</v>
      </c>
      <c r="I1552" s="5">
        <f t="shared" si="266"/>
        <v>0</v>
      </c>
      <c r="J1552" s="39">
        <f t="shared" si="267"/>
        <v>0</v>
      </c>
      <c r="K1552" s="39">
        <f t="shared" si="273"/>
        <v>0</v>
      </c>
      <c r="L1552" s="6">
        <f t="shared" si="268"/>
        <v>-134.80783705751907</v>
      </c>
      <c r="M1552" s="60">
        <f t="shared" si="274"/>
        <v>8.2652520449108646E-2</v>
      </c>
      <c r="N1552" s="61">
        <f t="shared" si="269"/>
        <v>1.3826525204491085</v>
      </c>
    </row>
    <row r="1553" spans="1:14">
      <c r="A1553" s="46">
        <v>38067</v>
      </c>
      <c r="B1553" s="47">
        <v>0</v>
      </c>
      <c r="C1553" s="48">
        <v>6.4744938881476427E-3</v>
      </c>
      <c r="D1553" s="40">
        <f t="shared" si="270"/>
        <v>1.4759121285962324</v>
      </c>
      <c r="E1553" s="5">
        <f t="shared" si="271"/>
        <v>14518.242571924649</v>
      </c>
      <c r="F1553" s="9">
        <f t="shared" si="264"/>
        <v>0</v>
      </c>
      <c r="G1553" s="5">
        <f t="shared" si="272"/>
        <v>0</v>
      </c>
      <c r="H1553" s="35">
        <f t="shared" si="265"/>
        <v>129.48987776295286</v>
      </c>
      <c r="I1553" s="5">
        <f t="shared" si="266"/>
        <v>0</v>
      </c>
      <c r="J1553" s="39">
        <f t="shared" si="267"/>
        <v>0</v>
      </c>
      <c r="K1553" s="39">
        <f t="shared" si="273"/>
        <v>0</v>
      </c>
      <c r="L1553" s="6">
        <f t="shared" si="268"/>
        <v>-129.48987776295286</v>
      </c>
      <c r="M1553" s="60">
        <f t="shared" si="274"/>
        <v>7.5912128596232531E-2</v>
      </c>
      <c r="N1553" s="61">
        <f t="shared" si="269"/>
        <v>1.3759121285962324</v>
      </c>
    </row>
    <row r="1554" spans="1:14">
      <c r="A1554" s="46">
        <v>38068</v>
      </c>
      <c r="B1554" s="47">
        <v>0</v>
      </c>
      <c r="C1554" s="48">
        <v>4.7672447402516312E-3</v>
      </c>
      <c r="D1554" s="40">
        <f t="shared" si="270"/>
        <v>1.4694376347080849</v>
      </c>
      <c r="E1554" s="5">
        <f t="shared" si="271"/>
        <v>14388.752694161696</v>
      </c>
      <c r="F1554" s="9">
        <f t="shared" si="264"/>
        <v>0</v>
      </c>
      <c r="G1554" s="5">
        <f t="shared" si="272"/>
        <v>0</v>
      </c>
      <c r="H1554" s="35">
        <f t="shared" si="265"/>
        <v>95.344894805032624</v>
      </c>
      <c r="I1554" s="5">
        <f t="shared" si="266"/>
        <v>0</v>
      </c>
      <c r="J1554" s="39">
        <f t="shared" si="267"/>
        <v>0</v>
      </c>
      <c r="K1554" s="39">
        <f t="shared" si="273"/>
        <v>0</v>
      </c>
      <c r="L1554" s="6">
        <f t="shared" si="268"/>
        <v>-95.344894805032624</v>
      </c>
      <c r="M1554" s="60">
        <f t="shared" si="274"/>
        <v>6.943763470808495E-2</v>
      </c>
      <c r="N1554" s="61">
        <f t="shared" si="269"/>
        <v>1.3694376347080848</v>
      </c>
    </row>
    <row r="1555" spans="1:14">
      <c r="A1555" s="46">
        <v>38069</v>
      </c>
      <c r="B1555" s="47">
        <v>0</v>
      </c>
      <c r="C1555" s="48">
        <v>4.8593389319830345E-3</v>
      </c>
      <c r="D1555" s="40">
        <f t="shared" si="270"/>
        <v>1.4646703899678333</v>
      </c>
      <c r="E1555" s="5">
        <f t="shared" si="271"/>
        <v>14293.407799356664</v>
      </c>
      <c r="F1555" s="9">
        <f t="shared" si="264"/>
        <v>0</v>
      </c>
      <c r="G1555" s="5">
        <f t="shared" si="272"/>
        <v>0</v>
      </c>
      <c r="H1555" s="35">
        <f t="shared" si="265"/>
        <v>97.186778639660687</v>
      </c>
      <c r="I1555" s="5">
        <f t="shared" si="266"/>
        <v>0</v>
      </c>
      <c r="J1555" s="39">
        <f t="shared" si="267"/>
        <v>0</v>
      </c>
      <c r="K1555" s="39">
        <f t="shared" si="273"/>
        <v>0</v>
      </c>
      <c r="L1555" s="6">
        <f t="shared" si="268"/>
        <v>-97.186778639660687</v>
      </c>
      <c r="M1555" s="60">
        <f t="shared" si="274"/>
        <v>6.4670389967833364E-2</v>
      </c>
      <c r="N1555" s="61">
        <f t="shared" si="269"/>
        <v>1.3646703899678332</v>
      </c>
    </row>
    <row r="1556" spans="1:14">
      <c r="A1556" s="46">
        <v>38070</v>
      </c>
      <c r="B1556" s="47">
        <v>0</v>
      </c>
      <c r="C1556" s="48">
        <v>5.5367491489721138E-3</v>
      </c>
      <c r="D1556" s="40">
        <f t="shared" si="270"/>
        <v>1.4598110510358502</v>
      </c>
      <c r="E1556" s="5">
        <f t="shared" si="271"/>
        <v>14196.221020717003</v>
      </c>
      <c r="F1556" s="9">
        <f t="shared" si="264"/>
        <v>0</v>
      </c>
      <c r="G1556" s="5">
        <f t="shared" si="272"/>
        <v>0</v>
      </c>
      <c r="H1556" s="35">
        <f t="shared" si="265"/>
        <v>110.73498297944228</v>
      </c>
      <c r="I1556" s="5">
        <f t="shared" si="266"/>
        <v>0</v>
      </c>
      <c r="J1556" s="39">
        <f t="shared" si="267"/>
        <v>0</v>
      </c>
      <c r="K1556" s="39">
        <f t="shared" si="273"/>
        <v>0</v>
      </c>
      <c r="L1556" s="6">
        <f t="shared" si="268"/>
        <v>-110.73498297944228</v>
      </c>
      <c r="M1556" s="60">
        <f t="shared" si="274"/>
        <v>5.9811051035850271E-2</v>
      </c>
      <c r="N1556" s="61">
        <f t="shared" si="269"/>
        <v>1.3598110510358501</v>
      </c>
    </row>
    <row r="1557" spans="1:14">
      <c r="A1557" s="46">
        <v>38071</v>
      </c>
      <c r="B1557" s="47">
        <v>0</v>
      </c>
      <c r="C1557" s="48">
        <v>5.6294643700604951E-3</v>
      </c>
      <c r="D1557" s="40">
        <f t="shared" si="270"/>
        <v>1.454274301886878</v>
      </c>
      <c r="E1557" s="5">
        <f t="shared" si="271"/>
        <v>14085.486037737561</v>
      </c>
      <c r="F1557" s="9">
        <f t="shared" si="264"/>
        <v>0</v>
      </c>
      <c r="G1557" s="5">
        <f t="shared" si="272"/>
        <v>0</v>
      </c>
      <c r="H1557" s="35">
        <f t="shared" si="265"/>
        <v>112.5892874012099</v>
      </c>
      <c r="I1557" s="5">
        <f t="shared" si="266"/>
        <v>0</v>
      </c>
      <c r="J1557" s="39">
        <f t="shared" si="267"/>
        <v>0</v>
      </c>
      <c r="K1557" s="39">
        <f t="shared" si="273"/>
        <v>0</v>
      </c>
      <c r="L1557" s="6">
        <f t="shared" si="268"/>
        <v>-112.5892874012099</v>
      </c>
      <c r="M1557" s="60">
        <f t="shared" si="274"/>
        <v>5.4274301886878096E-2</v>
      </c>
      <c r="N1557" s="61">
        <f t="shared" si="269"/>
        <v>1.3542743018868779</v>
      </c>
    </row>
    <row r="1558" spans="1:14">
      <c r="A1558" s="46">
        <v>38072</v>
      </c>
      <c r="B1558" s="47">
        <v>0</v>
      </c>
      <c r="C1558" s="48">
        <v>5.3622393559501248E-3</v>
      </c>
      <c r="D1558" s="40">
        <f t="shared" si="270"/>
        <v>1.4486448375168177</v>
      </c>
      <c r="E1558" s="5">
        <f t="shared" si="271"/>
        <v>13972.896750336351</v>
      </c>
      <c r="F1558" s="9">
        <f t="shared" si="264"/>
        <v>0</v>
      </c>
      <c r="G1558" s="5">
        <f t="shared" si="272"/>
        <v>0</v>
      </c>
      <c r="H1558" s="35">
        <f t="shared" si="265"/>
        <v>107.2447871190025</v>
      </c>
      <c r="I1558" s="5">
        <f t="shared" si="266"/>
        <v>0</v>
      </c>
      <c r="J1558" s="39">
        <f t="shared" si="267"/>
        <v>0</v>
      </c>
      <c r="K1558" s="39">
        <f t="shared" si="273"/>
        <v>0</v>
      </c>
      <c r="L1558" s="6">
        <f t="shared" si="268"/>
        <v>-107.2447871190025</v>
      </c>
      <c r="M1558" s="60">
        <f t="shared" si="274"/>
        <v>4.8644837516817807E-2</v>
      </c>
      <c r="N1558" s="61">
        <f t="shared" si="269"/>
        <v>1.3486448375168176</v>
      </c>
    </row>
    <row r="1559" spans="1:14">
      <c r="A1559" s="46">
        <v>38073</v>
      </c>
      <c r="B1559" s="47">
        <v>0</v>
      </c>
      <c r="C1559" s="48">
        <v>6.2825019166888631E-3</v>
      </c>
      <c r="D1559" s="40">
        <f t="shared" si="270"/>
        <v>1.4432825981608675</v>
      </c>
      <c r="E1559" s="5">
        <f t="shared" si="271"/>
        <v>13865.651963217348</v>
      </c>
      <c r="F1559" s="9">
        <f t="shared" si="264"/>
        <v>0</v>
      </c>
      <c r="G1559" s="5">
        <f t="shared" si="272"/>
        <v>0</v>
      </c>
      <c r="H1559" s="35">
        <f t="shared" si="265"/>
        <v>125.65003833377726</v>
      </c>
      <c r="I1559" s="5">
        <f t="shared" si="266"/>
        <v>0</v>
      </c>
      <c r="J1559" s="39">
        <f t="shared" si="267"/>
        <v>0</v>
      </c>
      <c r="K1559" s="39">
        <f t="shared" si="273"/>
        <v>0</v>
      </c>
      <c r="L1559" s="6">
        <f t="shared" si="268"/>
        <v>-125.65003833377726</v>
      </c>
      <c r="M1559" s="60">
        <f t="shared" si="274"/>
        <v>4.3282598160867547E-2</v>
      </c>
      <c r="N1559" s="61">
        <f t="shared" si="269"/>
        <v>1.3432825981608674</v>
      </c>
    </row>
    <row r="1560" spans="1:14">
      <c r="A1560" s="46">
        <v>38074</v>
      </c>
      <c r="B1560" s="47">
        <v>0</v>
      </c>
      <c r="C1560" s="48">
        <v>6.5817481896990916E-3</v>
      </c>
      <c r="D1560" s="40">
        <f t="shared" si="270"/>
        <v>1.4370000962441785</v>
      </c>
      <c r="E1560" s="5">
        <f t="shared" si="271"/>
        <v>13740.001924883571</v>
      </c>
      <c r="F1560" s="9">
        <f t="shared" si="264"/>
        <v>0</v>
      </c>
      <c r="G1560" s="5">
        <f t="shared" si="272"/>
        <v>0</v>
      </c>
      <c r="H1560" s="35">
        <f t="shared" si="265"/>
        <v>131.63496379398183</v>
      </c>
      <c r="I1560" s="5">
        <f t="shared" si="266"/>
        <v>0</v>
      </c>
      <c r="J1560" s="39">
        <f t="shared" si="267"/>
        <v>0</v>
      </c>
      <c r="K1560" s="39">
        <f t="shared" si="273"/>
        <v>0</v>
      </c>
      <c r="L1560" s="6">
        <f t="shared" si="268"/>
        <v>-131.63496379398183</v>
      </c>
      <c r="M1560" s="60">
        <f t="shared" si="274"/>
        <v>3.7000096244178549E-2</v>
      </c>
      <c r="N1560" s="61">
        <f t="shared" si="269"/>
        <v>1.3370000962441784</v>
      </c>
    </row>
    <row r="1561" spans="1:14">
      <c r="A1561" s="46">
        <v>38075</v>
      </c>
      <c r="B1561" s="47">
        <v>2.5399999999999999E-4</v>
      </c>
      <c r="C1561" s="48">
        <v>8.5268889159779582E-3</v>
      </c>
      <c r="D1561" s="40">
        <f t="shared" si="270"/>
        <v>1.4304183480544794</v>
      </c>
      <c r="E1561" s="5">
        <f t="shared" si="271"/>
        <v>13608.366961089589</v>
      </c>
      <c r="F1561" s="9">
        <f t="shared" si="264"/>
        <v>5.08</v>
      </c>
      <c r="G1561" s="5">
        <f t="shared" si="272"/>
        <v>16.763999999999999</v>
      </c>
      <c r="H1561" s="35">
        <f t="shared" si="265"/>
        <v>170.53777831955915</v>
      </c>
      <c r="I1561" s="5">
        <f t="shared" si="266"/>
        <v>0</v>
      </c>
      <c r="J1561" s="39">
        <f t="shared" si="267"/>
        <v>0</v>
      </c>
      <c r="K1561" s="39">
        <f t="shared" si="273"/>
        <v>0</v>
      </c>
      <c r="L1561" s="6">
        <f t="shared" si="268"/>
        <v>-148.69377831955916</v>
      </c>
      <c r="M1561" s="60">
        <f t="shared" si="274"/>
        <v>3.0418348054479516E-2</v>
      </c>
      <c r="N1561" s="61">
        <f t="shared" si="269"/>
        <v>1.3304183480544793</v>
      </c>
    </row>
    <row r="1562" spans="1:14">
      <c r="A1562" s="46">
        <v>38076</v>
      </c>
      <c r="B1562" s="47">
        <v>0</v>
      </c>
      <c r="C1562" s="48">
        <v>6.369402325232418E-3</v>
      </c>
      <c r="D1562" s="40">
        <f t="shared" si="270"/>
        <v>1.4229836591385014</v>
      </c>
      <c r="E1562" s="5">
        <f t="shared" si="271"/>
        <v>13459.67318277003</v>
      </c>
      <c r="F1562" s="9">
        <f t="shared" si="264"/>
        <v>0</v>
      </c>
      <c r="G1562" s="5">
        <f t="shared" si="272"/>
        <v>0</v>
      </c>
      <c r="H1562" s="35">
        <f t="shared" si="265"/>
        <v>127.38804650464836</v>
      </c>
      <c r="I1562" s="5">
        <f t="shared" si="266"/>
        <v>0</v>
      </c>
      <c r="J1562" s="39">
        <f t="shared" si="267"/>
        <v>0</v>
      </c>
      <c r="K1562" s="39">
        <f t="shared" si="273"/>
        <v>0</v>
      </c>
      <c r="L1562" s="6">
        <f t="shared" si="268"/>
        <v>-127.38804650464836</v>
      </c>
      <c r="M1562" s="60">
        <f t="shared" si="274"/>
        <v>2.2983659138501533E-2</v>
      </c>
      <c r="N1562" s="61">
        <f t="shared" si="269"/>
        <v>1.3229836591385014</v>
      </c>
    </row>
    <row r="1563" spans="1:14">
      <c r="A1563" s="46">
        <v>38077</v>
      </c>
      <c r="B1563" s="47">
        <v>0</v>
      </c>
      <c r="C1563" s="48">
        <v>6.0392699287048204E-3</v>
      </c>
      <c r="D1563" s="40">
        <f t="shared" si="270"/>
        <v>1.4166142568132691</v>
      </c>
      <c r="E1563" s="5">
        <f t="shared" si="271"/>
        <v>13332.285136265382</v>
      </c>
      <c r="F1563" s="9">
        <f t="shared" si="264"/>
        <v>0</v>
      </c>
      <c r="G1563" s="5">
        <f t="shared" si="272"/>
        <v>0</v>
      </c>
      <c r="H1563" s="35">
        <f t="shared" si="265"/>
        <v>120.7853985740964</v>
      </c>
      <c r="I1563" s="5">
        <f t="shared" si="266"/>
        <v>0</v>
      </c>
      <c r="J1563" s="39">
        <f t="shared" si="267"/>
        <v>0</v>
      </c>
      <c r="K1563" s="39">
        <f t="shared" si="273"/>
        <v>0</v>
      </c>
      <c r="L1563" s="6">
        <f t="shared" si="268"/>
        <v>-120.7853985740964</v>
      </c>
      <c r="M1563" s="60">
        <f t="shared" si="274"/>
        <v>1.6614256813269224E-2</v>
      </c>
      <c r="N1563" s="61">
        <f t="shared" si="269"/>
        <v>1.316614256813269</v>
      </c>
    </row>
    <row r="1564" spans="1:14">
      <c r="A1564" s="46">
        <v>38078</v>
      </c>
      <c r="B1564" s="47">
        <v>0</v>
      </c>
      <c r="C1564" s="48">
        <v>5.8469453885210566E-3</v>
      </c>
      <c r="D1564" s="40">
        <f t="shared" si="270"/>
        <v>1.4105749868845643</v>
      </c>
      <c r="E1564" s="5">
        <f t="shared" si="271"/>
        <v>13211.499737691285</v>
      </c>
      <c r="F1564" s="9">
        <f t="shared" si="264"/>
        <v>0</v>
      </c>
      <c r="G1564" s="5">
        <f t="shared" si="272"/>
        <v>0</v>
      </c>
      <c r="H1564" s="35">
        <f t="shared" si="265"/>
        <v>116.93890777042112</v>
      </c>
      <c r="I1564" s="5">
        <f t="shared" si="266"/>
        <v>0</v>
      </c>
      <c r="J1564" s="39">
        <f t="shared" si="267"/>
        <v>0</v>
      </c>
      <c r="K1564" s="39">
        <f t="shared" si="273"/>
        <v>0</v>
      </c>
      <c r="L1564" s="6">
        <f t="shared" si="268"/>
        <v>-116.93890777042112</v>
      </c>
      <c r="M1564" s="60">
        <f t="shared" si="274"/>
        <v>1.0574986884564375E-2</v>
      </c>
      <c r="N1564" s="61">
        <f t="shared" si="269"/>
        <v>1.3105749868845642</v>
      </c>
    </row>
    <row r="1565" spans="1:14">
      <c r="A1565" s="46">
        <v>38079</v>
      </c>
      <c r="B1565" s="47">
        <v>0</v>
      </c>
      <c r="C1565" s="48">
        <v>6.5763446575983261E-3</v>
      </c>
      <c r="D1565" s="40">
        <f t="shared" si="270"/>
        <v>1.404728041496043</v>
      </c>
      <c r="E1565" s="5">
        <f t="shared" si="271"/>
        <v>13094.560829920863</v>
      </c>
      <c r="F1565" s="9">
        <f t="shared" si="264"/>
        <v>0</v>
      </c>
      <c r="G1565" s="5">
        <f t="shared" si="272"/>
        <v>0</v>
      </c>
      <c r="H1565" s="35">
        <f t="shared" si="265"/>
        <v>131.52689315196653</v>
      </c>
      <c r="I1565" s="5">
        <f t="shared" si="266"/>
        <v>0</v>
      </c>
      <c r="J1565" s="39">
        <f t="shared" si="267"/>
        <v>0</v>
      </c>
      <c r="K1565" s="39">
        <f t="shared" si="273"/>
        <v>0</v>
      </c>
      <c r="L1565" s="6">
        <f t="shared" si="268"/>
        <v>-131.52689315196653</v>
      </c>
      <c r="M1565" s="60">
        <f t="shared" si="274"/>
        <v>4.7280414960431116E-3</v>
      </c>
      <c r="N1565" s="61">
        <f t="shared" si="269"/>
        <v>1.3047280414960429</v>
      </c>
    </row>
    <row r="1566" spans="1:14">
      <c r="A1566" s="46">
        <v>38080</v>
      </c>
      <c r="B1566" s="47">
        <v>0</v>
      </c>
      <c r="C1566" s="48">
        <v>6.8857839637522051E-3</v>
      </c>
      <c r="D1566" s="40">
        <f t="shared" si="270"/>
        <v>1.3963033936768898</v>
      </c>
      <c r="E1566" s="5">
        <f t="shared" si="271"/>
        <v>12963.033936768898</v>
      </c>
      <c r="F1566" s="9">
        <f t="shared" si="264"/>
        <v>0</v>
      </c>
      <c r="G1566" s="5">
        <f t="shared" si="272"/>
        <v>0</v>
      </c>
      <c r="H1566" s="35">
        <f t="shared" si="265"/>
        <v>137.7156792750441</v>
      </c>
      <c r="I1566" s="5">
        <f t="shared" si="266"/>
        <v>0</v>
      </c>
      <c r="J1566" s="39">
        <f t="shared" si="267"/>
        <v>0</v>
      </c>
      <c r="K1566" s="39">
        <f t="shared" si="273"/>
        <v>0</v>
      </c>
      <c r="L1566" s="6">
        <f t="shared" si="268"/>
        <v>-137.7156792750441</v>
      </c>
      <c r="M1566" s="60">
        <f t="shared" si="274"/>
        <v>-3.6966063231100854E-3</v>
      </c>
      <c r="N1566" s="61">
        <f t="shared" si="269"/>
        <v>1.2963033936768897</v>
      </c>
    </row>
    <row r="1567" spans="1:14">
      <c r="A1567" s="46">
        <v>38081</v>
      </c>
      <c r="B1567" s="47">
        <v>0</v>
      </c>
      <c r="C1567" s="48">
        <v>7.1101081474194147E-3</v>
      </c>
      <c r="D1567" s="40">
        <f t="shared" si="270"/>
        <v>1.3825318257493853</v>
      </c>
      <c r="E1567" s="5">
        <f t="shared" si="271"/>
        <v>12825.318257493853</v>
      </c>
      <c r="F1567" s="9">
        <f t="shared" si="264"/>
        <v>0</v>
      </c>
      <c r="G1567" s="5">
        <f t="shared" si="272"/>
        <v>0</v>
      </c>
      <c r="H1567" s="35">
        <f t="shared" si="265"/>
        <v>142.20216294838829</v>
      </c>
      <c r="I1567" s="5">
        <f t="shared" si="266"/>
        <v>0</v>
      </c>
      <c r="J1567" s="39">
        <f t="shared" si="267"/>
        <v>0</v>
      </c>
      <c r="K1567" s="39">
        <f t="shared" si="273"/>
        <v>0</v>
      </c>
      <c r="L1567" s="6">
        <f t="shared" si="268"/>
        <v>-142.20216294838829</v>
      </c>
      <c r="M1567" s="60">
        <f t="shared" si="274"/>
        <v>-1.7468174250614643E-2</v>
      </c>
      <c r="N1567" s="61">
        <f t="shared" si="269"/>
        <v>1.2825318257493852</v>
      </c>
    </row>
    <row r="1568" spans="1:14">
      <c r="A1568" s="46">
        <v>38082</v>
      </c>
      <c r="B1568" s="47">
        <v>0</v>
      </c>
      <c r="C1568" s="48">
        <v>6.9283812214861462E-3</v>
      </c>
      <c r="D1568" s="40">
        <f t="shared" si="270"/>
        <v>1.3683116094545464</v>
      </c>
      <c r="E1568" s="5">
        <f t="shared" si="271"/>
        <v>12683.116094545465</v>
      </c>
      <c r="F1568" s="9">
        <f t="shared" si="264"/>
        <v>0</v>
      </c>
      <c r="G1568" s="5">
        <f t="shared" si="272"/>
        <v>0</v>
      </c>
      <c r="H1568" s="35">
        <f t="shared" si="265"/>
        <v>138.56762442972291</v>
      </c>
      <c r="I1568" s="5">
        <f t="shared" si="266"/>
        <v>0</v>
      </c>
      <c r="J1568" s="39">
        <f t="shared" si="267"/>
        <v>0</v>
      </c>
      <c r="K1568" s="39">
        <f t="shared" si="273"/>
        <v>0</v>
      </c>
      <c r="L1568" s="6">
        <f t="shared" si="268"/>
        <v>-138.56762442972291</v>
      </c>
      <c r="M1568" s="60">
        <f t="shared" si="274"/>
        <v>-3.1688390545453471E-2</v>
      </c>
      <c r="N1568" s="61">
        <f t="shared" si="269"/>
        <v>1.2683116094545464</v>
      </c>
    </row>
    <row r="1569" spans="1:14">
      <c r="A1569" s="46">
        <v>38083</v>
      </c>
      <c r="B1569" s="47">
        <v>0</v>
      </c>
      <c r="C1569" s="48">
        <v>7.7582970627957286E-3</v>
      </c>
      <c r="D1569" s="40">
        <f t="shared" si="270"/>
        <v>1.3544548470115743</v>
      </c>
      <c r="E1569" s="5">
        <f t="shared" si="271"/>
        <v>12544.548470115742</v>
      </c>
      <c r="F1569" s="9">
        <f t="shared" si="264"/>
        <v>0</v>
      </c>
      <c r="G1569" s="5">
        <f t="shared" si="272"/>
        <v>0</v>
      </c>
      <c r="H1569" s="35">
        <f t="shared" si="265"/>
        <v>155.16594125591456</v>
      </c>
      <c r="I1569" s="5">
        <f t="shared" si="266"/>
        <v>0</v>
      </c>
      <c r="J1569" s="39">
        <f t="shared" si="267"/>
        <v>0</v>
      </c>
      <c r="K1569" s="39">
        <f t="shared" si="273"/>
        <v>0</v>
      </c>
      <c r="L1569" s="6">
        <f t="shared" si="268"/>
        <v>-155.16594125591456</v>
      </c>
      <c r="M1569" s="60">
        <f t="shared" si="274"/>
        <v>-4.5545152988425652E-2</v>
      </c>
      <c r="N1569" s="61">
        <f t="shared" si="269"/>
        <v>1.2544548470115742</v>
      </c>
    </row>
    <row r="1570" spans="1:14">
      <c r="A1570" s="46">
        <v>38084</v>
      </c>
      <c r="B1570" s="47">
        <v>0</v>
      </c>
      <c r="C1570" s="48">
        <v>7.8478184716158344E-3</v>
      </c>
      <c r="D1570" s="40">
        <f t="shared" si="270"/>
        <v>1.3389382528859828</v>
      </c>
      <c r="E1570" s="5">
        <f t="shared" si="271"/>
        <v>12389.382528859827</v>
      </c>
      <c r="F1570" s="9">
        <f t="shared" si="264"/>
        <v>0</v>
      </c>
      <c r="G1570" s="5">
        <f t="shared" si="272"/>
        <v>0</v>
      </c>
      <c r="H1570" s="35">
        <f t="shared" si="265"/>
        <v>156.95636943231668</v>
      </c>
      <c r="I1570" s="5">
        <f t="shared" si="266"/>
        <v>0</v>
      </c>
      <c r="J1570" s="39">
        <f t="shared" si="267"/>
        <v>0</v>
      </c>
      <c r="K1570" s="39">
        <f t="shared" si="273"/>
        <v>0</v>
      </c>
      <c r="L1570" s="6">
        <f t="shared" si="268"/>
        <v>-156.95636943231668</v>
      </c>
      <c r="M1570" s="60">
        <f t="shared" si="274"/>
        <v>-6.1061747114017129E-2</v>
      </c>
      <c r="N1570" s="61">
        <f t="shared" si="269"/>
        <v>1.2389382528859827</v>
      </c>
    </row>
    <row r="1571" spans="1:14">
      <c r="A1571" s="46">
        <v>38085</v>
      </c>
      <c r="B1571" s="47">
        <v>2.5399999999999999E-4</v>
      </c>
      <c r="C1571" s="48">
        <v>6.5811815872983941E-3</v>
      </c>
      <c r="D1571" s="40">
        <f t="shared" si="270"/>
        <v>1.3232426159427511</v>
      </c>
      <c r="E1571" s="5">
        <f t="shared" si="271"/>
        <v>12232.42615942751</v>
      </c>
      <c r="F1571" s="9">
        <f t="shared" si="264"/>
        <v>5.08</v>
      </c>
      <c r="G1571" s="5">
        <f t="shared" si="272"/>
        <v>16.763999999999999</v>
      </c>
      <c r="H1571" s="35">
        <f t="shared" si="265"/>
        <v>131.62363174596788</v>
      </c>
      <c r="I1571" s="5">
        <f t="shared" si="266"/>
        <v>0</v>
      </c>
      <c r="J1571" s="39">
        <f t="shared" si="267"/>
        <v>0</v>
      </c>
      <c r="K1571" s="39">
        <f t="shared" si="273"/>
        <v>0</v>
      </c>
      <c r="L1571" s="6">
        <f t="shared" si="268"/>
        <v>-109.77963174596789</v>
      </c>
      <c r="M1571" s="60">
        <f t="shared" si="274"/>
        <v>-7.6757384057248856E-2</v>
      </c>
      <c r="N1571" s="61">
        <f t="shared" si="269"/>
        <v>1.223242615942751</v>
      </c>
    </row>
    <row r="1572" spans="1:14">
      <c r="A1572" s="46">
        <v>38086</v>
      </c>
      <c r="B1572" s="47">
        <v>0</v>
      </c>
      <c r="C1572" s="48">
        <v>1.2513818337152972E-2</v>
      </c>
      <c r="D1572" s="40">
        <f t="shared" si="270"/>
        <v>1.3122646527681543</v>
      </c>
      <c r="E1572" s="5">
        <f t="shared" si="271"/>
        <v>12122.646527681543</v>
      </c>
      <c r="F1572" s="9">
        <f t="shared" si="264"/>
        <v>0</v>
      </c>
      <c r="G1572" s="5">
        <f t="shared" si="272"/>
        <v>0</v>
      </c>
      <c r="H1572" s="35">
        <f t="shared" si="265"/>
        <v>250.27636674305944</v>
      </c>
      <c r="I1572" s="5">
        <f t="shared" si="266"/>
        <v>0</v>
      </c>
      <c r="J1572" s="39">
        <f t="shared" si="267"/>
        <v>0</v>
      </c>
      <c r="K1572" s="39">
        <f t="shared" si="273"/>
        <v>0</v>
      </c>
      <c r="L1572" s="6">
        <f t="shared" si="268"/>
        <v>-250.27636674305944</v>
      </c>
      <c r="M1572" s="60">
        <f t="shared" si="274"/>
        <v>-8.7735347231845617E-2</v>
      </c>
      <c r="N1572" s="61">
        <f t="shared" si="269"/>
        <v>1.2122646527681542</v>
      </c>
    </row>
    <row r="1573" spans="1:14">
      <c r="A1573" s="46">
        <v>38087</v>
      </c>
      <c r="B1573" s="47">
        <v>0</v>
      </c>
      <c r="C1573" s="48">
        <v>1.0574191229972494E-2</v>
      </c>
      <c r="D1573" s="40">
        <f t="shared" si="270"/>
        <v>1.2872370160938484</v>
      </c>
      <c r="E1573" s="5">
        <f t="shared" si="271"/>
        <v>11872.370160938484</v>
      </c>
      <c r="F1573" s="9">
        <f t="shared" si="264"/>
        <v>0</v>
      </c>
      <c r="G1573" s="5">
        <f t="shared" si="272"/>
        <v>0</v>
      </c>
      <c r="H1573" s="35">
        <f t="shared" si="265"/>
        <v>211.48382459944989</v>
      </c>
      <c r="I1573" s="5">
        <f t="shared" si="266"/>
        <v>0</v>
      </c>
      <c r="J1573" s="39">
        <f t="shared" si="267"/>
        <v>0</v>
      </c>
      <c r="K1573" s="39">
        <f t="shared" si="273"/>
        <v>0</v>
      </c>
      <c r="L1573" s="6">
        <f t="shared" si="268"/>
        <v>-211.48382459944989</v>
      </c>
      <c r="M1573" s="60">
        <f t="shared" si="274"/>
        <v>-0.11276298390615147</v>
      </c>
      <c r="N1573" s="61">
        <f t="shared" si="269"/>
        <v>1.1872370160938484</v>
      </c>
    </row>
    <row r="1574" spans="1:14">
      <c r="A1574" s="46">
        <v>38088</v>
      </c>
      <c r="B1574" s="47">
        <v>0</v>
      </c>
      <c r="C1574" s="48">
        <v>7.6635427836943279E-3</v>
      </c>
      <c r="D1574" s="40">
        <f t="shared" si="270"/>
        <v>1.2660886336339034</v>
      </c>
      <c r="E1574" s="5">
        <f t="shared" si="271"/>
        <v>11660.886336339034</v>
      </c>
      <c r="F1574" s="9">
        <f t="shared" si="264"/>
        <v>0</v>
      </c>
      <c r="G1574" s="5">
        <f t="shared" si="272"/>
        <v>0</v>
      </c>
      <c r="H1574" s="35">
        <f t="shared" si="265"/>
        <v>153.27085567388656</v>
      </c>
      <c r="I1574" s="5">
        <f t="shared" si="266"/>
        <v>0</v>
      </c>
      <c r="J1574" s="39">
        <f t="shared" si="267"/>
        <v>0</v>
      </c>
      <c r="K1574" s="39">
        <f t="shared" si="273"/>
        <v>0</v>
      </c>
      <c r="L1574" s="6">
        <f t="shared" si="268"/>
        <v>-153.27085567388656</v>
      </c>
      <c r="M1574" s="60">
        <f t="shared" si="274"/>
        <v>-0.13391136636609646</v>
      </c>
      <c r="N1574" s="61">
        <f t="shared" si="269"/>
        <v>1.1660886336339034</v>
      </c>
    </row>
    <row r="1575" spans="1:14">
      <c r="A1575" s="46">
        <v>38089</v>
      </c>
      <c r="B1575" s="47">
        <v>1.016E-3</v>
      </c>
      <c r="C1575" s="48">
        <v>5.2407746802728425E-3</v>
      </c>
      <c r="D1575" s="40">
        <f t="shared" si="270"/>
        <v>1.2507615480665146</v>
      </c>
      <c r="E1575" s="5">
        <f t="shared" si="271"/>
        <v>11507.615480665147</v>
      </c>
      <c r="F1575" s="9">
        <f t="shared" si="264"/>
        <v>20.32</v>
      </c>
      <c r="G1575" s="5">
        <f t="shared" si="272"/>
        <v>67.055999999999997</v>
      </c>
      <c r="H1575" s="35">
        <f t="shared" si="265"/>
        <v>104.81549360545685</v>
      </c>
      <c r="I1575" s="5">
        <f t="shared" si="266"/>
        <v>0</v>
      </c>
      <c r="J1575" s="39">
        <f t="shared" si="267"/>
        <v>0</v>
      </c>
      <c r="K1575" s="39">
        <f t="shared" si="273"/>
        <v>0</v>
      </c>
      <c r="L1575" s="6">
        <f t="shared" si="268"/>
        <v>-17.439493605456846</v>
      </c>
      <c r="M1575" s="60">
        <f t="shared" si="274"/>
        <v>-0.14923845193348528</v>
      </c>
      <c r="N1575" s="61">
        <f t="shared" si="269"/>
        <v>1.1507615480665145</v>
      </c>
    </row>
    <row r="1576" spans="1:14">
      <c r="A1576" s="46">
        <v>38090</v>
      </c>
      <c r="B1576" s="47">
        <v>2.3875999999999998E-2</v>
      </c>
      <c r="C1576" s="48">
        <v>6.2566254351574778E-3</v>
      </c>
      <c r="D1576" s="40">
        <f t="shared" si="270"/>
        <v>1.2490175987059691</v>
      </c>
      <c r="E1576" s="5">
        <f t="shared" si="271"/>
        <v>11490.175987059691</v>
      </c>
      <c r="F1576" s="9">
        <f t="shared" si="264"/>
        <v>477.52</v>
      </c>
      <c r="G1576" s="5">
        <f t="shared" si="272"/>
        <v>1575.8159999999996</v>
      </c>
      <c r="H1576" s="35">
        <f t="shared" si="265"/>
        <v>125.13250870314955</v>
      </c>
      <c r="I1576" s="5">
        <f t="shared" si="266"/>
        <v>0</v>
      </c>
      <c r="J1576" s="39">
        <f t="shared" si="267"/>
        <v>0</v>
      </c>
      <c r="K1576" s="39">
        <f t="shared" si="273"/>
        <v>0</v>
      </c>
      <c r="L1576" s="6">
        <f t="shared" si="268"/>
        <v>1928.2034912968497</v>
      </c>
      <c r="M1576" s="60">
        <f t="shared" si="274"/>
        <v>-0.15098240129403084</v>
      </c>
      <c r="N1576" s="61">
        <f t="shared" si="269"/>
        <v>1.149017598705969</v>
      </c>
    </row>
    <row r="1577" spans="1:14">
      <c r="A1577" s="46">
        <v>38091</v>
      </c>
      <c r="B1577" s="47">
        <v>0</v>
      </c>
      <c r="C1577" s="48">
        <v>5.510918258858374E-3</v>
      </c>
      <c r="D1577" s="40">
        <f t="shared" si="270"/>
        <v>1.420918973917827</v>
      </c>
      <c r="E1577" s="5">
        <f t="shared" si="271"/>
        <v>13418.379478356541</v>
      </c>
      <c r="F1577" s="9">
        <f t="shared" si="264"/>
        <v>0</v>
      </c>
      <c r="G1577" s="5">
        <f t="shared" si="272"/>
        <v>0</v>
      </c>
      <c r="H1577" s="35">
        <f t="shared" si="265"/>
        <v>110.21836517716748</v>
      </c>
      <c r="I1577" s="5">
        <f t="shared" si="266"/>
        <v>0</v>
      </c>
      <c r="J1577" s="39">
        <f t="shared" si="267"/>
        <v>0</v>
      </c>
      <c r="K1577" s="39">
        <f t="shared" si="273"/>
        <v>0</v>
      </c>
      <c r="L1577" s="6">
        <f t="shared" si="268"/>
        <v>-110.21836517716748</v>
      </c>
      <c r="M1577" s="60">
        <f t="shared" si="274"/>
        <v>2.0918973917827044E-2</v>
      </c>
      <c r="N1577" s="61">
        <f t="shared" si="269"/>
        <v>1.3209189739178269</v>
      </c>
    </row>
    <row r="1578" spans="1:14">
      <c r="A1578" s="46">
        <v>38092</v>
      </c>
      <c r="B1578" s="47">
        <v>0</v>
      </c>
      <c r="C1578" s="48">
        <v>7.1468438277789478E-3</v>
      </c>
      <c r="D1578" s="40">
        <f t="shared" si="270"/>
        <v>1.4154080556589685</v>
      </c>
      <c r="E1578" s="5">
        <f t="shared" si="271"/>
        <v>13308.161113179372</v>
      </c>
      <c r="F1578" s="9">
        <f t="shared" si="264"/>
        <v>0</v>
      </c>
      <c r="G1578" s="5">
        <f t="shared" si="272"/>
        <v>0</v>
      </c>
      <c r="H1578" s="35">
        <f t="shared" si="265"/>
        <v>142.93687655557895</v>
      </c>
      <c r="I1578" s="5">
        <f t="shared" si="266"/>
        <v>0</v>
      </c>
      <c r="J1578" s="39">
        <f t="shared" si="267"/>
        <v>0</v>
      </c>
      <c r="K1578" s="39">
        <f t="shared" si="273"/>
        <v>0</v>
      </c>
      <c r="L1578" s="6">
        <f t="shared" si="268"/>
        <v>-142.93687655557895</v>
      </c>
      <c r="M1578" s="60">
        <f t="shared" si="274"/>
        <v>1.5408055658968633E-2</v>
      </c>
      <c r="N1578" s="61">
        <f t="shared" si="269"/>
        <v>1.3154080556589685</v>
      </c>
    </row>
    <row r="1579" spans="1:14">
      <c r="A1579" s="46">
        <v>38093</v>
      </c>
      <c r="B1579" s="47">
        <v>0</v>
      </c>
      <c r="C1579" s="48">
        <v>7.817252078202901E-3</v>
      </c>
      <c r="D1579" s="40">
        <f t="shared" si="270"/>
        <v>1.4082612118311897</v>
      </c>
      <c r="E1579" s="5">
        <f t="shared" si="271"/>
        <v>13165.224236623793</v>
      </c>
      <c r="F1579" s="9">
        <f t="shared" si="264"/>
        <v>0</v>
      </c>
      <c r="G1579" s="5">
        <f t="shared" si="272"/>
        <v>0</v>
      </c>
      <c r="H1579" s="35">
        <f t="shared" si="265"/>
        <v>156.34504156405802</v>
      </c>
      <c r="I1579" s="5">
        <f t="shared" si="266"/>
        <v>0</v>
      </c>
      <c r="J1579" s="39">
        <f t="shared" si="267"/>
        <v>0</v>
      </c>
      <c r="K1579" s="39">
        <f t="shared" si="273"/>
        <v>0</v>
      </c>
      <c r="L1579" s="6">
        <f t="shared" si="268"/>
        <v>-156.34504156405802</v>
      </c>
      <c r="M1579" s="60">
        <f t="shared" si="274"/>
        <v>8.2612118311897742E-3</v>
      </c>
      <c r="N1579" s="61">
        <f t="shared" si="269"/>
        <v>1.3082612118311896</v>
      </c>
    </row>
    <row r="1580" spans="1:14">
      <c r="A1580" s="46">
        <v>38094</v>
      </c>
      <c r="B1580" s="47">
        <v>0</v>
      </c>
      <c r="C1580" s="48">
        <v>7.8706530080380754E-3</v>
      </c>
      <c r="D1580" s="40">
        <f t="shared" si="270"/>
        <v>1.4004439597529867</v>
      </c>
      <c r="E1580" s="5">
        <f t="shared" si="271"/>
        <v>13008.879195059735</v>
      </c>
      <c r="F1580" s="9">
        <f t="shared" si="264"/>
        <v>0</v>
      </c>
      <c r="G1580" s="5">
        <f t="shared" si="272"/>
        <v>0</v>
      </c>
      <c r="H1580" s="35">
        <f t="shared" si="265"/>
        <v>157.41306016076152</v>
      </c>
      <c r="I1580" s="5">
        <f t="shared" si="266"/>
        <v>0</v>
      </c>
      <c r="J1580" s="39">
        <f t="shared" si="267"/>
        <v>0</v>
      </c>
      <c r="K1580" s="39">
        <f t="shared" si="273"/>
        <v>0</v>
      </c>
      <c r="L1580" s="6">
        <f t="shared" si="268"/>
        <v>-157.41306016076152</v>
      </c>
      <c r="M1580" s="60">
        <f t="shared" si="274"/>
        <v>4.4395975298683332E-4</v>
      </c>
      <c r="N1580" s="61">
        <f t="shared" si="269"/>
        <v>1.3004439597529867</v>
      </c>
    </row>
    <row r="1581" spans="1:14">
      <c r="A1581" s="46">
        <v>38095</v>
      </c>
      <c r="B1581" s="47">
        <v>0</v>
      </c>
      <c r="C1581" s="48">
        <v>8.1821750896435806E-3</v>
      </c>
      <c r="D1581" s="40">
        <f t="shared" si="270"/>
        <v>1.3851466134898973</v>
      </c>
      <c r="E1581" s="5">
        <f t="shared" si="271"/>
        <v>12851.466134898974</v>
      </c>
      <c r="F1581" s="9">
        <f t="shared" si="264"/>
        <v>0</v>
      </c>
      <c r="G1581" s="5">
        <f t="shared" si="272"/>
        <v>0</v>
      </c>
      <c r="H1581" s="35">
        <f t="shared" si="265"/>
        <v>163.6435017928716</v>
      </c>
      <c r="I1581" s="5">
        <f t="shared" si="266"/>
        <v>0</v>
      </c>
      <c r="J1581" s="39">
        <f t="shared" si="267"/>
        <v>0</v>
      </c>
      <c r="K1581" s="39">
        <f t="shared" si="273"/>
        <v>0</v>
      </c>
      <c r="L1581" s="6">
        <f t="shared" si="268"/>
        <v>-163.6435017928716</v>
      </c>
      <c r="M1581" s="60">
        <f t="shared" si="274"/>
        <v>-1.4853386510102595E-2</v>
      </c>
      <c r="N1581" s="61">
        <f t="shared" si="269"/>
        <v>1.2851466134898972</v>
      </c>
    </row>
    <row r="1582" spans="1:14">
      <c r="A1582" s="46">
        <v>38096</v>
      </c>
      <c r="B1582" s="47">
        <v>0</v>
      </c>
      <c r="C1582" s="48">
        <v>8.3202452457969353E-3</v>
      </c>
      <c r="D1582" s="40">
        <f t="shared" si="270"/>
        <v>1.3687822633106101</v>
      </c>
      <c r="E1582" s="5">
        <f t="shared" si="271"/>
        <v>12687.822633106101</v>
      </c>
      <c r="F1582" s="9">
        <f t="shared" si="264"/>
        <v>0</v>
      </c>
      <c r="G1582" s="5">
        <f t="shared" si="272"/>
        <v>0</v>
      </c>
      <c r="H1582" s="35">
        <f t="shared" si="265"/>
        <v>166.40490491593872</v>
      </c>
      <c r="I1582" s="5">
        <f t="shared" si="266"/>
        <v>0</v>
      </c>
      <c r="J1582" s="39">
        <f t="shared" si="267"/>
        <v>0</v>
      </c>
      <c r="K1582" s="39">
        <f t="shared" si="273"/>
        <v>0</v>
      </c>
      <c r="L1582" s="6">
        <f t="shared" si="268"/>
        <v>-166.40490491593872</v>
      </c>
      <c r="M1582" s="60">
        <f t="shared" si="274"/>
        <v>-3.1217736689389763E-2</v>
      </c>
      <c r="N1582" s="61">
        <f t="shared" si="269"/>
        <v>1.2687822633106101</v>
      </c>
    </row>
    <row r="1583" spans="1:14">
      <c r="A1583" s="46">
        <v>38097</v>
      </c>
      <c r="B1583" s="47">
        <v>0</v>
      </c>
      <c r="C1583" s="48">
        <v>7.7077953764662383E-3</v>
      </c>
      <c r="D1583" s="40">
        <f t="shared" si="270"/>
        <v>1.3521417728190164</v>
      </c>
      <c r="E1583" s="5">
        <f t="shared" si="271"/>
        <v>12521.417728190163</v>
      </c>
      <c r="F1583" s="9">
        <f t="shared" si="264"/>
        <v>0</v>
      </c>
      <c r="G1583" s="5">
        <f t="shared" si="272"/>
        <v>0</v>
      </c>
      <c r="H1583" s="35">
        <f t="shared" si="265"/>
        <v>154.15590752932476</v>
      </c>
      <c r="I1583" s="5">
        <f t="shared" si="266"/>
        <v>0</v>
      </c>
      <c r="J1583" s="39">
        <f t="shared" si="267"/>
        <v>0</v>
      </c>
      <c r="K1583" s="39">
        <f t="shared" si="273"/>
        <v>0</v>
      </c>
      <c r="L1583" s="6">
        <f t="shared" si="268"/>
        <v>-154.15590752932476</v>
      </c>
      <c r="M1583" s="60">
        <f t="shared" si="274"/>
        <v>-4.7858227180983537E-2</v>
      </c>
      <c r="N1583" s="61">
        <f t="shared" si="269"/>
        <v>1.2521417728190163</v>
      </c>
    </row>
    <row r="1584" spans="1:14">
      <c r="A1584" s="46">
        <v>38098</v>
      </c>
      <c r="B1584" s="47">
        <v>0</v>
      </c>
      <c r="C1584" s="48">
        <v>7.4534647980587882E-3</v>
      </c>
      <c r="D1584" s="40">
        <f t="shared" si="270"/>
        <v>1.3367261820660838</v>
      </c>
      <c r="E1584" s="5">
        <f t="shared" si="271"/>
        <v>12367.261820660839</v>
      </c>
      <c r="F1584" s="9">
        <f t="shared" si="264"/>
        <v>0</v>
      </c>
      <c r="G1584" s="5">
        <f t="shared" si="272"/>
        <v>0</v>
      </c>
      <c r="H1584" s="35">
        <f t="shared" si="265"/>
        <v>149.06929596117575</v>
      </c>
      <c r="I1584" s="5">
        <f t="shared" si="266"/>
        <v>0</v>
      </c>
      <c r="J1584" s="39">
        <f t="shared" si="267"/>
        <v>0</v>
      </c>
      <c r="K1584" s="39">
        <f t="shared" si="273"/>
        <v>0</v>
      </c>
      <c r="L1584" s="6">
        <f t="shared" si="268"/>
        <v>-149.06929596117575</v>
      </c>
      <c r="M1584" s="60">
        <f t="shared" si="274"/>
        <v>-6.3273817933916066E-2</v>
      </c>
      <c r="N1584" s="61">
        <f t="shared" si="269"/>
        <v>1.2367261820660838</v>
      </c>
    </row>
    <row r="1585" spans="1:14">
      <c r="A1585" s="46">
        <v>38099</v>
      </c>
      <c r="B1585" s="47">
        <v>0</v>
      </c>
      <c r="C1585" s="48">
        <v>8.0814683280736078E-3</v>
      </c>
      <c r="D1585" s="40">
        <f t="shared" si="270"/>
        <v>1.3218192524699663</v>
      </c>
      <c r="E1585" s="5">
        <f t="shared" si="271"/>
        <v>12218.192524699663</v>
      </c>
      <c r="F1585" s="9">
        <f t="shared" si="264"/>
        <v>0</v>
      </c>
      <c r="G1585" s="5">
        <f t="shared" si="272"/>
        <v>0</v>
      </c>
      <c r="H1585" s="35">
        <f t="shared" si="265"/>
        <v>161.62936656147215</v>
      </c>
      <c r="I1585" s="5">
        <f t="shared" si="266"/>
        <v>0</v>
      </c>
      <c r="J1585" s="39">
        <f t="shared" si="267"/>
        <v>0</v>
      </c>
      <c r="K1585" s="39">
        <f t="shared" si="273"/>
        <v>0</v>
      </c>
      <c r="L1585" s="6">
        <f t="shared" si="268"/>
        <v>-161.62936656147215</v>
      </c>
      <c r="M1585" s="60">
        <f t="shared" si="274"/>
        <v>-7.8180747530033567E-2</v>
      </c>
      <c r="N1585" s="61">
        <f t="shared" si="269"/>
        <v>1.2218192524699663</v>
      </c>
    </row>
    <row r="1586" spans="1:14">
      <c r="A1586" s="46">
        <v>38100</v>
      </c>
      <c r="B1586" s="47">
        <v>0</v>
      </c>
      <c r="C1586" s="48">
        <v>8.2740755834280928E-3</v>
      </c>
      <c r="D1586" s="40">
        <f t="shared" si="270"/>
        <v>1.305656315813819</v>
      </c>
      <c r="E1586" s="5">
        <f t="shared" si="271"/>
        <v>12056.563158138191</v>
      </c>
      <c r="F1586" s="9">
        <f t="shared" si="264"/>
        <v>0</v>
      </c>
      <c r="G1586" s="5">
        <f t="shared" si="272"/>
        <v>0</v>
      </c>
      <c r="H1586" s="35">
        <f t="shared" si="265"/>
        <v>165.48151166856186</v>
      </c>
      <c r="I1586" s="5">
        <f t="shared" si="266"/>
        <v>0</v>
      </c>
      <c r="J1586" s="39">
        <f t="shared" si="267"/>
        <v>0</v>
      </c>
      <c r="K1586" s="39">
        <f t="shared" si="273"/>
        <v>0</v>
      </c>
      <c r="L1586" s="6">
        <f t="shared" si="268"/>
        <v>-165.48151166856186</v>
      </c>
      <c r="M1586" s="60">
        <f t="shared" si="274"/>
        <v>-9.4343684186180887E-2</v>
      </c>
      <c r="N1586" s="61">
        <f t="shared" si="269"/>
        <v>1.2056563158138189</v>
      </c>
    </row>
    <row r="1587" spans="1:14">
      <c r="A1587" s="46">
        <v>38101</v>
      </c>
      <c r="B1587" s="47">
        <v>0</v>
      </c>
      <c r="C1587" s="48">
        <v>8.4108517368501074E-3</v>
      </c>
      <c r="D1587" s="40">
        <f t="shared" si="270"/>
        <v>1.2891081646469629</v>
      </c>
      <c r="E1587" s="5">
        <f t="shared" si="271"/>
        <v>11891.081646469629</v>
      </c>
      <c r="F1587" s="9">
        <f t="shared" si="264"/>
        <v>0</v>
      </c>
      <c r="G1587" s="5">
        <f t="shared" si="272"/>
        <v>0</v>
      </c>
      <c r="H1587" s="35">
        <f t="shared" si="265"/>
        <v>168.21703473700214</v>
      </c>
      <c r="I1587" s="5">
        <f t="shared" si="266"/>
        <v>0</v>
      </c>
      <c r="J1587" s="39">
        <f t="shared" si="267"/>
        <v>0</v>
      </c>
      <c r="K1587" s="39">
        <f t="shared" si="273"/>
        <v>0</v>
      </c>
      <c r="L1587" s="6">
        <f t="shared" si="268"/>
        <v>-168.21703473700214</v>
      </c>
      <c r="M1587" s="60">
        <f t="shared" si="274"/>
        <v>-0.11089183535303704</v>
      </c>
      <c r="N1587" s="61">
        <f t="shared" si="269"/>
        <v>1.1891081646469628</v>
      </c>
    </row>
    <row r="1588" spans="1:14">
      <c r="A1588" s="46">
        <v>38102</v>
      </c>
      <c r="B1588" s="47">
        <v>0</v>
      </c>
      <c r="C1588" s="48">
        <v>8.3984656011577077E-3</v>
      </c>
      <c r="D1588" s="40">
        <f t="shared" si="270"/>
        <v>1.2722864611732627</v>
      </c>
      <c r="E1588" s="5">
        <f t="shared" si="271"/>
        <v>11722.864611732626</v>
      </c>
      <c r="F1588" s="9">
        <f t="shared" si="264"/>
        <v>0</v>
      </c>
      <c r="G1588" s="5">
        <f t="shared" si="272"/>
        <v>0</v>
      </c>
      <c r="H1588" s="35">
        <f t="shared" si="265"/>
        <v>167.96931202315415</v>
      </c>
      <c r="I1588" s="5">
        <f t="shared" si="266"/>
        <v>0</v>
      </c>
      <c r="J1588" s="39">
        <f t="shared" si="267"/>
        <v>0</v>
      </c>
      <c r="K1588" s="39">
        <f t="shared" si="273"/>
        <v>0</v>
      </c>
      <c r="L1588" s="6">
        <f t="shared" si="268"/>
        <v>-167.96931202315415</v>
      </c>
      <c r="M1588" s="60">
        <f t="shared" si="274"/>
        <v>-0.12771353882673719</v>
      </c>
      <c r="N1588" s="61">
        <f t="shared" si="269"/>
        <v>1.1722864611732626</v>
      </c>
    </row>
    <row r="1589" spans="1:14">
      <c r="A1589" s="46">
        <v>38103</v>
      </c>
      <c r="B1589" s="47">
        <v>1.2700000000000001E-3</v>
      </c>
      <c r="C1589" s="48">
        <v>7.107474119882393E-3</v>
      </c>
      <c r="D1589" s="40">
        <f t="shared" si="270"/>
        <v>1.2554895299709472</v>
      </c>
      <c r="E1589" s="5">
        <f t="shared" si="271"/>
        <v>11554.895299709471</v>
      </c>
      <c r="F1589" s="9">
        <f t="shared" si="264"/>
        <v>25.400000000000002</v>
      </c>
      <c r="G1589" s="5">
        <f t="shared" si="272"/>
        <v>83.820000000000007</v>
      </c>
      <c r="H1589" s="35">
        <f t="shared" si="265"/>
        <v>142.14948239764786</v>
      </c>
      <c r="I1589" s="5">
        <f t="shared" si="266"/>
        <v>0</v>
      </c>
      <c r="J1589" s="39">
        <f t="shared" si="267"/>
        <v>0</v>
      </c>
      <c r="K1589" s="39">
        <f t="shared" si="273"/>
        <v>0</v>
      </c>
      <c r="L1589" s="6">
        <f t="shared" si="268"/>
        <v>-32.929482397647845</v>
      </c>
      <c r="M1589" s="60">
        <f t="shared" si="274"/>
        <v>-0.14451047002905271</v>
      </c>
      <c r="N1589" s="61">
        <f t="shared" si="269"/>
        <v>1.1554895299709471</v>
      </c>
    </row>
    <row r="1590" spans="1:14">
      <c r="A1590" s="46">
        <v>38104</v>
      </c>
      <c r="B1590" s="47">
        <v>0</v>
      </c>
      <c r="C1590" s="48">
        <v>7.4314009264312263E-3</v>
      </c>
      <c r="D1590" s="40">
        <f t="shared" si="270"/>
        <v>1.2521965817311824</v>
      </c>
      <c r="E1590" s="5">
        <f t="shared" si="271"/>
        <v>11521.965817311824</v>
      </c>
      <c r="F1590" s="9">
        <f t="shared" si="264"/>
        <v>0</v>
      </c>
      <c r="G1590" s="5">
        <f t="shared" si="272"/>
        <v>0</v>
      </c>
      <c r="H1590" s="35">
        <f t="shared" si="265"/>
        <v>148.62801852862452</v>
      </c>
      <c r="I1590" s="5">
        <f t="shared" si="266"/>
        <v>0</v>
      </c>
      <c r="J1590" s="39">
        <f t="shared" si="267"/>
        <v>0</v>
      </c>
      <c r="K1590" s="39">
        <f t="shared" si="273"/>
        <v>0</v>
      </c>
      <c r="L1590" s="6">
        <f t="shared" si="268"/>
        <v>-148.62801852862452</v>
      </c>
      <c r="M1590" s="60">
        <f t="shared" si="274"/>
        <v>-0.14780341826881749</v>
      </c>
      <c r="N1590" s="61">
        <f t="shared" si="269"/>
        <v>1.1521965817311823</v>
      </c>
    </row>
    <row r="1591" spans="1:14">
      <c r="A1591" s="46">
        <v>38105</v>
      </c>
      <c r="B1591" s="47">
        <v>0</v>
      </c>
      <c r="C1591" s="48">
        <v>8.3829062088620256E-3</v>
      </c>
      <c r="D1591" s="40">
        <f t="shared" si="270"/>
        <v>1.2373337798783199</v>
      </c>
      <c r="E1591" s="5">
        <f t="shared" si="271"/>
        <v>11373.337798783199</v>
      </c>
      <c r="F1591" s="9">
        <f t="shared" si="264"/>
        <v>0</v>
      </c>
      <c r="G1591" s="5">
        <f t="shared" si="272"/>
        <v>0</v>
      </c>
      <c r="H1591" s="35">
        <f t="shared" si="265"/>
        <v>167.65812417724052</v>
      </c>
      <c r="I1591" s="5">
        <f t="shared" si="266"/>
        <v>0</v>
      </c>
      <c r="J1591" s="39">
        <f t="shared" si="267"/>
        <v>0</v>
      </c>
      <c r="K1591" s="39">
        <f t="shared" si="273"/>
        <v>0</v>
      </c>
      <c r="L1591" s="6">
        <f t="shared" si="268"/>
        <v>-167.65812417724052</v>
      </c>
      <c r="M1591" s="60">
        <f t="shared" si="274"/>
        <v>-0.16266622012167997</v>
      </c>
      <c r="N1591" s="61">
        <f t="shared" si="269"/>
        <v>1.1373337798783199</v>
      </c>
    </row>
    <row r="1592" spans="1:14">
      <c r="A1592" s="46">
        <v>38106</v>
      </c>
      <c r="B1592" s="47">
        <v>0</v>
      </c>
      <c r="C1592" s="48">
        <v>8.1270833317109922E-3</v>
      </c>
      <c r="D1592" s="40">
        <f t="shared" si="270"/>
        <v>1.2205679674605958</v>
      </c>
      <c r="E1592" s="5">
        <f t="shared" si="271"/>
        <v>11205.679674605959</v>
      </c>
      <c r="F1592" s="9">
        <f t="shared" si="264"/>
        <v>0</v>
      </c>
      <c r="G1592" s="5">
        <f t="shared" si="272"/>
        <v>0</v>
      </c>
      <c r="H1592" s="35">
        <f t="shared" si="265"/>
        <v>162.54166663421984</v>
      </c>
      <c r="I1592" s="5">
        <f t="shared" si="266"/>
        <v>0</v>
      </c>
      <c r="J1592" s="39">
        <f t="shared" si="267"/>
        <v>0</v>
      </c>
      <c r="K1592" s="39">
        <f t="shared" si="273"/>
        <v>0</v>
      </c>
      <c r="L1592" s="6">
        <f t="shared" si="268"/>
        <v>-162.54166663421984</v>
      </c>
      <c r="M1592" s="60">
        <f t="shared" si="274"/>
        <v>-0.1794320325394041</v>
      </c>
      <c r="N1592" s="61">
        <f t="shared" si="269"/>
        <v>1.1205679674605957</v>
      </c>
    </row>
    <row r="1593" spans="1:14">
      <c r="A1593" s="46">
        <v>38107</v>
      </c>
      <c r="B1593" s="47">
        <v>1.397E-2</v>
      </c>
      <c r="C1593" s="48">
        <v>5.693187502177845E-3</v>
      </c>
      <c r="D1593" s="40">
        <f t="shared" si="270"/>
        <v>1.2043138007971739</v>
      </c>
      <c r="E1593" s="5">
        <f t="shared" si="271"/>
        <v>11043.138007971738</v>
      </c>
      <c r="F1593" s="9">
        <f t="shared" si="264"/>
        <v>279.39999999999998</v>
      </c>
      <c r="G1593" s="5">
        <f t="shared" si="272"/>
        <v>922.01999999999987</v>
      </c>
      <c r="H1593" s="35">
        <f t="shared" si="265"/>
        <v>113.86375004355691</v>
      </c>
      <c r="I1593" s="5">
        <f t="shared" si="266"/>
        <v>0</v>
      </c>
      <c r="J1593" s="39">
        <f t="shared" si="267"/>
        <v>0</v>
      </c>
      <c r="K1593" s="39">
        <f t="shared" si="273"/>
        <v>0</v>
      </c>
      <c r="L1593" s="6">
        <f t="shared" si="268"/>
        <v>1087.556249956443</v>
      </c>
      <c r="M1593" s="60">
        <f t="shared" si="274"/>
        <v>-0.19568619920282604</v>
      </c>
      <c r="N1593" s="61">
        <f t="shared" si="269"/>
        <v>1.1043138007971738</v>
      </c>
    </row>
    <row r="1594" spans="1:14">
      <c r="A1594" s="46">
        <v>38108</v>
      </c>
      <c r="B1594" s="47">
        <v>0</v>
      </c>
      <c r="C1594" s="48">
        <v>8.1500841401940041E-3</v>
      </c>
      <c r="D1594" s="40">
        <f t="shared" si="270"/>
        <v>1.3130694257928182</v>
      </c>
      <c r="E1594" s="5">
        <f t="shared" si="271"/>
        <v>12130.694257928182</v>
      </c>
      <c r="F1594" s="9">
        <f t="shared" si="264"/>
        <v>0</v>
      </c>
      <c r="G1594" s="5">
        <f t="shared" si="272"/>
        <v>0</v>
      </c>
      <c r="H1594" s="35">
        <f t="shared" si="265"/>
        <v>163.00168280388007</v>
      </c>
      <c r="I1594" s="5">
        <f t="shared" si="266"/>
        <v>0</v>
      </c>
      <c r="J1594" s="39">
        <f t="shared" si="267"/>
        <v>0</v>
      </c>
      <c r="K1594" s="39">
        <f t="shared" si="273"/>
        <v>0</v>
      </c>
      <c r="L1594" s="6">
        <f t="shared" si="268"/>
        <v>-163.00168280388007</v>
      </c>
      <c r="M1594" s="60">
        <f t="shared" si="274"/>
        <v>-8.6930574207181754E-2</v>
      </c>
      <c r="N1594" s="61">
        <f t="shared" si="269"/>
        <v>1.2130694257928181</v>
      </c>
    </row>
    <row r="1595" spans="1:14">
      <c r="A1595" s="46">
        <v>38109</v>
      </c>
      <c r="B1595" s="47">
        <v>0</v>
      </c>
      <c r="C1595" s="48">
        <v>6.9461370584597403E-3</v>
      </c>
      <c r="D1595" s="40">
        <f t="shared" si="270"/>
        <v>1.2967692575124301</v>
      </c>
      <c r="E1595" s="5">
        <f t="shared" si="271"/>
        <v>11967.692575124302</v>
      </c>
      <c r="F1595" s="9">
        <f t="shared" si="264"/>
        <v>0</v>
      </c>
      <c r="G1595" s="5">
        <f t="shared" si="272"/>
        <v>0</v>
      </c>
      <c r="H1595" s="35">
        <f t="shared" si="265"/>
        <v>138.92274116919481</v>
      </c>
      <c r="I1595" s="5">
        <f t="shared" si="266"/>
        <v>0</v>
      </c>
      <c r="J1595" s="39">
        <f t="shared" si="267"/>
        <v>0</v>
      </c>
      <c r="K1595" s="39">
        <f t="shared" si="273"/>
        <v>0</v>
      </c>
      <c r="L1595" s="6">
        <f t="shared" si="268"/>
        <v>-138.92274116919481</v>
      </c>
      <c r="M1595" s="60">
        <f t="shared" si="274"/>
        <v>-0.1032307424875698</v>
      </c>
      <c r="N1595" s="61">
        <f t="shared" si="269"/>
        <v>1.19676925751243</v>
      </c>
    </row>
    <row r="1596" spans="1:14">
      <c r="A1596" s="46">
        <v>38110</v>
      </c>
      <c r="B1596" s="47">
        <v>1.3716000000000001E-2</v>
      </c>
      <c r="C1596" s="48">
        <v>7.7389824531026146E-3</v>
      </c>
      <c r="D1596" s="40">
        <f t="shared" si="270"/>
        <v>1.2828769833955107</v>
      </c>
      <c r="E1596" s="5">
        <f t="shared" si="271"/>
        <v>11828.769833955106</v>
      </c>
      <c r="F1596" s="9">
        <f t="shared" si="264"/>
        <v>274.32</v>
      </c>
      <c r="G1596" s="5">
        <f t="shared" si="272"/>
        <v>905.25599999999997</v>
      </c>
      <c r="H1596" s="35">
        <f t="shared" si="265"/>
        <v>154.7796490620523</v>
      </c>
      <c r="I1596" s="5">
        <f t="shared" si="266"/>
        <v>0</v>
      </c>
      <c r="J1596" s="39">
        <f t="shared" si="267"/>
        <v>0</v>
      </c>
      <c r="K1596" s="39">
        <f t="shared" si="273"/>
        <v>0</v>
      </c>
      <c r="L1596" s="6">
        <f t="shared" si="268"/>
        <v>1024.7963509379476</v>
      </c>
      <c r="M1596" s="60">
        <f t="shared" si="274"/>
        <v>-0.11712301660448921</v>
      </c>
      <c r="N1596" s="61">
        <f t="shared" si="269"/>
        <v>1.1828769833955106</v>
      </c>
    </row>
    <row r="1597" spans="1:14">
      <c r="A1597" s="46">
        <v>38111</v>
      </c>
      <c r="B1597" s="47">
        <v>0</v>
      </c>
      <c r="C1597" s="48">
        <v>7.4880814773852344E-3</v>
      </c>
      <c r="D1597" s="40">
        <f t="shared" si="270"/>
        <v>1.3853566184893054</v>
      </c>
      <c r="E1597" s="5">
        <f t="shared" si="271"/>
        <v>12853.566184893054</v>
      </c>
      <c r="F1597" s="9">
        <f t="shared" si="264"/>
        <v>0</v>
      </c>
      <c r="G1597" s="5">
        <f t="shared" si="272"/>
        <v>0</v>
      </c>
      <c r="H1597" s="35">
        <f t="shared" si="265"/>
        <v>149.7616295477047</v>
      </c>
      <c r="I1597" s="5">
        <f t="shared" si="266"/>
        <v>0</v>
      </c>
      <c r="J1597" s="39">
        <f t="shared" si="267"/>
        <v>0</v>
      </c>
      <c r="K1597" s="39">
        <f t="shared" si="273"/>
        <v>0</v>
      </c>
      <c r="L1597" s="6">
        <f t="shared" si="268"/>
        <v>-149.7616295477047</v>
      </c>
      <c r="M1597" s="60">
        <f t="shared" si="274"/>
        <v>-1.4643381510694553E-2</v>
      </c>
      <c r="N1597" s="61">
        <f t="shared" si="269"/>
        <v>1.2853566184893053</v>
      </c>
    </row>
    <row r="1598" spans="1:14">
      <c r="A1598" s="46">
        <v>38112</v>
      </c>
      <c r="B1598" s="47">
        <v>0</v>
      </c>
      <c r="C1598" s="48">
        <v>8.9453145947924941E-3</v>
      </c>
      <c r="D1598" s="40">
        <f t="shared" si="270"/>
        <v>1.3703804555345349</v>
      </c>
      <c r="E1598" s="5">
        <f t="shared" si="271"/>
        <v>12703.804555345348</v>
      </c>
      <c r="F1598" s="9">
        <f t="shared" si="264"/>
        <v>0</v>
      </c>
      <c r="G1598" s="5">
        <f t="shared" si="272"/>
        <v>0</v>
      </c>
      <c r="H1598" s="35">
        <f t="shared" si="265"/>
        <v>178.90629189584988</v>
      </c>
      <c r="I1598" s="5">
        <f t="shared" si="266"/>
        <v>0</v>
      </c>
      <c r="J1598" s="39">
        <f t="shared" si="267"/>
        <v>0</v>
      </c>
      <c r="K1598" s="39">
        <f t="shared" si="273"/>
        <v>0</v>
      </c>
      <c r="L1598" s="6">
        <f t="shared" si="268"/>
        <v>-178.90629189584988</v>
      </c>
      <c r="M1598" s="60">
        <f t="shared" si="274"/>
        <v>-2.9619544465464998E-2</v>
      </c>
      <c r="N1598" s="61">
        <f t="shared" si="269"/>
        <v>1.2703804555345348</v>
      </c>
    </row>
    <row r="1599" spans="1:14">
      <c r="A1599" s="46">
        <v>38113</v>
      </c>
      <c r="B1599" s="47">
        <v>0</v>
      </c>
      <c r="C1599" s="48">
        <v>9.4669379335483618E-3</v>
      </c>
      <c r="D1599" s="40">
        <f t="shared" si="270"/>
        <v>1.3524898263449499</v>
      </c>
      <c r="E1599" s="5">
        <f t="shared" si="271"/>
        <v>12524.898263449499</v>
      </c>
      <c r="F1599" s="9">
        <f t="shared" si="264"/>
        <v>0</v>
      </c>
      <c r="G1599" s="5">
        <f t="shared" si="272"/>
        <v>0</v>
      </c>
      <c r="H1599" s="35">
        <f t="shared" si="265"/>
        <v>189.33875867096722</v>
      </c>
      <c r="I1599" s="5">
        <f t="shared" si="266"/>
        <v>0</v>
      </c>
      <c r="J1599" s="39">
        <f t="shared" si="267"/>
        <v>0</v>
      </c>
      <c r="K1599" s="39">
        <f t="shared" si="273"/>
        <v>0</v>
      </c>
      <c r="L1599" s="6">
        <f t="shared" si="268"/>
        <v>-189.33875867096722</v>
      </c>
      <c r="M1599" s="60">
        <f t="shared" si="274"/>
        <v>-4.7510173655050059E-2</v>
      </c>
      <c r="N1599" s="61">
        <f t="shared" si="269"/>
        <v>1.2524898263449498</v>
      </c>
    </row>
    <row r="1600" spans="1:14">
      <c r="A1600" s="46">
        <v>38114</v>
      </c>
      <c r="B1600" s="47">
        <v>0</v>
      </c>
      <c r="C1600" s="48">
        <v>9.4047765397900392E-3</v>
      </c>
      <c r="D1600" s="40">
        <f t="shared" si="270"/>
        <v>1.3335559504778531</v>
      </c>
      <c r="E1600" s="5">
        <f t="shared" si="271"/>
        <v>12335.559504778532</v>
      </c>
      <c r="F1600" s="9">
        <f t="shared" si="264"/>
        <v>0</v>
      </c>
      <c r="G1600" s="5">
        <f t="shared" si="272"/>
        <v>0</v>
      </c>
      <c r="H1600" s="35">
        <f t="shared" si="265"/>
        <v>188.09553079580078</v>
      </c>
      <c r="I1600" s="5">
        <f t="shared" si="266"/>
        <v>0</v>
      </c>
      <c r="J1600" s="39">
        <f t="shared" si="267"/>
        <v>0</v>
      </c>
      <c r="K1600" s="39">
        <f t="shared" si="273"/>
        <v>0</v>
      </c>
      <c r="L1600" s="6">
        <f t="shared" si="268"/>
        <v>-188.09553079580078</v>
      </c>
      <c r="M1600" s="60">
        <f t="shared" si="274"/>
        <v>-6.6444049522146775E-2</v>
      </c>
      <c r="N1600" s="61">
        <f t="shared" si="269"/>
        <v>1.233555950477853</v>
      </c>
    </row>
    <row r="1601" spans="1:14">
      <c r="A1601" s="46">
        <v>38115</v>
      </c>
      <c r="B1601" s="47">
        <v>0</v>
      </c>
      <c r="C1601" s="48">
        <v>8.5103420369344682E-3</v>
      </c>
      <c r="D1601" s="40">
        <f t="shared" si="270"/>
        <v>1.3147463973982731</v>
      </c>
      <c r="E1601" s="5">
        <f t="shared" si="271"/>
        <v>12147.463973982731</v>
      </c>
      <c r="F1601" s="9">
        <f t="shared" si="264"/>
        <v>0</v>
      </c>
      <c r="G1601" s="5">
        <f t="shared" si="272"/>
        <v>0</v>
      </c>
      <c r="H1601" s="35">
        <f t="shared" si="265"/>
        <v>170.20684073868935</v>
      </c>
      <c r="I1601" s="5">
        <f t="shared" si="266"/>
        <v>0</v>
      </c>
      <c r="J1601" s="39">
        <f t="shared" si="267"/>
        <v>0</v>
      </c>
      <c r="K1601" s="39">
        <f t="shared" si="273"/>
        <v>0</v>
      </c>
      <c r="L1601" s="6">
        <f t="shared" si="268"/>
        <v>-170.20684073868935</v>
      </c>
      <c r="M1601" s="60">
        <f t="shared" si="274"/>
        <v>-8.5253602601726763E-2</v>
      </c>
      <c r="N1601" s="61">
        <f t="shared" si="269"/>
        <v>1.2147463973982731</v>
      </c>
    </row>
    <row r="1602" spans="1:14">
      <c r="A1602" s="46">
        <v>38116</v>
      </c>
      <c r="B1602" s="47">
        <v>0</v>
      </c>
      <c r="C1602" s="48">
        <v>8.7787575777576055E-3</v>
      </c>
      <c r="D1602" s="40">
        <f t="shared" si="270"/>
        <v>1.2977257133244042</v>
      </c>
      <c r="E1602" s="5">
        <f t="shared" si="271"/>
        <v>11977.257133244042</v>
      </c>
      <c r="F1602" s="9">
        <f t="shared" si="264"/>
        <v>0</v>
      </c>
      <c r="G1602" s="5">
        <f t="shared" si="272"/>
        <v>0</v>
      </c>
      <c r="H1602" s="35">
        <f t="shared" si="265"/>
        <v>175.5751515551521</v>
      </c>
      <c r="I1602" s="5">
        <f t="shared" si="266"/>
        <v>0</v>
      </c>
      <c r="J1602" s="39">
        <f t="shared" si="267"/>
        <v>0</v>
      </c>
      <c r="K1602" s="39">
        <f t="shared" si="273"/>
        <v>0</v>
      </c>
      <c r="L1602" s="6">
        <f t="shared" si="268"/>
        <v>-175.5751515551521</v>
      </c>
      <c r="M1602" s="60">
        <f t="shared" si="274"/>
        <v>-0.10227428667559568</v>
      </c>
      <c r="N1602" s="61">
        <f t="shared" si="269"/>
        <v>1.1977257133244041</v>
      </c>
    </row>
    <row r="1603" spans="1:14">
      <c r="A1603" s="46">
        <v>38117</v>
      </c>
      <c r="B1603" s="47">
        <v>0</v>
      </c>
      <c r="C1603" s="48">
        <v>8.8616802969650778E-3</v>
      </c>
      <c r="D1603" s="40">
        <f t="shared" si="270"/>
        <v>1.2801681981688888</v>
      </c>
      <c r="E1603" s="5">
        <f t="shared" si="271"/>
        <v>11801.681981688889</v>
      </c>
      <c r="F1603" s="9">
        <f t="shared" si="264"/>
        <v>0</v>
      </c>
      <c r="G1603" s="5">
        <f t="shared" si="272"/>
        <v>0</v>
      </c>
      <c r="H1603" s="35">
        <f t="shared" si="265"/>
        <v>177.23360593930155</v>
      </c>
      <c r="I1603" s="5">
        <f t="shared" si="266"/>
        <v>0</v>
      </c>
      <c r="J1603" s="39">
        <f t="shared" si="267"/>
        <v>0</v>
      </c>
      <c r="K1603" s="39">
        <f t="shared" si="273"/>
        <v>0</v>
      </c>
      <c r="L1603" s="6">
        <f t="shared" si="268"/>
        <v>-177.23360593930155</v>
      </c>
      <c r="M1603" s="60">
        <f t="shared" si="274"/>
        <v>-0.11983180183111108</v>
      </c>
      <c r="N1603" s="61">
        <f t="shared" si="269"/>
        <v>1.1801681981688887</v>
      </c>
    </row>
    <row r="1604" spans="1:14">
      <c r="A1604" s="46">
        <v>38118</v>
      </c>
      <c r="B1604" s="47">
        <v>0</v>
      </c>
      <c r="C1604" s="48">
        <v>7.1228564935434859E-3</v>
      </c>
      <c r="D1604" s="40">
        <f t="shared" si="270"/>
        <v>1.2624448375749586</v>
      </c>
      <c r="E1604" s="5">
        <f t="shared" si="271"/>
        <v>11624.448375749587</v>
      </c>
      <c r="F1604" s="9">
        <f t="shared" si="264"/>
        <v>0</v>
      </c>
      <c r="G1604" s="5">
        <f t="shared" si="272"/>
        <v>0</v>
      </c>
      <c r="H1604" s="35">
        <f t="shared" si="265"/>
        <v>142.45712987086972</v>
      </c>
      <c r="I1604" s="5">
        <f t="shared" si="266"/>
        <v>0</v>
      </c>
      <c r="J1604" s="39">
        <f t="shared" si="267"/>
        <v>0</v>
      </c>
      <c r="K1604" s="39">
        <f t="shared" si="273"/>
        <v>0</v>
      </c>
      <c r="L1604" s="6">
        <f t="shared" si="268"/>
        <v>-142.45712987086972</v>
      </c>
      <c r="M1604" s="60">
        <f t="shared" si="274"/>
        <v>-0.13755516242504129</v>
      </c>
      <c r="N1604" s="61">
        <f t="shared" si="269"/>
        <v>1.1624448375749585</v>
      </c>
    </row>
    <row r="1605" spans="1:14">
      <c r="A1605" s="46">
        <v>38119</v>
      </c>
      <c r="B1605" s="47">
        <v>0</v>
      </c>
      <c r="C1605" s="48">
        <v>8.0393756382785998E-3</v>
      </c>
      <c r="D1605" s="40">
        <f t="shared" si="270"/>
        <v>1.2481991245878719</v>
      </c>
      <c r="E1605" s="5">
        <f t="shared" si="271"/>
        <v>11481.991245878718</v>
      </c>
      <c r="F1605" s="9">
        <f t="shared" si="264"/>
        <v>0</v>
      </c>
      <c r="G1605" s="5">
        <f t="shared" si="272"/>
        <v>0</v>
      </c>
      <c r="H1605" s="35">
        <f t="shared" si="265"/>
        <v>160.78751276557199</v>
      </c>
      <c r="I1605" s="5">
        <f t="shared" si="266"/>
        <v>0</v>
      </c>
      <c r="J1605" s="39">
        <f t="shared" si="267"/>
        <v>0</v>
      </c>
      <c r="K1605" s="39">
        <f t="shared" si="273"/>
        <v>0</v>
      </c>
      <c r="L1605" s="6">
        <f t="shared" si="268"/>
        <v>-160.78751276557199</v>
      </c>
      <c r="M1605" s="60">
        <f t="shared" si="274"/>
        <v>-0.15180087541212806</v>
      </c>
      <c r="N1605" s="61">
        <f t="shared" si="269"/>
        <v>1.1481991245878718</v>
      </c>
    </row>
    <row r="1606" spans="1:14">
      <c r="A1606" s="46">
        <v>38120</v>
      </c>
      <c r="B1606" s="47">
        <v>5.0799999999999999E-4</v>
      </c>
      <c r="C1606" s="48">
        <v>8.8501153431346166E-3</v>
      </c>
      <c r="D1606" s="40">
        <f t="shared" si="270"/>
        <v>1.2321203733113146</v>
      </c>
      <c r="E1606" s="5">
        <f t="shared" si="271"/>
        <v>11321.203733113147</v>
      </c>
      <c r="F1606" s="9">
        <f t="shared" si="264"/>
        <v>10.16</v>
      </c>
      <c r="G1606" s="5">
        <f t="shared" si="272"/>
        <v>33.527999999999999</v>
      </c>
      <c r="H1606" s="35">
        <f t="shared" si="265"/>
        <v>177.00230686269234</v>
      </c>
      <c r="I1606" s="5">
        <f t="shared" si="266"/>
        <v>0</v>
      </c>
      <c r="J1606" s="39">
        <f t="shared" si="267"/>
        <v>0</v>
      </c>
      <c r="K1606" s="39">
        <f t="shared" si="273"/>
        <v>0</v>
      </c>
      <c r="L1606" s="6">
        <f t="shared" si="268"/>
        <v>-133.31430686269232</v>
      </c>
      <c r="M1606" s="60">
        <f t="shared" si="274"/>
        <v>-0.16787962668868528</v>
      </c>
      <c r="N1606" s="61">
        <f t="shared" si="269"/>
        <v>1.1321203733113145</v>
      </c>
    </row>
    <row r="1607" spans="1:14">
      <c r="A1607" s="46">
        <v>38121</v>
      </c>
      <c r="B1607" s="47">
        <v>0</v>
      </c>
      <c r="C1607" s="48">
        <v>8.6191767986187624E-3</v>
      </c>
      <c r="D1607" s="40">
        <f t="shared" si="270"/>
        <v>1.2187889426250456</v>
      </c>
      <c r="E1607" s="5">
        <f t="shared" si="271"/>
        <v>11187.889426250455</v>
      </c>
      <c r="F1607" s="9">
        <f t="shared" si="264"/>
        <v>0</v>
      </c>
      <c r="G1607" s="5">
        <f t="shared" si="272"/>
        <v>0</v>
      </c>
      <c r="H1607" s="35">
        <f t="shared" si="265"/>
        <v>172.38353597237526</v>
      </c>
      <c r="I1607" s="5">
        <f t="shared" si="266"/>
        <v>0</v>
      </c>
      <c r="J1607" s="39">
        <f t="shared" si="267"/>
        <v>0</v>
      </c>
      <c r="K1607" s="39">
        <f t="shared" si="273"/>
        <v>0</v>
      </c>
      <c r="L1607" s="6">
        <f t="shared" si="268"/>
        <v>-172.38353597237526</v>
      </c>
      <c r="M1607" s="60">
        <f t="shared" si="274"/>
        <v>-0.18121105737495435</v>
      </c>
      <c r="N1607" s="61">
        <f t="shared" si="269"/>
        <v>1.1187889426250455</v>
      </c>
    </row>
    <row r="1608" spans="1:14">
      <c r="A1608" s="46">
        <v>38122</v>
      </c>
      <c r="B1608" s="47">
        <v>0</v>
      </c>
      <c r="C1608" s="48">
        <v>8.2492025692124261E-3</v>
      </c>
      <c r="D1608" s="40">
        <f t="shared" si="270"/>
        <v>1.201550589027808</v>
      </c>
      <c r="E1608" s="5">
        <f t="shared" si="271"/>
        <v>11015.50589027808</v>
      </c>
      <c r="F1608" s="9">
        <f t="shared" si="264"/>
        <v>0</v>
      </c>
      <c r="G1608" s="5">
        <f t="shared" si="272"/>
        <v>0</v>
      </c>
      <c r="H1608" s="35">
        <f t="shared" si="265"/>
        <v>164.98405138424852</v>
      </c>
      <c r="I1608" s="5">
        <f t="shared" si="266"/>
        <v>0</v>
      </c>
      <c r="J1608" s="39">
        <f t="shared" si="267"/>
        <v>0</v>
      </c>
      <c r="K1608" s="39">
        <f t="shared" si="273"/>
        <v>0</v>
      </c>
      <c r="L1608" s="6">
        <f t="shared" si="268"/>
        <v>-164.98405138424852</v>
      </c>
      <c r="M1608" s="60">
        <f t="shared" si="274"/>
        <v>-0.19844941097219193</v>
      </c>
      <c r="N1608" s="61">
        <f t="shared" si="269"/>
        <v>1.1015505890278079</v>
      </c>
    </row>
    <row r="1609" spans="1:14">
      <c r="A1609" s="46">
        <v>38123</v>
      </c>
      <c r="B1609" s="47">
        <v>0</v>
      </c>
      <c r="C1609" s="48">
        <v>8.2169699668870784E-3</v>
      </c>
      <c r="D1609" s="40">
        <f t="shared" si="270"/>
        <v>1.1850521838893833</v>
      </c>
      <c r="E1609" s="5">
        <f t="shared" si="271"/>
        <v>10850.521838893832</v>
      </c>
      <c r="F1609" s="9">
        <f t="shared" si="264"/>
        <v>0</v>
      </c>
      <c r="G1609" s="5">
        <f t="shared" si="272"/>
        <v>0</v>
      </c>
      <c r="H1609" s="35">
        <f t="shared" si="265"/>
        <v>164.33939933774155</v>
      </c>
      <c r="I1609" s="5">
        <f t="shared" si="266"/>
        <v>0</v>
      </c>
      <c r="J1609" s="39">
        <f t="shared" si="267"/>
        <v>0</v>
      </c>
      <c r="K1609" s="39">
        <f t="shared" si="273"/>
        <v>0</v>
      </c>
      <c r="L1609" s="6">
        <f t="shared" si="268"/>
        <v>-164.33939933774155</v>
      </c>
      <c r="M1609" s="60">
        <f t="shared" si="274"/>
        <v>-0.21494781611061664</v>
      </c>
      <c r="N1609" s="61">
        <f t="shared" si="269"/>
        <v>1.0850521838893832</v>
      </c>
    </row>
    <row r="1610" spans="1:14">
      <c r="A1610" s="46">
        <v>38124</v>
      </c>
      <c r="B1610" s="47">
        <v>0</v>
      </c>
      <c r="C1610" s="48">
        <v>7.962661690251437E-3</v>
      </c>
      <c r="D1610" s="40">
        <f t="shared" si="270"/>
        <v>1.168618243955609</v>
      </c>
      <c r="E1610" s="5">
        <f t="shared" si="271"/>
        <v>10686.182439556091</v>
      </c>
      <c r="F1610" s="9">
        <f t="shared" si="264"/>
        <v>0</v>
      </c>
      <c r="G1610" s="5">
        <f t="shared" si="272"/>
        <v>0</v>
      </c>
      <c r="H1610" s="35">
        <f t="shared" si="265"/>
        <v>159.25323380502874</v>
      </c>
      <c r="I1610" s="5">
        <f t="shared" si="266"/>
        <v>0</v>
      </c>
      <c r="J1610" s="39">
        <f t="shared" si="267"/>
        <v>0</v>
      </c>
      <c r="K1610" s="39">
        <f t="shared" si="273"/>
        <v>0</v>
      </c>
      <c r="L1610" s="6">
        <f t="shared" si="268"/>
        <v>-159.25323380502874</v>
      </c>
      <c r="M1610" s="60">
        <f t="shared" si="274"/>
        <v>-0.23138175604439093</v>
      </c>
      <c r="N1610" s="61">
        <f t="shared" si="269"/>
        <v>1.0686182439556089</v>
      </c>
    </row>
    <row r="1611" spans="1:14">
      <c r="A1611" s="46">
        <v>38125</v>
      </c>
      <c r="B1611" s="47">
        <v>0</v>
      </c>
      <c r="C1611" s="48">
        <v>8.7838994089164957E-3</v>
      </c>
      <c r="D1611" s="40">
        <f t="shared" si="270"/>
        <v>1.1526929205751062</v>
      </c>
      <c r="E1611" s="5">
        <f t="shared" si="271"/>
        <v>10526.929205751061</v>
      </c>
      <c r="F1611" s="9">
        <f t="shared" si="264"/>
        <v>0</v>
      </c>
      <c r="G1611" s="5">
        <f t="shared" si="272"/>
        <v>0</v>
      </c>
      <c r="H1611" s="35">
        <f t="shared" si="265"/>
        <v>175.67798817832991</v>
      </c>
      <c r="I1611" s="5">
        <f t="shared" si="266"/>
        <v>0</v>
      </c>
      <c r="J1611" s="39">
        <f t="shared" si="267"/>
        <v>0</v>
      </c>
      <c r="K1611" s="39">
        <f t="shared" si="273"/>
        <v>0</v>
      </c>
      <c r="L1611" s="6">
        <f t="shared" si="268"/>
        <v>-175.67798817832991</v>
      </c>
      <c r="M1611" s="60">
        <f t="shared" si="274"/>
        <v>-0.24730707942489372</v>
      </c>
      <c r="N1611" s="61">
        <f t="shared" si="269"/>
        <v>1.0526929205751061</v>
      </c>
    </row>
    <row r="1612" spans="1:14">
      <c r="A1612" s="46">
        <v>38126</v>
      </c>
      <c r="B1612" s="47">
        <v>0</v>
      </c>
      <c r="C1612" s="48">
        <v>8.8691093418291726E-3</v>
      </c>
      <c r="D1612" s="40">
        <f t="shared" si="270"/>
        <v>1.1351251217572731</v>
      </c>
      <c r="E1612" s="5">
        <f t="shared" si="271"/>
        <v>10351.251217572732</v>
      </c>
      <c r="F1612" s="9">
        <f t="shared" ref="F1612:F1675" si="275">B1612*($D$6+$D$5)*10000</f>
        <v>0</v>
      </c>
      <c r="G1612" s="5">
        <f t="shared" si="272"/>
        <v>0</v>
      </c>
      <c r="H1612" s="35">
        <f t="shared" ref="H1612:H1675" si="276">C1612*($D$6+$D$5)*10000</f>
        <v>177.38218683658346</v>
      </c>
      <c r="I1612" s="5">
        <f t="shared" ref="I1612:I1675" si="277">IF(D1612&lt;$L$4,0,(2/3*$L$6*SQRT(2*$L$7)*$L$5*(D1612-$L$4)^(3/2))*24*60*60)</f>
        <v>0</v>
      </c>
      <c r="J1612" s="39">
        <f t="shared" ref="J1612:J1675" si="278">IF(D1612&lt;$L$4,0,(D1612-$L$4)*10000*($D$6+$D$5))</f>
        <v>0</v>
      </c>
      <c r="K1612" s="39">
        <f t="shared" si="273"/>
        <v>0</v>
      </c>
      <c r="L1612" s="6">
        <f t="shared" ref="L1612:L1675" si="279">F1612+G1612-H1612-K1612</f>
        <v>-177.38218683658346</v>
      </c>
      <c r="M1612" s="60">
        <f t="shared" si="274"/>
        <v>-0.26487487824272682</v>
      </c>
      <c r="N1612" s="61">
        <f t="shared" ref="N1612:N1675" si="280">IF(D1612&lt;$D$7,0,D1612-$D$7)</f>
        <v>1.035125121757273</v>
      </c>
    </row>
    <row r="1613" spans="1:14">
      <c r="A1613" s="46">
        <v>38127</v>
      </c>
      <c r="B1613" s="47">
        <v>0</v>
      </c>
      <c r="C1613" s="48">
        <v>8.9153873628645113E-3</v>
      </c>
      <c r="D1613" s="40">
        <f t="shared" ref="D1613:D1676" si="281">IF(E1613&lt;$D$5*10000*($D$8-$D$7),(E1613+$D$7*$D$5*10000)/($D$5*10000),(E1613+$D$7*$D$5*10000+$D$8*$D$6*10000)/($D$5*10000+$D$6*10000))</f>
        <v>1.1173869030736148</v>
      </c>
      <c r="E1613" s="5">
        <f t="shared" ref="E1613:E1676" si="282">E1612+L1612</f>
        <v>10173.869030736148</v>
      </c>
      <c r="F1613" s="9">
        <f t="shared" si="275"/>
        <v>0</v>
      </c>
      <c r="G1613" s="5">
        <f t="shared" ref="G1613:G1676" si="283">B1613*$I$8*$D$4*10000</f>
        <v>0</v>
      </c>
      <c r="H1613" s="35">
        <f t="shared" si="276"/>
        <v>178.30774725729023</v>
      </c>
      <c r="I1613" s="5">
        <f t="shared" si="277"/>
        <v>0</v>
      </c>
      <c r="J1613" s="39">
        <f t="shared" si="278"/>
        <v>0</v>
      </c>
      <c r="K1613" s="39">
        <f t="shared" ref="K1613:K1676" si="284">IF(I1613&gt;J1613,J1613,I1613)</f>
        <v>0</v>
      </c>
      <c r="L1613" s="6">
        <f t="shared" si="279"/>
        <v>-178.30774725729023</v>
      </c>
      <c r="M1613" s="60">
        <f t="shared" ref="M1613:M1676" si="285">D1613-$D$8</f>
        <v>-0.28261309692638514</v>
      </c>
      <c r="N1613" s="61">
        <f t="shared" si="280"/>
        <v>1.0173869030736147</v>
      </c>
    </row>
    <row r="1614" spans="1:14">
      <c r="A1614" s="46">
        <v>38128</v>
      </c>
      <c r="B1614" s="47">
        <v>0</v>
      </c>
      <c r="C1614" s="48">
        <v>9.8689738897625844E-3</v>
      </c>
      <c r="D1614" s="40">
        <f t="shared" si="281"/>
        <v>1.0995561283478859</v>
      </c>
      <c r="E1614" s="5">
        <f t="shared" si="282"/>
        <v>9995.561283478859</v>
      </c>
      <c r="F1614" s="9">
        <f t="shared" si="275"/>
        <v>0</v>
      </c>
      <c r="G1614" s="5">
        <f t="shared" si="283"/>
        <v>0</v>
      </c>
      <c r="H1614" s="35">
        <f t="shared" si="276"/>
        <v>197.37947779525169</v>
      </c>
      <c r="I1614" s="5">
        <f t="shared" si="277"/>
        <v>0</v>
      </c>
      <c r="J1614" s="39">
        <f t="shared" si="278"/>
        <v>0</v>
      </c>
      <c r="K1614" s="39">
        <f t="shared" si="284"/>
        <v>0</v>
      </c>
      <c r="L1614" s="6">
        <f t="shared" si="279"/>
        <v>-197.37947779525169</v>
      </c>
      <c r="M1614" s="60">
        <f t="shared" si="285"/>
        <v>-0.30044387165211406</v>
      </c>
      <c r="N1614" s="61">
        <f t="shared" si="280"/>
        <v>0.99955612834788587</v>
      </c>
    </row>
    <row r="1615" spans="1:14">
      <c r="A1615" s="46">
        <v>38129</v>
      </c>
      <c r="B1615" s="47">
        <v>0</v>
      </c>
      <c r="C1615" s="48">
        <v>9.2738022155486807E-3</v>
      </c>
      <c r="D1615" s="40">
        <f t="shared" si="281"/>
        <v>1.0798181805683607</v>
      </c>
      <c r="E1615" s="5">
        <f t="shared" si="282"/>
        <v>9798.1818056836073</v>
      </c>
      <c r="F1615" s="9">
        <f t="shared" si="275"/>
        <v>0</v>
      </c>
      <c r="G1615" s="5">
        <f t="shared" si="283"/>
        <v>0</v>
      </c>
      <c r="H1615" s="35">
        <f t="shared" si="276"/>
        <v>185.47604431097361</v>
      </c>
      <c r="I1615" s="5">
        <f t="shared" si="277"/>
        <v>0</v>
      </c>
      <c r="J1615" s="39">
        <f t="shared" si="278"/>
        <v>0</v>
      </c>
      <c r="K1615" s="39">
        <f t="shared" si="284"/>
        <v>0</v>
      </c>
      <c r="L1615" s="6">
        <f t="shared" si="279"/>
        <v>-185.47604431097361</v>
      </c>
      <c r="M1615" s="60">
        <f t="shared" si="285"/>
        <v>-0.32018181943163926</v>
      </c>
      <c r="N1615" s="61">
        <f t="shared" si="280"/>
        <v>0.97981818056836067</v>
      </c>
    </row>
    <row r="1616" spans="1:14">
      <c r="A1616" s="46">
        <v>38130</v>
      </c>
      <c r="B1616" s="47">
        <v>0</v>
      </c>
      <c r="C1616" s="48">
        <v>8.8751877075954767E-3</v>
      </c>
      <c r="D1616" s="40">
        <f t="shared" si="281"/>
        <v>1.0612705761372634</v>
      </c>
      <c r="E1616" s="5">
        <f t="shared" si="282"/>
        <v>9612.7057613726338</v>
      </c>
      <c r="F1616" s="9">
        <f t="shared" si="275"/>
        <v>0</v>
      </c>
      <c r="G1616" s="5">
        <f t="shared" si="283"/>
        <v>0</v>
      </c>
      <c r="H1616" s="35">
        <f t="shared" si="276"/>
        <v>177.50375415190953</v>
      </c>
      <c r="I1616" s="5">
        <f t="shared" si="277"/>
        <v>0</v>
      </c>
      <c r="J1616" s="39">
        <f t="shared" si="278"/>
        <v>0</v>
      </c>
      <c r="K1616" s="39">
        <f t="shared" si="284"/>
        <v>0</v>
      </c>
      <c r="L1616" s="6">
        <f t="shared" si="279"/>
        <v>-177.50375415190953</v>
      </c>
      <c r="M1616" s="60">
        <f t="shared" si="285"/>
        <v>-0.33872942386273652</v>
      </c>
      <c r="N1616" s="61">
        <f t="shared" si="280"/>
        <v>0.96127057613726341</v>
      </c>
    </row>
    <row r="1617" spans="1:14">
      <c r="A1617" s="46">
        <v>38131</v>
      </c>
      <c r="B1617" s="47">
        <v>2.032E-3</v>
      </c>
      <c r="C1617" s="48">
        <v>9.5913175831679291E-3</v>
      </c>
      <c r="D1617" s="40">
        <f t="shared" si="281"/>
        <v>1.0435202007220725</v>
      </c>
      <c r="E1617" s="5">
        <f t="shared" si="282"/>
        <v>9435.2020072207251</v>
      </c>
      <c r="F1617" s="9">
        <f t="shared" si="275"/>
        <v>40.64</v>
      </c>
      <c r="G1617" s="5">
        <f t="shared" si="283"/>
        <v>134.11199999999999</v>
      </c>
      <c r="H1617" s="35">
        <f t="shared" si="276"/>
        <v>191.82635166335859</v>
      </c>
      <c r="I1617" s="5">
        <f t="shared" si="277"/>
        <v>0</v>
      </c>
      <c r="J1617" s="39">
        <f t="shared" si="278"/>
        <v>0</v>
      </c>
      <c r="K1617" s="39">
        <f t="shared" si="284"/>
        <v>0</v>
      </c>
      <c r="L1617" s="6">
        <f t="shared" si="279"/>
        <v>-17.074351663358584</v>
      </c>
      <c r="M1617" s="60">
        <f t="shared" si="285"/>
        <v>-0.35647979927792739</v>
      </c>
      <c r="N1617" s="61">
        <f t="shared" si="280"/>
        <v>0.94352020072207254</v>
      </c>
    </row>
    <row r="1618" spans="1:14">
      <c r="A1618" s="46">
        <v>38132</v>
      </c>
      <c r="B1618" s="47">
        <v>0</v>
      </c>
      <c r="C1618" s="48">
        <v>1.0505676974344064E-2</v>
      </c>
      <c r="D1618" s="40">
        <f t="shared" si="281"/>
        <v>1.0418127655557365</v>
      </c>
      <c r="E1618" s="5">
        <f t="shared" si="282"/>
        <v>9418.1276555573659</v>
      </c>
      <c r="F1618" s="9">
        <f t="shared" si="275"/>
        <v>0</v>
      </c>
      <c r="G1618" s="5">
        <f t="shared" si="283"/>
        <v>0</v>
      </c>
      <c r="H1618" s="35">
        <f t="shared" si="276"/>
        <v>210.11353948688128</v>
      </c>
      <c r="I1618" s="5">
        <f t="shared" si="277"/>
        <v>0</v>
      </c>
      <c r="J1618" s="39">
        <f t="shared" si="278"/>
        <v>0</v>
      </c>
      <c r="K1618" s="39">
        <f t="shared" si="284"/>
        <v>0</v>
      </c>
      <c r="L1618" s="6">
        <f t="shared" si="279"/>
        <v>-210.11353948688128</v>
      </c>
      <c r="M1618" s="60">
        <f t="shared" si="285"/>
        <v>-0.35818723444426337</v>
      </c>
      <c r="N1618" s="61">
        <f t="shared" si="280"/>
        <v>0.94181276555573656</v>
      </c>
    </row>
    <row r="1619" spans="1:14">
      <c r="A1619" s="46">
        <v>38133</v>
      </c>
      <c r="B1619" s="47">
        <v>0</v>
      </c>
      <c r="C1619" s="48">
        <v>9.6347511978001465E-3</v>
      </c>
      <c r="D1619" s="40">
        <f t="shared" si="281"/>
        <v>1.0208014116070485</v>
      </c>
      <c r="E1619" s="5">
        <f t="shared" si="282"/>
        <v>9208.0141160704843</v>
      </c>
      <c r="F1619" s="9">
        <f t="shared" si="275"/>
        <v>0</v>
      </c>
      <c r="G1619" s="5">
        <f t="shared" si="283"/>
        <v>0</v>
      </c>
      <c r="H1619" s="35">
        <f t="shared" si="276"/>
        <v>192.69502395600293</v>
      </c>
      <c r="I1619" s="5">
        <f t="shared" si="277"/>
        <v>0</v>
      </c>
      <c r="J1619" s="39">
        <f t="shared" si="278"/>
        <v>0</v>
      </c>
      <c r="K1619" s="39">
        <f t="shared" si="284"/>
        <v>0</v>
      </c>
      <c r="L1619" s="6">
        <f t="shared" si="279"/>
        <v>-192.69502395600293</v>
      </c>
      <c r="M1619" s="60">
        <f t="shared" si="285"/>
        <v>-0.3791985883929514</v>
      </c>
      <c r="N1619" s="61">
        <f t="shared" si="280"/>
        <v>0.92080141160704854</v>
      </c>
    </row>
    <row r="1620" spans="1:14">
      <c r="A1620" s="46">
        <v>38134</v>
      </c>
      <c r="B1620" s="47">
        <v>0</v>
      </c>
      <c r="C1620" s="48">
        <v>9.1480642018494478E-3</v>
      </c>
      <c r="D1620" s="40">
        <f t="shared" si="281"/>
        <v>1.0015319092114481</v>
      </c>
      <c r="E1620" s="5">
        <f t="shared" si="282"/>
        <v>9015.3190921144815</v>
      </c>
      <c r="F1620" s="9">
        <f t="shared" si="275"/>
        <v>0</v>
      </c>
      <c r="G1620" s="5">
        <f t="shared" si="283"/>
        <v>0</v>
      </c>
      <c r="H1620" s="35">
        <f t="shared" si="276"/>
        <v>182.96128403698896</v>
      </c>
      <c r="I1620" s="5">
        <f t="shared" si="277"/>
        <v>0</v>
      </c>
      <c r="J1620" s="39">
        <f t="shared" si="278"/>
        <v>0</v>
      </c>
      <c r="K1620" s="39">
        <f t="shared" si="284"/>
        <v>0</v>
      </c>
      <c r="L1620" s="6">
        <f t="shared" si="279"/>
        <v>-182.96128403698896</v>
      </c>
      <c r="M1620" s="60">
        <f t="shared" si="285"/>
        <v>-0.39846809078855183</v>
      </c>
      <c r="N1620" s="61">
        <f t="shared" si="280"/>
        <v>0.9015319092114481</v>
      </c>
    </row>
    <row r="1621" spans="1:14">
      <c r="A1621" s="46">
        <v>38135</v>
      </c>
      <c r="B1621" s="47">
        <v>0</v>
      </c>
      <c r="C1621" s="48">
        <v>9.4374553938006006E-3</v>
      </c>
      <c r="D1621" s="40">
        <f t="shared" si="281"/>
        <v>0.98323578080774932</v>
      </c>
      <c r="E1621" s="5">
        <f t="shared" si="282"/>
        <v>8832.3578080774932</v>
      </c>
      <c r="F1621" s="9">
        <f t="shared" si="275"/>
        <v>0</v>
      </c>
      <c r="G1621" s="5">
        <f t="shared" si="283"/>
        <v>0</v>
      </c>
      <c r="H1621" s="35">
        <f t="shared" si="276"/>
        <v>188.749107876012</v>
      </c>
      <c r="I1621" s="5">
        <f t="shared" si="277"/>
        <v>0</v>
      </c>
      <c r="J1621" s="39">
        <f t="shared" si="278"/>
        <v>0</v>
      </c>
      <c r="K1621" s="39">
        <f t="shared" si="284"/>
        <v>0</v>
      </c>
      <c r="L1621" s="6">
        <f t="shared" si="279"/>
        <v>-188.749107876012</v>
      </c>
      <c r="M1621" s="60">
        <f t="shared" si="285"/>
        <v>-0.4167642191922506</v>
      </c>
      <c r="N1621" s="61">
        <f t="shared" si="280"/>
        <v>0.88323578080774934</v>
      </c>
    </row>
    <row r="1622" spans="1:14">
      <c r="A1622" s="46">
        <v>38136</v>
      </c>
      <c r="B1622" s="47">
        <v>0</v>
      </c>
      <c r="C1622" s="48">
        <v>9.8912595090013683E-3</v>
      </c>
      <c r="D1622" s="40">
        <f t="shared" si="281"/>
        <v>0.96436087002014814</v>
      </c>
      <c r="E1622" s="5">
        <f t="shared" si="282"/>
        <v>8643.608700201481</v>
      </c>
      <c r="F1622" s="9">
        <f t="shared" si="275"/>
        <v>0</v>
      </c>
      <c r="G1622" s="5">
        <f t="shared" si="283"/>
        <v>0</v>
      </c>
      <c r="H1622" s="35">
        <f t="shared" si="276"/>
        <v>197.82519018002736</v>
      </c>
      <c r="I1622" s="5">
        <f t="shared" si="277"/>
        <v>0</v>
      </c>
      <c r="J1622" s="39">
        <f t="shared" si="278"/>
        <v>0</v>
      </c>
      <c r="K1622" s="39">
        <f t="shared" si="284"/>
        <v>0</v>
      </c>
      <c r="L1622" s="6">
        <f t="shared" si="279"/>
        <v>-197.82519018002736</v>
      </c>
      <c r="M1622" s="60">
        <f t="shared" si="285"/>
        <v>-0.43563912997985177</v>
      </c>
      <c r="N1622" s="61">
        <f t="shared" si="280"/>
        <v>0.86436087002014816</v>
      </c>
    </row>
    <row r="1623" spans="1:14">
      <c r="A1623" s="46">
        <v>38137</v>
      </c>
      <c r="B1623" s="47">
        <v>0</v>
      </c>
      <c r="C1623" s="48">
        <v>1.0453909148725203E-2</v>
      </c>
      <c r="D1623" s="40">
        <f t="shared" si="281"/>
        <v>0.94457835100214538</v>
      </c>
      <c r="E1623" s="5">
        <f t="shared" si="282"/>
        <v>8445.7835100214543</v>
      </c>
      <c r="F1623" s="9">
        <f t="shared" si="275"/>
        <v>0</v>
      </c>
      <c r="G1623" s="5">
        <f t="shared" si="283"/>
        <v>0</v>
      </c>
      <c r="H1623" s="35">
        <f t="shared" si="276"/>
        <v>209.07818297450407</v>
      </c>
      <c r="I1623" s="5">
        <f t="shared" si="277"/>
        <v>0</v>
      </c>
      <c r="J1623" s="39">
        <f t="shared" si="278"/>
        <v>0</v>
      </c>
      <c r="K1623" s="39">
        <f t="shared" si="284"/>
        <v>0</v>
      </c>
      <c r="L1623" s="6">
        <f t="shared" si="279"/>
        <v>-209.07818297450407</v>
      </c>
      <c r="M1623" s="60">
        <f t="shared" si="285"/>
        <v>-0.45542164899785453</v>
      </c>
      <c r="N1623" s="61">
        <f t="shared" si="280"/>
        <v>0.8445783510021454</v>
      </c>
    </row>
    <row r="1624" spans="1:14">
      <c r="A1624" s="46">
        <v>38138</v>
      </c>
      <c r="B1624" s="47">
        <v>0</v>
      </c>
      <c r="C1624" s="48">
        <v>9.3339393701465864E-3</v>
      </c>
      <c r="D1624" s="40">
        <f t="shared" si="281"/>
        <v>0.92367053270469501</v>
      </c>
      <c r="E1624" s="5">
        <f t="shared" si="282"/>
        <v>8236.7053270469496</v>
      </c>
      <c r="F1624" s="9">
        <f t="shared" si="275"/>
        <v>0</v>
      </c>
      <c r="G1624" s="5">
        <f t="shared" si="283"/>
        <v>0</v>
      </c>
      <c r="H1624" s="35">
        <f t="shared" si="276"/>
        <v>186.67878740293173</v>
      </c>
      <c r="I1624" s="5">
        <f t="shared" si="277"/>
        <v>0</v>
      </c>
      <c r="J1624" s="39">
        <f t="shared" si="278"/>
        <v>0</v>
      </c>
      <c r="K1624" s="39">
        <f t="shared" si="284"/>
        <v>0</v>
      </c>
      <c r="L1624" s="6">
        <f t="shared" si="279"/>
        <v>-186.67878740293173</v>
      </c>
      <c r="M1624" s="60">
        <f t="shared" si="285"/>
        <v>-0.4763294672953049</v>
      </c>
      <c r="N1624" s="61">
        <f t="shared" si="280"/>
        <v>0.82367053270469504</v>
      </c>
    </row>
    <row r="1625" spans="1:14">
      <c r="A1625" s="46">
        <v>38139</v>
      </c>
      <c r="B1625" s="47">
        <v>0</v>
      </c>
      <c r="C1625" s="48">
        <v>9.5022347870459978E-3</v>
      </c>
      <c r="D1625" s="40">
        <f t="shared" si="281"/>
        <v>0.90500265396440194</v>
      </c>
      <c r="E1625" s="5">
        <f t="shared" si="282"/>
        <v>8050.0265396440182</v>
      </c>
      <c r="F1625" s="9">
        <f t="shared" si="275"/>
        <v>0</v>
      </c>
      <c r="G1625" s="5">
        <f t="shared" si="283"/>
        <v>0</v>
      </c>
      <c r="H1625" s="35">
        <f t="shared" si="276"/>
        <v>190.04469574091996</v>
      </c>
      <c r="I1625" s="5">
        <f t="shared" si="277"/>
        <v>0</v>
      </c>
      <c r="J1625" s="39">
        <f t="shared" si="278"/>
        <v>0</v>
      </c>
      <c r="K1625" s="39">
        <f t="shared" si="284"/>
        <v>0</v>
      </c>
      <c r="L1625" s="6">
        <f t="shared" si="279"/>
        <v>-190.04469574091996</v>
      </c>
      <c r="M1625" s="60">
        <f t="shared" si="285"/>
        <v>-0.49499734603559797</v>
      </c>
      <c r="N1625" s="61">
        <f t="shared" si="280"/>
        <v>0.80500265396440196</v>
      </c>
    </row>
    <row r="1626" spans="1:14">
      <c r="A1626" s="46">
        <v>38140</v>
      </c>
      <c r="B1626" s="47">
        <v>2.7686000000000002E-2</v>
      </c>
      <c r="C1626" s="48">
        <v>9.0167401261602338E-3</v>
      </c>
      <c r="D1626" s="40">
        <f t="shared" si="281"/>
        <v>0.88599818439030964</v>
      </c>
      <c r="E1626" s="5">
        <f t="shared" si="282"/>
        <v>7859.9818439030978</v>
      </c>
      <c r="F1626" s="9">
        <f t="shared" si="275"/>
        <v>553.72</v>
      </c>
      <c r="G1626" s="5">
        <f t="shared" si="283"/>
        <v>1827.2759999999998</v>
      </c>
      <c r="H1626" s="35">
        <f t="shared" si="276"/>
        <v>180.33480252320467</v>
      </c>
      <c r="I1626" s="5">
        <f t="shared" si="277"/>
        <v>0</v>
      </c>
      <c r="J1626" s="39">
        <f t="shared" si="278"/>
        <v>0</v>
      </c>
      <c r="K1626" s="39">
        <f t="shared" si="284"/>
        <v>0</v>
      </c>
      <c r="L1626" s="6">
        <f t="shared" si="279"/>
        <v>2200.6611974767952</v>
      </c>
      <c r="M1626" s="60">
        <f t="shared" si="285"/>
        <v>-0.51400181560969027</v>
      </c>
      <c r="N1626" s="61">
        <f t="shared" si="280"/>
        <v>0.78599818439030966</v>
      </c>
    </row>
    <row r="1627" spans="1:14">
      <c r="A1627" s="46">
        <v>38141</v>
      </c>
      <c r="B1627" s="47">
        <v>3.4290000000000001E-2</v>
      </c>
      <c r="C1627" s="48">
        <v>8.5281224783129751E-3</v>
      </c>
      <c r="D1627" s="40">
        <f t="shared" si="281"/>
        <v>1.1060643041379894</v>
      </c>
      <c r="E1627" s="5">
        <f t="shared" si="282"/>
        <v>10060.643041379893</v>
      </c>
      <c r="F1627" s="9">
        <f t="shared" si="275"/>
        <v>685.80000000000007</v>
      </c>
      <c r="G1627" s="5">
        <f t="shared" si="283"/>
        <v>2263.14</v>
      </c>
      <c r="H1627" s="35">
        <f t="shared" si="276"/>
        <v>170.56244956625952</v>
      </c>
      <c r="I1627" s="5">
        <f t="shared" si="277"/>
        <v>0</v>
      </c>
      <c r="J1627" s="39">
        <f t="shared" si="278"/>
        <v>0</v>
      </c>
      <c r="K1627" s="39">
        <f t="shared" si="284"/>
        <v>0</v>
      </c>
      <c r="L1627" s="6">
        <f t="shared" si="279"/>
        <v>2778.3775504337405</v>
      </c>
      <c r="M1627" s="60">
        <f t="shared" si="285"/>
        <v>-0.29393569586201052</v>
      </c>
      <c r="N1627" s="61">
        <f t="shared" si="280"/>
        <v>1.0060643041379893</v>
      </c>
    </row>
    <row r="1628" spans="1:14">
      <c r="A1628" s="46">
        <v>38142</v>
      </c>
      <c r="B1628" s="47">
        <v>1.651E-2</v>
      </c>
      <c r="C1628" s="48">
        <v>6.9537935535709926E-3</v>
      </c>
      <c r="D1628" s="40">
        <f t="shared" si="281"/>
        <v>1.3839020591813633</v>
      </c>
      <c r="E1628" s="5">
        <f t="shared" si="282"/>
        <v>12839.020591813634</v>
      </c>
      <c r="F1628" s="9">
        <f t="shared" si="275"/>
        <v>330.2</v>
      </c>
      <c r="G1628" s="5">
        <f t="shared" si="283"/>
        <v>1089.6599999999999</v>
      </c>
      <c r="H1628" s="35">
        <f t="shared" si="276"/>
        <v>139.07587107141984</v>
      </c>
      <c r="I1628" s="5">
        <f t="shared" si="277"/>
        <v>0</v>
      </c>
      <c r="J1628" s="39">
        <f t="shared" si="278"/>
        <v>0</v>
      </c>
      <c r="K1628" s="39">
        <f t="shared" si="284"/>
        <v>0</v>
      </c>
      <c r="L1628" s="6">
        <f t="shared" si="279"/>
        <v>1280.78412892858</v>
      </c>
      <c r="M1628" s="60">
        <f t="shared" si="285"/>
        <v>-1.609794081863658E-2</v>
      </c>
      <c r="N1628" s="61">
        <f t="shared" si="280"/>
        <v>1.2839020591813632</v>
      </c>
    </row>
    <row r="1629" spans="1:14">
      <c r="A1629" s="46">
        <v>38143</v>
      </c>
      <c r="B1629" s="47">
        <v>0</v>
      </c>
      <c r="C1629" s="48">
        <v>8.3900504698448761E-3</v>
      </c>
      <c r="D1629" s="40">
        <f t="shared" si="281"/>
        <v>1.4559902360371106</v>
      </c>
      <c r="E1629" s="5">
        <f t="shared" si="282"/>
        <v>14119.804720742215</v>
      </c>
      <c r="F1629" s="9">
        <f t="shared" si="275"/>
        <v>0</v>
      </c>
      <c r="G1629" s="5">
        <f t="shared" si="283"/>
        <v>0</v>
      </c>
      <c r="H1629" s="35">
        <f t="shared" si="276"/>
        <v>167.80100939689751</v>
      </c>
      <c r="I1629" s="5">
        <f t="shared" si="277"/>
        <v>0</v>
      </c>
      <c r="J1629" s="39">
        <f t="shared" si="278"/>
        <v>0</v>
      </c>
      <c r="K1629" s="39">
        <f t="shared" si="284"/>
        <v>0</v>
      </c>
      <c r="L1629" s="6">
        <f t="shared" si="279"/>
        <v>-167.80100939689751</v>
      </c>
      <c r="M1629" s="60">
        <f t="shared" si="285"/>
        <v>5.599023603711073E-2</v>
      </c>
      <c r="N1629" s="61">
        <f t="shared" si="280"/>
        <v>1.3559902360371106</v>
      </c>
    </row>
    <row r="1630" spans="1:14">
      <c r="A1630" s="46">
        <v>38144</v>
      </c>
      <c r="B1630" s="47">
        <v>7.1120000000000003E-3</v>
      </c>
      <c r="C1630" s="48">
        <v>7.7456460868797501E-3</v>
      </c>
      <c r="D1630" s="40">
        <f t="shared" si="281"/>
        <v>1.447600185567266</v>
      </c>
      <c r="E1630" s="5">
        <f t="shared" si="282"/>
        <v>13952.003711345318</v>
      </c>
      <c r="F1630" s="9">
        <f t="shared" si="275"/>
        <v>142.24</v>
      </c>
      <c r="G1630" s="5">
        <f t="shared" si="283"/>
        <v>469.392</v>
      </c>
      <c r="H1630" s="35">
        <f t="shared" si="276"/>
        <v>154.91292173759501</v>
      </c>
      <c r="I1630" s="5">
        <f t="shared" si="277"/>
        <v>0</v>
      </c>
      <c r="J1630" s="39">
        <f t="shared" si="278"/>
        <v>0</v>
      </c>
      <c r="K1630" s="39">
        <f t="shared" si="284"/>
        <v>0</v>
      </c>
      <c r="L1630" s="6">
        <f t="shared" si="279"/>
        <v>456.71907826240505</v>
      </c>
      <c r="M1630" s="60">
        <f t="shared" si="285"/>
        <v>4.7600185567266085E-2</v>
      </c>
      <c r="N1630" s="61">
        <f t="shared" si="280"/>
        <v>1.3476001855672659</v>
      </c>
    </row>
    <row r="1631" spans="1:14">
      <c r="A1631" s="46">
        <v>38145</v>
      </c>
      <c r="B1631" s="47">
        <v>2.8194E-2</v>
      </c>
      <c r="C1631" s="48">
        <v>8.2648067131460175E-3</v>
      </c>
      <c r="D1631" s="40">
        <f t="shared" si="281"/>
        <v>1.4704361394803862</v>
      </c>
      <c r="E1631" s="5">
        <f t="shared" si="282"/>
        <v>14408.722789607724</v>
      </c>
      <c r="F1631" s="9">
        <f t="shared" si="275"/>
        <v>563.88</v>
      </c>
      <c r="G1631" s="5">
        <f t="shared" si="283"/>
        <v>1860.8039999999999</v>
      </c>
      <c r="H1631" s="35">
        <f t="shared" si="276"/>
        <v>165.29613426292036</v>
      </c>
      <c r="I1631" s="5">
        <f t="shared" si="277"/>
        <v>0</v>
      </c>
      <c r="J1631" s="39">
        <f t="shared" si="278"/>
        <v>0</v>
      </c>
      <c r="K1631" s="39">
        <f t="shared" si="284"/>
        <v>0</v>
      </c>
      <c r="L1631" s="6">
        <f t="shared" si="279"/>
        <v>2259.3878657370792</v>
      </c>
      <c r="M1631" s="60">
        <f t="shared" si="285"/>
        <v>7.0436139480386295E-2</v>
      </c>
      <c r="N1631" s="61">
        <f t="shared" si="280"/>
        <v>1.3704361394803861</v>
      </c>
    </row>
    <row r="1632" spans="1:14">
      <c r="A1632" s="46">
        <v>38146</v>
      </c>
      <c r="B1632" s="47">
        <v>2.5399999999999999E-4</v>
      </c>
      <c r="C1632" s="48">
        <v>9.2545300863076455E-3</v>
      </c>
      <c r="D1632" s="40">
        <f t="shared" si="281"/>
        <v>1.5834055327672403</v>
      </c>
      <c r="E1632" s="5">
        <f t="shared" si="282"/>
        <v>16668.110655344804</v>
      </c>
      <c r="F1632" s="9">
        <f t="shared" si="275"/>
        <v>5.08</v>
      </c>
      <c r="G1632" s="5">
        <f t="shared" si="283"/>
        <v>16.763999999999999</v>
      </c>
      <c r="H1632" s="35">
        <f t="shared" si="276"/>
        <v>185.0906017261529</v>
      </c>
      <c r="I1632" s="5">
        <f t="shared" si="277"/>
        <v>3687.3598843509176</v>
      </c>
      <c r="J1632" s="39">
        <f t="shared" si="278"/>
        <v>1668.1106553448055</v>
      </c>
      <c r="K1632" s="39">
        <f t="shared" si="284"/>
        <v>1668.1106553448055</v>
      </c>
      <c r="L1632" s="6">
        <f t="shared" si="279"/>
        <v>-1831.3572570709584</v>
      </c>
      <c r="M1632" s="60">
        <f t="shared" si="285"/>
        <v>0.18340553276724036</v>
      </c>
      <c r="N1632" s="61">
        <f t="shared" si="280"/>
        <v>1.4834055327672402</v>
      </c>
    </row>
    <row r="1633" spans="1:14">
      <c r="A1633" s="46">
        <v>38147</v>
      </c>
      <c r="B1633" s="47">
        <v>3.3528000000000002E-2</v>
      </c>
      <c r="C1633" s="48">
        <v>7.8060121369798747E-3</v>
      </c>
      <c r="D1633" s="40">
        <f t="shared" si="281"/>
        <v>1.4918376699136924</v>
      </c>
      <c r="E1633" s="5">
        <f t="shared" si="282"/>
        <v>14836.753398273846</v>
      </c>
      <c r="F1633" s="9">
        <f t="shared" si="275"/>
        <v>670.56000000000006</v>
      </c>
      <c r="G1633" s="5">
        <f t="shared" si="283"/>
        <v>2212.848</v>
      </c>
      <c r="H1633" s="35">
        <f t="shared" si="276"/>
        <v>156.1202427395975</v>
      </c>
      <c r="I1633" s="5">
        <f t="shared" si="277"/>
        <v>0</v>
      </c>
      <c r="J1633" s="39">
        <f t="shared" si="278"/>
        <v>0</v>
      </c>
      <c r="K1633" s="39">
        <f t="shared" si="284"/>
        <v>0</v>
      </c>
      <c r="L1633" s="6">
        <f t="shared" si="279"/>
        <v>2727.2877572604025</v>
      </c>
      <c r="M1633" s="60">
        <f t="shared" si="285"/>
        <v>9.1837669913692466E-2</v>
      </c>
      <c r="N1633" s="61">
        <f t="shared" si="280"/>
        <v>1.3918376699136923</v>
      </c>
    </row>
    <row r="1634" spans="1:14">
      <c r="A1634" s="46">
        <v>38148</v>
      </c>
      <c r="B1634" s="47">
        <v>2.5399999999999999E-4</v>
      </c>
      <c r="C1634" s="48">
        <v>8.7636476832672529E-3</v>
      </c>
      <c r="D1634" s="40">
        <f t="shared" si="281"/>
        <v>1.6282020577767125</v>
      </c>
      <c r="E1634" s="5">
        <f t="shared" si="282"/>
        <v>17564.041155534247</v>
      </c>
      <c r="F1634" s="9">
        <f t="shared" si="275"/>
        <v>5.08</v>
      </c>
      <c r="G1634" s="5">
        <f t="shared" si="283"/>
        <v>16.763999999999999</v>
      </c>
      <c r="H1634" s="35">
        <f t="shared" si="276"/>
        <v>175.27295366534506</v>
      </c>
      <c r="I1634" s="5">
        <f t="shared" si="277"/>
        <v>7026.9316543842378</v>
      </c>
      <c r="J1634" s="39">
        <f t="shared" si="278"/>
        <v>2564.0411555342489</v>
      </c>
      <c r="K1634" s="39">
        <f t="shared" si="284"/>
        <v>2564.0411555342489</v>
      </c>
      <c r="L1634" s="6">
        <f t="shared" si="279"/>
        <v>-2717.4701091995939</v>
      </c>
      <c r="M1634" s="60">
        <f t="shared" si="285"/>
        <v>0.22820205777671254</v>
      </c>
      <c r="N1634" s="61">
        <f t="shared" si="280"/>
        <v>1.5282020577767124</v>
      </c>
    </row>
    <row r="1635" spans="1:14">
      <c r="A1635" s="46">
        <v>38149</v>
      </c>
      <c r="B1635" s="47">
        <v>0</v>
      </c>
      <c r="C1635" s="48">
        <v>8.872159092446829E-3</v>
      </c>
      <c r="D1635" s="40">
        <f t="shared" si="281"/>
        <v>1.4923285523167327</v>
      </c>
      <c r="E1635" s="5">
        <f t="shared" si="282"/>
        <v>14846.571046334653</v>
      </c>
      <c r="F1635" s="9">
        <f t="shared" si="275"/>
        <v>0</v>
      </c>
      <c r="G1635" s="5">
        <f t="shared" si="283"/>
        <v>0</v>
      </c>
      <c r="H1635" s="35">
        <f t="shared" si="276"/>
        <v>177.44318184893658</v>
      </c>
      <c r="I1635" s="5">
        <f t="shared" si="277"/>
        <v>0</v>
      </c>
      <c r="J1635" s="39">
        <f t="shared" si="278"/>
        <v>0</v>
      </c>
      <c r="K1635" s="39">
        <f t="shared" si="284"/>
        <v>0</v>
      </c>
      <c r="L1635" s="6">
        <f t="shared" si="279"/>
        <v>-177.44318184893658</v>
      </c>
      <c r="M1635" s="60">
        <f t="shared" si="285"/>
        <v>9.2328552316732759E-2</v>
      </c>
      <c r="N1635" s="61">
        <f t="shared" si="280"/>
        <v>1.3923285523167326</v>
      </c>
    </row>
    <row r="1636" spans="1:14">
      <c r="A1636" s="46">
        <v>38150</v>
      </c>
      <c r="B1636" s="47">
        <v>0</v>
      </c>
      <c r="C1636" s="48">
        <v>9.7384993163541454E-3</v>
      </c>
      <c r="D1636" s="40">
        <f t="shared" si="281"/>
        <v>1.4834563932242857</v>
      </c>
      <c r="E1636" s="5">
        <f t="shared" si="282"/>
        <v>14669.127864485716</v>
      </c>
      <c r="F1636" s="9">
        <f t="shared" si="275"/>
        <v>0</v>
      </c>
      <c r="G1636" s="5">
        <f t="shared" si="283"/>
        <v>0</v>
      </c>
      <c r="H1636" s="35">
        <f t="shared" si="276"/>
        <v>194.7699863270829</v>
      </c>
      <c r="I1636" s="5">
        <f t="shared" si="277"/>
        <v>0</v>
      </c>
      <c r="J1636" s="39">
        <f t="shared" si="278"/>
        <v>0</v>
      </c>
      <c r="K1636" s="39">
        <f t="shared" si="284"/>
        <v>0</v>
      </c>
      <c r="L1636" s="6">
        <f t="shared" si="279"/>
        <v>-194.7699863270829</v>
      </c>
      <c r="M1636" s="60">
        <f t="shared" si="285"/>
        <v>8.3456393224285774E-2</v>
      </c>
      <c r="N1636" s="61">
        <f t="shared" si="280"/>
        <v>1.3834563932242856</v>
      </c>
    </row>
    <row r="1637" spans="1:14">
      <c r="A1637" s="46">
        <v>38151</v>
      </c>
      <c r="B1637" s="47">
        <v>1.8287999999999999E-2</v>
      </c>
      <c r="C1637" s="48">
        <v>9.1941791500224287E-3</v>
      </c>
      <c r="D1637" s="40">
        <f t="shared" si="281"/>
        <v>1.4737178939079316</v>
      </c>
      <c r="E1637" s="5">
        <f t="shared" si="282"/>
        <v>14474.357878158633</v>
      </c>
      <c r="F1637" s="9">
        <f t="shared" si="275"/>
        <v>365.76</v>
      </c>
      <c r="G1637" s="5">
        <f t="shared" si="283"/>
        <v>1207.0079999999996</v>
      </c>
      <c r="H1637" s="35">
        <f t="shared" si="276"/>
        <v>183.88358300044857</v>
      </c>
      <c r="I1637" s="5">
        <f t="shared" si="277"/>
        <v>0</v>
      </c>
      <c r="J1637" s="39">
        <f t="shared" si="278"/>
        <v>0</v>
      </c>
      <c r="K1637" s="39">
        <f t="shared" si="284"/>
        <v>0</v>
      </c>
      <c r="L1637" s="6">
        <f t="shared" si="279"/>
        <v>1388.8844169995509</v>
      </c>
      <c r="M1637" s="60">
        <f t="shared" si="285"/>
        <v>7.3717893907931709E-2</v>
      </c>
      <c r="N1637" s="61">
        <f t="shared" si="280"/>
        <v>1.3737178939079315</v>
      </c>
    </row>
    <row r="1638" spans="1:14">
      <c r="A1638" s="46">
        <v>38152</v>
      </c>
      <c r="B1638" s="47">
        <v>6.6039999999999996E-3</v>
      </c>
      <c r="C1638" s="48">
        <v>7.8052619225422604E-3</v>
      </c>
      <c r="D1638" s="40">
        <f t="shared" si="281"/>
        <v>1.5431621147579091</v>
      </c>
      <c r="E1638" s="5">
        <f t="shared" si="282"/>
        <v>15863.242295158183</v>
      </c>
      <c r="F1638" s="9">
        <f t="shared" si="275"/>
        <v>132.07999999999998</v>
      </c>
      <c r="G1638" s="5">
        <f t="shared" si="283"/>
        <v>435.86399999999998</v>
      </c>
      <c r="H1638" s="35">
        <f t="shared" si="276"/>
        <v>156.10523845084521</v>
      </c>
      <c r="I1638" s="5">
        <f t="shared" si="277"/>
        <v>1372.7052920255478</v>
      </c>
      <c r="J1638" s="39">
        <f t="shared" si="278"/>
        <v>863.24229515818195</v>
      </c>
      <c r="K1638" s="39">
        <f t="shared" si="284"/>
        <v>863.24229515818195</v>
      </c>
      <c r="L1638" s="6">
        <f t="shared" si="279"/>
        <v>-451.40353360902719</v>
      </c>
      <c r="M1638" s="60">
        <f t="shared" si="285"/>
        <v>0.14316211475790919</v>
      </c>
      <c r="N1638" s="61">
        <f t="shared" si="280"/>
        <v>1.443162114757909</v>
      </c>
    </row>
    <row r="1639" spans="1:14">
      <c r="A1639" s="46">
        <v>38153</v>
      </c>
      <c r="B1639" s="47">
        <v>2.5399999999999999E-4</v>
      </c>
      <c r="C1639" s="48">
        <v>7.2534797410396083E-3</v>
      </c>
      <c r="D1639" s="40">
        <f t="shared" si="281"/>
        <v>1.5205919380774577</v>
      </c>
      <c r="E1639" s="5">
        <f t="shared" si="282"/>
        <v>15411.838761549156</v>
      </c>
      <c r="F1639" s="9">
        <f t="shared" si="275"/>
        <v>5.08</v>
      </c>
      <c r="G1639" s="5">
        <f t="shared" si="283"/>
        <v>16.763999999999999</v>
      </c>
      <c r="H1639" s="35">
        <f t="shared" si="276"/>
        <v>145.06959482079216</v>
      </c>
      <c r="I1639" s="5">
        <f t="shared" si="277"/>
        <v>452.34424643446567</v>
      </c>
      <c r="J1639" s="39">
        <f t="shared" si="278"/>
        <v>411.83876154915475</v>
      </c>
      <c r="K1639" s="39">
        <f t="shared" si="284"/>
        <v>411.83876154915475</v>
      </c>
      <c r="L1639" s="6">
        <f t="shared" si="279"/>
        <v>-535.06435636994695</v>
      </c>
      <c r="M1639" s="60">
        <f t="shared" si="285"/>
        <v>0.12059193807745783</v>
      </c>
      <c r="N1639" s="61">
        <f t="shared" si="280"/>
        <v>1.4205919380774576</v>
      </c>
    </row>
    <row r="1640" spans="1:14">
      <c r="A1640" s="46">
        <v>38154</v>
      </c>
      <c r="B1640" s="47">
        <v>0</v>
      </c>
      <c r="C1640" s="48">
        <v>8.2706839060112843E-3</v>
      </c>
      <c r="D1640" s="40">
        <f t="shared" si="281"/>
        <v>1.4938387202589605</v>
      </c>
      <c r="E1640" s="5">
        <f t="shared" si="282"/>
        <v>14876.774405179209</v>
      </c>
      <c r="F1640" s="9">
        <f t="shared" si="275"/>
        <v>0</v>
      </c>
      <c r="G1640" s="5">
        <f t="shared" si="283"/>
        <v>0</v>
      </c>
      <c r="H1640" s="35">
        <f t="shared" si="276"/>
        <v>165.41367812022568</v>
      </c>
      <c r="I1640" s="5">
        <f t="shared" si="277"/>
        <v>0</v>
      </c>
      <c r="J1640" s="39">
        <f t="shared" si="278"/>
        <v>0</v>
      </c>
      <c r="K1640" s="39">
        <f t="shared" si="284"/>
        <v>0</v>
      </c>
      <c r="L1640" s="6">
        <f t="shared" si="279"/>
        <v>-165.41367812022568</v>
      </c>
      <c r="M1640" s="60">
        <f t="shared" si="285"/>
        <v>9.3838720258960562E-2</v>
      </c>
      <c r="N1640" s="61">
        <f t="shared" si="280"/>
        <v>1.3938387202589604</v>
      </c>
    </row>
    <row r="1641" spans="1:14">
      <c r="A1641" s="46">
        <v>38155</v>
      </c>
      <c r="B1641" s="47">
        <v>0</v>
      </c>
      <c r="C1641" s="48">
        <v>8.434495564931142E-3</v>
      </c>
      <c r="D1641" s="40">
        <f t="shared" si="281"/>
        <v>1.4855680363529493</v>
      </c>
      <c r="E1641" s="5">
        <f t="shared" si="282"/>
        <v>14711.360727058984</v>
      </c>
      <c r="F1641" s="9">
        <f t="shared" si="275"/>
        <v>0</v>
      </c>
      <c r="G1641" s="5">
        <f t="shared" si="283"/>
        <v>0</v>
      </c>
      <c r="H1641" s="35">
        <f t="shared" si="276"/>
        <v>168.68991129862283</v>
      </c>
      <c r="I1641" s="5">
        <f t="shared" si="277"/>
        <v>0</v>
      </c>
      <c r="J1641" s="39">
        <f t="shared" si="278"/>
        <v>0</v>
      </c>
      <c r="K1641" s="39">
        <f t="shared" si="284"/>
        <v>0</v>
      </c>
      <c r="L1641" s="6">
        <f t="shared" si="279"/>
        <v>-168.68991129862283</v>
      </c>
      <c r="M1641" s="60">
        <f t="shared" si="285"/>
        <v>8.5568036352949406E-2</v>
      </c>
      <c r="N1641" s="61">
        <f t="shared" si="280"/>
        <v>1.3855680363529492</v>
      </c>
    </row>
    <row r="1642" spans="1:14">
      <c r="A1642" s="46">
        <v>38156</v>
      </c>
      <c r="B1642" s="47">
        <v>0</v>
      </c>
      <c r="C1642" s="48">
        <v>9.7334630639709305E-3</v>
      </c>
      <c r="D1642" s="40">
        <f t="shared" si="281"/>
        <v>1.477133540788018</v>
      </c>
      <c r="E1642" s="5">
        <f t="shared" si="282"/>
        <v>14542.670815760361</v>
      </c>
      <c r="F1642" s="9">
        <f t="shared" si="275"/>
        <v>0</v>
      </c>
      <c r="G1642" s="5">
        <f t="shared" si="283"/>
        <v>0</v>
      </c>
      <c r="H1642" s="35">
        <f t="shared" si="276"/>
        <v>194.66926127941861</v>
      </c>
      <c r="I1642" s="5">
        <f t="shared" si="277"/>
        <v>0</v>
      </c>
      <c r="J1642" s="39">
        <f t="shared" si="278"/>
        <v>0</v>
      </c>
      <c r="K1642" s="39">
        <f t="shared" si="284"/>
        <v>0</v>
      </c>
      <c r="L1642" s="6">
        <f t="shared" si="279"/>
        <v>-194.66926127941861</v>
      </c>
      <c r="M1642" s="60">
        <f t="shared" si="285"/>
        <v>7.713354078801804E-2</v>
      </c>
      <c r="N1642" s="61">
        <f t="shared" si="280"/>
        <v>1.3771335407880179</v>
      </c>
    </row>
    <row r="1643" spans="1:14">
      <c r="A1643" s="46">
        <v>38157</v>
      </c>
      <c r="B1643" s="47">
        <v>0</v>
      </c>
      <c r="C1643" s="48">
        <v>8.6066185662778405E-3</v>
      </c>
      <c r="D1643" s="40">
        <f t="shared" si="281"/>
        <v>1.4674000777240472</v>
      </c>
      <c r="E1643" s="5">
        <f t="shared" si="282"/>
        <v>14348.001554480943</v>
      </c>
      <c r="F1643" s="9">
        <f t="shared" si="275"/>
        <v>0</v>
      </c>
      <c r="G1643" s="5">
        <f t="shared" si="283"/>
        <v>0</v>
      </c>
      <c r="H1643" s="35">
        <f t="shared" si="276"/>
        <v>172.13237132555682</v>
      </c>
      <c r="I1643" s="5">
        <f t="shared" si="277"/>
        <v>0</v>
      </c>
      <c r="J1643" s="39">
        <f t="shared" si="278"/>
        <v>0</v>
      </c>
      <c r="K1643" s="39">
        <f t="shared" si="284"/>
        <v>0</v>
      </c>
      <c r="L1643" s="6">
        <f t="shared" si="279"/>
        <v>-172.13237132555682</v>
      </c>
      <c r="M1643" s="60">
        <f t="shared" si="285"/>
        <v>6.7400077724047325E-2</v>
      </c>
      <c r="N1643" s="61">
        <f t="shared" si="280"/>
        <v>1.3674000777240471</v>
      </c>
    </row>
    <row r="1644" spans="1:14">
      <c r="A1644" s="46">
        <v>38158</v>
      </c>
      <c r="B1644" s="47">
        <v>2.5399999999999999E-4</v>
      </c>
      <c r="C1644" s="48">
        <v>7.2573971707585432E-3</v>
      </c>
      <c r="D1644" s="40">
        <f t="shared" si="281"/>
        <v>1.4587934591577694</v>
      </c>
      <c r="E1644" s="5">
        <f t="shared" si="282"/>
        <v>14175.869183155386</v>
      </c>
      <c r="F1644" s="9">
        <f t="shared" si="275"/>
        <v>5.08</v>
      </c>
      <c r="G1644" s="5">
        <f t="shared" si="283"/>
        <v>16.763999999999999</v>
      </c>
      <c r="H1644" s="35">
        <f t="shared" si="276"/>
        <v>145.14794341517086</v>
      </c>
      <c r="I1644" s="5">
        <f t="shared" si="277"/>
        <v>0</v>
      </c>
      <c r="J1644" s="39">
        <f t="shared" si="278"/>
        <v>0</v>
      </c>
      <c r="K1644" s="39">
        <f t="shared" si="284"/>
        <v>0</v>
      </c>
      <c r="L1644" s="6">
        <f t="shared" si="279"/>
        <v>-123.30394341517086</v>
      </c>
      <c r="M1644" s="60">
        <f t="shared" si="285"/>
        <v>5.8793459157769457E-2</v>
      </c>
      <c r="N1644" s="61">
        <f t="shared" si="280"/>
        <v>1.3587934591577693</v>
      </c>
    </row>
    <row r="1645" spans="1:14">
      <c r="A1645" s="46">
        <v>38159</v>
      </c>
      <c r="B1645" s="47">
        <v>0</v>
      </c>
      <c r="C1645" s="48">
        <v>7.2538446270362838E-3</v>
      </c>
      <c r="D1645" s="40">
        <f t="shared" si="281"/>
        <v>1.4526282619870108</v>
      </c>
      <c r="E1645" s="5">
        <f t="shared" si="282"/>
        <v>14052.565239740215</v>
      </c>
      <c r="F1645" s="9">
        <f t="shared" si="275"/>
        <v>0</v>
      </c>
      <c r="G1645" s="5">
        <f t="shared" si="283"/>
        <v>0</v>
      </c>
      <c r="H1645" s="35">
        <f t="shared" si="276"/>
        <v>145.07689254072568</v>
      </c>
      <c r="I1645" s="5">
        <f t="shared" si="277"/>
        <v>0</v>
      </c>
      <c r="J1645" s="39">
        <f t="shared" si="278"/>
        <v>0</v>
      </c>
      <c r="K1645" s="39">
        <f t="shared" si="284"/>
        <v>0</v>
      </c>
      <c r="L1645" s="6">
        <f t="shared" si="279"/>
        <v>-145.07689254072568</v>
      </c>
      <c r="M1645" s="60">
        <f t="shared" si="285"/>
        <v>5.2628261987010871E-2</v>
      </c>
      <c r="N1645" s="61">
        <f t="shared" si="280"/>
        <v>1.3526282619870107</v>
      </c>
    </row>
    <row r="1646" spans="1:14">
      <c r="A1646" s="46">
        <v>38160</v>
      </c>
      <c r="B1646" s="47">
        <v>0</v>
      </c>
      <c r="C1646" s="48">
        <v>7.400128447673471E-3</v>
      </c>
      <c r="D1646" s="40">
        <f t="shared" si="281"/>
        <v>1.4453744173599745</v>
      </c>
      <c r="E1646" s="5">
        <f t="shared" si="282"/>
        <v>13907.488347199489</v>
      </c>
      <c r="F1646" s="9">
        <f t="shared" si="275"/>
        <v>0</v>
      </c>
      <c r="G1646" s="5">
        <f t="shared" si="283"/>
        <v>0</v>
      </c>
      <c r="H1646" s="35">
        <f t="shared" si="276"/>
        <v>148.00256895346942</v>
      </c>
      <c r="I1646" s="5">
        <f t="shared" si="277"/>
        <v>0</v>
      </c>
      <c r="J1646" s="39">
        <f t="shared" si="278"/>
        <v>0</v>
      </c>
      <c r="K1646" s="39">
        <f t="shared" si="284"/>
        <v>0</v>
      </c>
      <c r="L1646" s="6">
        <f t="shared" si="279"/>
        <v>-148.00256895346942</v>
      </c>
      <c r="M1646" s="60">
        <f t="shared" si="285"/>
        <v>4.5374417359974606E-2</v>
      </c>
      <c r="N1646" s="61">
        <f t="shared" si="280"/>
        <v>1.3453744173599744</v>
      </c>
    </row>
    <row r="1647" spans="1:14">
      <c r="A1647" s="46">
        <v>38161</v>
      </c>
      <c r="B1647" s="47">
        <v>0</v>
      </c>
      <c r="C1647" s="48">
        <v>7.3019896967291449E-3</v>
      </c>
      <c r="D1647" s="40">
        <f t="shared" si="281"/>
        <v>1.4379742889123011</v>
      </c>
      <c r="E1647" s="5">
        <f t="shared" si="282"/>
        <v>13759.48577824602</v>
      </c>
      <c r="F1647" s="9">
        <f t="shared" si="275"/>
        <v>0</v>
      </c>
      <c r="G1647" s="5">
        <f t="shared" si="283"/>
        <v>0</v>
      </c>
      <c r="H1647" s="35">
        <f t="shared" si="276"/>
        <v>146.03979393458289</v>
      </c>
      <c r="I1647" s="5">
        <f t="shared" si="277"/>
        <v>0</v>
      </c>
      <c r="J1647" s="39">
        <f t="shared" si="278"/>
        <v>0</v>
      </c>
      <c r="K1647" s="39">
        <f t="shared" si="284"/>
        <v>0</v>
      </c>
      <c r="L1647" s="6">
        <f t="shared" si="279"/>
        <v>-146.03979393458289</v>
      </c>
      <c r="M1647" s="60">
        <f t="shared" si="285"/>
        <v>3.7974288912301146E-2</v>
      </c>
      <c r="N1647" s="61">
        <f t="shared" si="280"/>
        <v>1.337974288912301</v>
      </c>
    </row>
    <row r="1648" spans="1:14">
      <c r="A1648" s="46">
        <v>38162</v>
      </c>
      <c r="B1648" s="47">
        <v>0</v>
      </c>
      <c r="C1648" s="48">
        <v>9.4534481139133368E-3</v>
      </c>
      <c r="D1648" s="40">
        <f t="shared" si="281"/>
        <v>1.4306722992155718</v>
      </c>
      <c r="E1648" s="5">
        <f t="shared" si="282"/>
        <v>13613.445984311438</v>
      </c>
      <c r="F1648" s="9">
        <f t="shared" si="275"/>
        <v>0</v>
      </c>
      <c r="G1648" s="5">
        <f t="shared" si="283"/>
        <v>0</v>
      </c>
      <c r="H1648" s="35">
        <f t="shared" si="276"/>
        <v>189.06896227826672</v>
      </c>
      <c r="I1648" s="5">
        <f t="shared" si="277"/>
        <v>0</v>
      </c>
      <c r="J1648" s="39">
        <f t="shared" si="278"/>
        <v>0</v>
      </c>
      <c r="K1648" s="39">
        <f t="shared" si="284"/>
        <v>0</v>
      </c>
      <c r="L1648" s="6">
        <f t="shared" si="279"/>
        <v>-189.06896227826672</v>
      </c>
      <c r="M1648" s="60">
        <f t="shared" si="285"/>
        <v>3.0672299215571908E-2</v>
      </c>
      <c r="N1648" s="61">
        <f t="shared" si="280"/>
        <v>1.3306722992155717</v>
      </c>
    </row>
    <row r="1649" spans="1:14">
      <c r="A1649" s="46">
        <v>38163</v>
      </c>
      <c r="B1649" s="47">
        <v>0</v>
      </c>
      <c r="C1649" s="48">
        <v>9.4617998952124093E-3</v>
      </c>
      <c r="D1649" s="40">
        <f t="shared" si="281"/>
        <v>1.4212188511016586</v>
      </c>
      <c r="E1649" s="5">
        <f t="shared" si="282"/>
        <v>13424.377022033172</v>
      </c>
      <c r="F1649" s="9">
        <f t="shared" si="275"/>
        <v>0</v>
      </c>
      <c r="G1649" s="5">
        <f t="shared" si="283"/>
        <v>0</v>
      </c>
      <c r="H1649" s="35">
        <f t="shared" si="276"/>
        <v>189.23599790424819</v>
      </c>
      <c r="I1649" s="5">
        <f t="shared" si="277"/>
        <v>0</v>
      </c>
      <c r="J1649" s="39">
        <f t="shared" si="278"/>
        <v>0</v>
      </c>
      <c r="K1649" s="39">
        <f t="shared" si="284"/>
        <v>0</v>
      </c>
      <c r="L1649" s="6">
        <f t="shared" si="279"/>
        <v>-189.23599790424819</v>
      </c>
      <c r="M1649" s="60">
        <f t="shared" si="285"/>
        <v>2.1218851101658665E-2</v>
      </c>
      <c r="N1649" s="61">
        <f t="shared" si="280"/>
        <v>1.3212188511016585</v>
      </c>
    </row>
    <row r="1650" spans="1:14">
      <c r="A1650" s="46">
        <v>38164</v>
      </c>
      <c r="B1650" s="47">
        <v>0</v>
      </c>
      <c r="C1650" s="48">
        <v>8.963841198444256E-3</v>
      </c>
      <c r="D1650" s="40">
        <f t="shared" si="281"/>
        <v>1.4117570512064461</v>
      </c>
      <c r="E1650" s="5">
        <f t="shared" si="282"/>
        <v>13235.141024128923</v>
      </c>
      <c r="F1650" s="9">
        <f t="shared" si="275"/>
        <v>0</v>
      </c>
      <c r="G1650" s="5">
        <f t="shared" si="283"/>
        <v>0</v>
      </c>
      <c r="H1650" s="35">
        <f t="shared" si="276"/>
        <v>179.27682396888511</v>
      </c>
      <c r="I1650" s="5">
        <f t="shared" si="277"/>
        <v>0</v>
      </c>
      <c r="J1650" s="39">
        <f t="shared" si="278"/>
        <v>0</v>
      </c>
      <c r="K1650" s="39">
        <f t="shared" si="284"/>
        <v>0</v>
      </c>
      <c r="L1650" s="6">
        <f t="shared" si="279"/>
        <v>-179.27682396888511</v>
      </c>
      <c r="M1650" s="60">
        <f t="shared" si="285"/>
        <v>1.1757051206446212E-2</v>
      </c>
      <c r="N1650" s="61">
        <f t="shared" si="280"/>
        <v>1.311757051206446</v>
      </c>
    </row>
    <row r="1651" spans="1:14">
      <c r="A1651" s="46">
        <v>38165</v>
      </c>
      <c r="B1651" s="47">
        <v>0</v>
      </c>
      <c r="C1651" s="48">
        <v>9.3282233069430943E-3</v>
      </c>
      <c r="D1651" s="40">
        <f t="shared" si="281"/>
        <v>1.4027932100080018</v>
      </c>
      <c r="E1651" s="5">
        <f t="shared" si="282"/>
        <v>13055.864200160038</v>
      </c>
      <c r="F1651" s="9">
        <f t="shared" si="275"/>
        <v>0</v>
      </c>
      <c r="G1651" s="5">
        <f t="shared" si="283"/>
        <v>0</v>
      </c>
      <c r="H1651" s="35">
        <f t="shared" si="276"/>
        <v>186.56446613886189</v>
      </c>
      <c r="I1651" s="5">
        <f t="shared" si="277"/>
        <v>0</v>
      </c>
      <c r="J1651" s="39">
        <f t="shared" si="278"/>
        <v>0</v>
      </c>
      <c r="K1651" s="39">
        <f t="shared" si="284"/>
        <v>0</v>
      </c>
      <c r="L1651" s="6">
        <f t="shared" si="279"/>
        <v>-186.56446613886189</v>
      </c>
      <c r="M1651" s="60">
        <f t="shared" si="285"/>
        <v>2.7932100080019229E-3</v>
      </c>
      <c r="N1651" s="61">
        <f t="shared" si="280"/>
        <v>1.3027932100080017</v>
      </c>
    </row>
    <row r="1652" spans="1:14">
      <c r="A1652" s="46">
        <v>38166</v>
      </c>
      <c r="B1652" s="47">
        <v>7.6199999999999998E-4</v>
      </c>
      <c r="C1652" s="48">
        <v>8.3932662160199588E-3</v>
      </c>
      <c r="D1652" s="40">
        <f t="shared" si="281"/>
        <v>1.3869299734021177</v>
      </c>
      <c r="E1652" s="5">
        <f t="shared" si="282"/>
        <v>12869.299734021177</v>
      </c>
      <c r="F1652" s="9">
        <f t="shared" si="275"/>
        <v>15.24</v>
      </c>
      <c r="G1652" s="5">
        <f t="shared" si="283"/>
        <v>50.291999999999994</v>
      </c>
      <c r="H1652" s="35">
        <f t="shared" si="276"/>
        <v>167.86532432039917</v>
      </c>
      <c r="I1652" s="5">
        <f t="shared" si="277"/>
        <v>0</v>
      </c>
      <c r="J1652" s="39">
        <f t="shared" si="278"/>
        <v>0</v>
      </c>
      <c r="K1652" s="39">
        <f t="shared" si="284"/>
        <v>0</v>
      </c>
      <c r="L1652" s="6">
        <f t="shared" si="279"/>
        <v>-102.33332432039917</v>
      </c>
      <c r="M1652" s="60">
        <f t="shared" si="285"/>
        <v>-1.3070026597882256E-2</v>
      </c>
      <c r="N1652" s="61">
        <f t="shared" si="280"/>
        <v>1.2869299734021176</v>
      </c>
    </row>
    <row r="1653" spans="1:14">
      <c r="A1653" s="46">
        <v>38167</v>
      </c>
      <c r="B1653" s="47">
        <v>5.0799999999999999E-4</v>
      </c>
      <c r="C1653" s="48">
        <v>9.0786891226868182E-3</v>
      </c>
      <c r="D1653" s="40">
        <f t="shared" si="281"/>
        <v>1.3766966409700778</v>
      </c>
      <c r="E1653" s="5">
        <f t="shared" si="282"/>
        <v>12766.966409700777</v>
      </c>
      <c r="F1653" s="9">
        <f t="shared" si="275"/>
        <v>10.16</v>
      </c>
      <c r="G1653" s="5">
        <f t="shared" si="283"/>
        <v>33.527999999999999</v>
      </c>
      <c r="H1653" s="35">
        <f t="shared" si="276"/>
        <v>181.57378245373636</v>
      </c>
      <c r="I1653" s="5">
        <f t="shared" si="277"/>
        <v>0</v>
      </c>
      <c r="J1653" s="39">
        <f t="shared" si="278"/>
        <v>0</v>
      </c>
      <c r="K1653" s="39">
        <f t="shared" si="284"/>
        <v>0</v>
      </c>
      <c r="L1653" s="6">
        <f t="shared" si="279"/>
        <v>-137.88578245373634</v>
      </c>
      <c r="M1653" s="60">
        <f t="shared" si="285"/>
        <v>-2.3303359029922088E-2</v>
      </c>
      <c r="N1653" s="61">
        <f t="shared" si="280"/>
        <v>1.2766966409700777</v>
      </c>
    </row>
    <row r="1654" spans="1:14">
      <c r="A1654" s="46">
        <v>38168</v>
      </c>
      <c r="B1654" s="47">
        <v>0</v>
      </c>
      <c r="C1654" s="48">
        <v>9.1823273141192797E-3</v>
      </c>
      <c r="D1654" s="40">
        <f t="shared" si="281"/>
        <v>1.3629080627247041</v>
      </c>
      <c r="E1654" s="5">
        <f t="shared" si="282"/>
        <v>12629.08062724704</v>
      </c>
      <c r="F1654" s="9">
        <f t="shared" si="275"/>
        <v>0</v>
      </c>
      <c r="G1654" s="5">
        <f t="shared" si="283"/>
        <v>0</v>
      </c>
      <c r="H1654" s="35">
        <f t="shared" si="276"/>
        <v>183.6465462823856</v>
      </c>
      <c r="I1654" s="5">
        <f t="shared" si="277"/>
        <v>0</v>
      </c>
      <c r="J1654" s="39">
        <f t="shared" si="278"/>
        <v>0</v>
      </c>
      <c r="K1654" s="39">
        <f t="shared" si="284"/>
        <v>0</v>
      </c>
      <c r="L1654" s="6">
        <f t="shared" si="279"/>
        <v>-183.6465462823856</v>
      </c>
      <c r="M1654" s="60">
        <f t="shared" si="285"/>
        <v>-3.7091937275295805E-2</v>
      </c>
      <c r="N1654" s="61">
        <f t="shared" si="280"/>
        <v>1.262908062724704</v>
      </c>
    </row>
    <row r="1655" spans="1:14">
      <c r="A1655" s="46">
        <v>38169</v>
      </c>
      <c r="B1655" s="47">
        <v>3.5305999999999997E-2</v>
      </c>
      <c r="C1655" s="48">
        <v>8.7043251737181099E-3</v>
      </c>
      <c r="D1655" s="40">
        <f t="shared" si="281"/>
        <v>1.3445434080964656</v>
      </c>
      <c r="E1655" s="5">
        <f t="shared" si="282"/>
        <v>12445.434080964655</v>
      </c>
      <c r="F1655" s="9">
        <f t="shared" si="275"/>
        <v>706.11999999999989</v>
      </c>
      <c r="G1655" s="5">
        <f t="shared" si="283"/>
        <v>2330.1959999999995</v>
      </c>
      <c r="H1655" s="35">
        <f t="shared" si="276"/>
        <v>174.08650347436219</v>
      </c>
      <c r="I1655" s="5">
        <f t="shared" si="277"/>
        <v>0</v>
      </c>
      <c r="J1655" s="39">
        <f t="shared" si="278"/>
        <v>0</v>
      </c>
      <c r="K1655" s="39">
        <f t="shared" si="284"/>
        <v>0</v>
      </c>
      <c r="L1655" s="6">
        <f t="shared" si="279"/>
        <v>2862.2294965256369</v>
      </c>
      <c r="M1655" s="60">
        <f t="shared" si="285"/>
        <v>-5.5456591903534358E-2</v>
      </c>
      <c r="N1655" s="61">
        <f t="shared" si="280"/>
        <v>1.2445434080964655</v>
      </c>
    </row>
    <row r="1656" spans="1:14">
      <c r="A1656" s="46">
        <v>38170</v>
      </c>
      <c r="B1656" s="47">
        <v>0</v>
      </c>
      <c r="C1656" s="48">
        <v>9.0398676655434797E-3</v>
      </c>
      <c r="D1656" s="40">
        <f t="shared" si="281"/>
        <v>1.5153831788745145</v>
      </c>
      <c r="E1656" s="5">
        <f t="shared" si="282"/>
        <v>15307.663577490292</v>
      </c>
      <c r="F1656" s="9">
        <f t="shared" si="275"/>
        <v>0</v>
      </c>
      <c r="G1656" s="5">
        <f t="shared" si="283"/>
        <v>0</v>
      </c>
      <c r="H1656" s="35">
        <f t="shared" si="276"/>
        <v>180.7973533108696</v>
      </c>
      <c r="I1656" s="5">
        <f t="shared" si="277"/>
        <v>292.07364485277003</v>
      </c>
      <c r="J1656" s="39">
        <f t="shared" si="278"/>
        <v>307.66357749028919</v>
      </c>
      <c r="K1656" s="39">
        <f t="shared" si="284"/>
        <v>292.07364485277003</v>
      </c>
      <c r="L1656" s="6">
        <f t="shared" si="279"/>
        <v>-472.87099816363963</v>
      </c>
      <c r="M1656" s="60">
        <f t="shared" si="285"/>
        <v>0.11538317887451455</v>
      </c>
      <c r="N1656" s="61">
        <f t="shared" si="280"/>
        <v>1.4153831788745144</v>
      </c>
    </row>
    <row r="1657" spans="1:14">
      <c r="A1657" s="46">
        <v>38171</v>
      </c>
      <c r="B1657" s="47">
        <v>3.0479999999999999E-3</v>
      </c>
      <c r="C1657" s="48">
        <v>7.8382511194294187E-3</v>
      </c>
      <c r="D1657" s="40">
        <f t="shared" si="281"/>
        <v>1.4917396289663325</v>
      </c>
      <c r="E1657" s="5">
        <f t="shared" si="282"/>
        <v>14834.792579326651</v>
      </c>
      <c r="F1657" s="9">
        <f t="shared" si="275"/>
        <v>60.96</v>
      </c>
      <c r="G1657" s="5">
        <f t="shared" si="283"/>
        <v>201.16799999999998</v>
      </c>
      <c r="H1657" s="35">
        <f t="shared" si="276"/>
        <v>156.76502238858836</v>
      </c>
      <c r="I1657" s="5">
        <f t="shared" si="277"/>
        <v>0</v>
      </c>
      <c r="J1657" s="39">
        <f t="shared" si="278"/>
        <v>0</v>
      </c>
      <c r="K1657" s="39">
        <f t="shared" si="284"/>
        <v>0</v>
      </c>
      <c r="L1657" s="6">
        <f t="shared" si="279"/>
        <v>105.36297761141162</v>
      </c>
      <c r="M1657" s="60">
        <f t="shared" si="285"/>
        <v>9.1739628966332587E-2</v>
      </c>
      <c r="N1657" s="61">
        <f t="shared" si="280"/>
        <v>1.3917396289663324</v>
      </c>
    </row>
    <row r="1658" spans="1:14">
      <c r="A1658" s="46">
        <v>38172</v>
      </c>
      <c r="B1658" s="47">
        <v>0</v>
      </c>
      <c r="C1658" s="48">
        <v>8.3478488101875418E-3</v>
      </c>
      <c r="D1658" s="40">
        <f t="shared" si="281"/>
        <v>1.4970077778469033</v>
      </c>
      <c r="E1658" s="5">
        <f t="shared" si="282"/>
        <v>14940.155556938063</v>
      </c>
      <c r="F1658" s="9">
        <f t="shared" si="275"/>
        <v>0</v>
      </c>
      <c r="G1658" s="5">
        <f t="shared" si="283"/>
        <v>0</v>
      </c>
      <c r="H1658" s="35">
        <f t="shared" si="276"/>
        <v>166.95697620375083</v>
      </c>
      <c r="I1658" s="5">
        <f t="shared" si="277"/>
        <v>0</v>
      </c>
      <c r="J1658" s="39">
        <f t="shared" si="278"/>
        <v>0</v>
      </c>
      <c r="K1658" s="39">
        <f t="shared" si="284"/>
        <v>0</v>
      </c>
      <c r="L1658" s="6">
        <f t="shared" si="279"/>
        <v>-166.95697620375083</v>
      </c>
      <c r="M1658" s="60">
        <f t="shared" si="285"/>
        <v>9.7007777846903398E-2</v>
      </c>
      <c r="N1658" s="61">
        <f t="shared" si="280"/>
        <v>1.3970077778469032</v>
      </c>
    </row>
    <row r="1659" spans="1:14">
      <c r="A1659" s="46">
        <v>38173</v>
      </c>
      <c r="B1659" s="47">
        <v>0</v>
      </c>
      <c r="C1659" s="48">
        <v>8.8212651639143838E-3</v>
      </c>
      <c r="D1659" s="40">
        <f t="shared" si="281"/>
        <v>1.4886599290367157</v>
      </c>
      <c r="E1659" s="5">
        <f t="shared" si="282"/>
        <v>14773.198580734314</v>
      </c>
      <c r="F1659" s="9">
        <f t="shared" si="275"/>
        <v>0</v>
      </c>
      <c r="G1659" s="5">
        <f t="shared" si="283"/>
        <v>0</v>
      </c>
      <c r="H1659" s="35">
        <f t="shared" si="276"/>
        <v>176.42530327828769</v>
      </c>
      <c r="I1659" s="5">
        <f t="shared" si="277"/>
        <v>0</v>
      </c>
      <c r="J1659" s="39">
        <f t="shared" si="278"/>
        <v>0</v>
      </c>
      <c r="K1659" s="39">
        <f t="shared" si="284"/>
        <v>0</v>
      </c>
      <c r="L1659" s="6">
        <f t="shared" si="279"/>
        <v>-176.42530327828769</v>
      </c>
      <c r="M1659" s="60">
        <f t="shared" si="285"/>
        <v>8.8659929036715823E-2</v>
      </c>
      <c r="N1659" s="61">
        <f t="shared" si="280"/>
        <v>1.3886599290367156</v>
      </c>
    </row>
    <row r="1660" spans="1:14">
      <c r="A1660" s="46">
        <v>38174</v>
      </c>
      <c r="B1660" s="47">
        <v>0</v>
      </c>
      <c r="C1660" s="48">
        <v>9.1544627864782492E-3</v>
      </c>
      <c r="D1660" s="40">
        <f t="shared" si="281"/>
        <v>1.4798386638728014</v>
      </c>
      <c r="E1660" s="5">
        <f t="shared" si="282"/>
        <v>14596.773277456026</v>
      </c>
      <c r="F1660" s="9">
        <f t="shared" si="275"/>
        <v>0</v>
      </c>
      <c r="G1660" s="5">
        <f t="shared" si="283"/>
        <v>0</v>
      </c>
      <c r="H1660" s="35">
        <f t="shared" si="276"/>
        <v>183.089255729565</v>
      </c>
      <c r="I1660" s="5">
        <f t="shared" si="277"/>
        <v>0</v>
      </c>
      <c r="J1660" s="39">
        <f t="shared" si="278"/>
        <v>0</v>
      </c>
      <c r="K1660" s="39">
        <f t="shared" si="284"/>
        <v>0</v>
      </c>
      <c r="L1660" s="6">
        <f t="shared" si="279"/>
        <v>-183.089255729565</v>
      </c>
      <c r="M1660" s="60">
        <f t="shared" si="285"/>
        <v>7.9838663872801474E-2</v>
      </c>
      <c r="N1660" s="61">
        <f t="shared" si="280"/>
        <v>1.3798386638728013</v>
      </c>
    </row>
    <row r="1661" spans="1:14">
      <c r="A1661" s="46">
        <v>38175</v>
      </c>
      <c r="B1661" s="47">
        <v>3.8353999999999999E-2</v>
      </c>
      <c r="C1661" s="48">
        <v>8.8825377583739689E-3</v>
      </c>
      <c r="D1661" s="40">
        <f t="shared" si="281"/>
        <v>1.470684201086323</v>
      </c>
      <c r="E1661" s="5">
        <f t="shared" si="282"/>
        <v>14413.684021726462</v>
      </c>
      <c r="F1661" s="9">
        <f t="shared" si="275"/>
        <v>767.07999999999993</v>
      </c>
      <c r="G1661" s="5">
        <f t="shared" si="283"/>
        <v>2531.3639999999991</v>
      </c>
      <c r="H1661" s="35">
        <f t="shared" si="276"/>
        <v>177.65075516747939</v>
      </c>
      <c r="I1661" s="5">
        <f t="shared" si="277"/>
        <v>0</v>
      </c>
      <c r="J1661" s="39">
        <f t="shared" si="278"/>
        <v>0</v>
      </c>
      <c r="K1661" s="39">
        <f t="shared" si="284"/>
        <v>0</v>
      </c>
      <c r="L1661" s="6">
        <f t="shared" si="279"/>
        <v>3120.7932448325196</v>
      </c>
      <c r="M1661" s="60">
        <f t="shared" si="285"/>
        <v>7.0684201086323117E-2</v>
      </c>
      <c r="N1661" s="61">
        <f t="shared" si="280"/>
        <v>1.3706842010863229</v>
      </c>
    </row>
    <row r="1662" spans="1:14">
      <c r="A1662" s="46">
        <v>38176</v>
      </c>
      <c r="B1662" s="47">
        <v>3.8099999999999996E-3</v>
      </c>
      <c r="C1662" s="48">
        <v>7.8812490241516476E-3</v>
      </c>
      <c r="D1662" s="40">
        <f t="shared" si="281"/>
        <v>1.626723863327949</v>
      </c>
      <c r="E1662" s="5">
        <f t="shared" si="282"/>
        <v>17534.477266558981</v>
      </c>
      <c r="F1662" s="9">
        <f t="shared" si="275"/>
        <v>76.199999999999989</v>
      </c>
      <c r="G1662" s="5">
        <f t="shared" si="283"/>
        <v>251.45999999999992</v>
      </c>
      <c r="H1662" s="35">
        <f t="shared" si="276"/>
        <v>157.62498048303294</v>
      </c>
      <c r="I1662" s="5">
        <f t="shared" si="277"/>
        <v>6905.7498391475192</v>
      </c>
      <c r="J1662" s="39">
        <f t="shared" si="278"/>
        <v>2534.4772665589808</v>
      </c>
      <c r="K1662" s="39">
        <f t="shared" si="284"/>
        <v>2534.4772665589808</v>
      </c>
      <c r="L1662" s="6">
        <f t="shared" si="279"/>
        <v>-2364.4422470420136</v>
      </c>
      <c r="M1662" s="60">
        <f t="shared" si="285"/>
        <v>0.22672386332794914</v>
      </c>
      <c r="N1662" s="61">
        <f t="shared" si="280"/>
        <v>1.526723863327949</v>
      </c>
    </row>
    <row r="1663" spans="1:14">
      <c r="A1663" s="46">
        <v>38177</v>
      </c>
      <c r="B1663" s="47">
        <v>2.5399999999999999E-4</v>
      </c>
      <c r="C1663" s="48">
        <v>9.5952309008244599E-3</v>
      </c>
      <c r="D1663" s="40">
        <f t="shared" si="281"/>
        <v>1.5085017509758483</v>
      </c>
      <c r="E1663" s="5">
        <f t="shared" si="282"/>
        <v>15170.035019516967</v>
      </c>
      <c r="F1663" s="9">
        <f t="shared" si="275"/>
        <v>5.08</v>
      </c>
      <c r="G1663" s="5">
        <f t="shared" si="283"/>
        <v>16.763999999999999</v>
      </c>
      <c r="H1663" s="35">
        <f t="shared" si="276"/>
        <v>191.9046180164892</v>
      </c>
      <c r="I1663" s="5">
        <f t="shared" si="277"/>
        <v>120.00125975364428</v>
      </c>
      <c r="J1663" s="39">
        <f t="shared" si="278"/>
        <v>170.03501951696532</v>
      </c>
      <c r="K1663" s="39">
        <f t="shared" si="284"/>
        <v>120.00125975364428</v>
      </c>
      <c r="L1663" s="6">
        <f t="shared" si="279"/>
        <v>-290.06187777013349</v>
      </c>
      <c r="M1663" s="60">
        <f t="shared" si="285"/>
        <v>0.10850175097584835</v>
      </c>
      <c r="N1663" s="61">
        <f t="shared" si="280"/>
        <v>1.4085017509758482</v>
      </c>
    </row>
    <row r="1664" spans="1:14">
      <c r="A1664" s="46">
        <v>38178</v>
      </c>
      <c r="B1664" s="47">
        <v>0</v>
      </c>
      <c r="C1664" s="48">
        <v>9.5031002007337374E-3</v>
      </c>
      <c r="D1664" s="40">
        <f t="shared" si="281"/>
        <v>1.4939986570873418</v>
      </c>
      <c r="E1664" s="5">
        <f t="shared" si="282"/>
        <v>14879.973141746834</v>
      </c>
      <c r="F1664" s="9">
        <f t="shared" si="275"/>
        <v>0</v>
      </c>
      <c r="G1664" s="5">
        <f t="shared" si="283"/>
        <v>0</v>
      </c>
      <c r="H1664" s="35">
        <f t="shared" si="276"/>
        <v>190.06200401467476</v>
      </c>
      <c r="I1664" s="5">
        <f t="shared" si="277"/>
        <v>0</v>
      </c>
      <c r="J1664" s="39">
        <f t="shared" si="278"/>
        <v>0</v>
      </c>
      <c r="K1664" s="39">
        <f t="shared" si="284"/>
        <v>0</v>
      </c>
      <c r="L1664" s="6">
        <f t="shared" si="279"/>
        <v>-190.06200401467476</v>
      </c>
      <c r="M1664" s="60">
        <f t="shared" si="285"/>
        <v>9.3998657087341897E-2</v>
      </c>
      <c r="N1664" s="61">
        <f t="shared" si="280"/>
        <v>1.3939986570873417</v>
      </c>
    </row>
    <row r="1665" spans="1:14">
      <c r="A1665" s="46">
        <v>38179</v>
      </c>
      <c r="B1665" s="47">
        <v>4.6227999999999998E-2</v>
      </c>
      <c r="C1665" s="48">
        <v>8.4009121447498371E-3</v>
      </c>
      <c r="D1665" s="40">
        <f t="shared" si="281"/>
        <v>1.4844955568866081</v>
      </c>
      <c r="E1665" s="5">
        <f t="shared" si="282"/>
        <v>14689.911137732159</v>
      </c>
      <c r="F1665" s="9">
        <f t="shared" si="275"/>
        <v>924.56</v>
      </c>
      <c r="G1665" s="5">
        <f t="shared" si="283"/>
        <v>3051.0479999999993</v>
      </c>
      <c r="H1665" s="35">
        <f t="shared" si="276"/>
        <v>168.01824289499675</v>
      </c>
      <c r="I1665" s="5">
        <f t="shared" si="277"/>
        <v>0</v>
      </c>
      <c r="J1665" s="39">
        <f t="shared" si="278"/>
        <v>0</v>
      </c>
      <c r="K1665" s="39">
        <f t="shared" si="284"/>
        <v>0</v>
      </c>
      <c r="L1665" s="6">
        <f t="shared" si="279"/>
        <v>3807.5897571050027</v>
      </c>
      <c r="M1665" s="60">
        <f t="shared" si="285"/>
        <v>8.4495556886608147E-2</v>
      </c>
      <c r="N1665" s="61">
        <f t="shared" si="280"/>
        <v>1.384495556886608</v>
      </c>
    </row>
    <row r="1666" spans="1:14">
      <c r="A1666" s="46">
        <v>38180</v>
      </c>
      <c r="B1666" s="47">
        <v>5.0799999999999999E-4</v>
      </c>
      <c r="C1666" s="48">
        <v>8.3628019762620916E-3</v>
      </c>
      <c r="D1666" s="40">
        <f t="shared" si="281"/>
        <v>1.6748750447418581</v>
      </c>
      <c r="E1666" s="5">
        <f t="shared" si="282"/>
        <v>18497.500894837161</v>
      </c>
      <c r="F1666" s="9">
        <f t="shared" si="275"/>
        <v>10.16</v>
      </c>
      <c r="G1666" s="5">
        <f t="shared" si="283"/>
        <v>33.527999999999999</v>
      </c>
      <c r="H1666" s="35">
        <f t="shared" si="276"/>
        <v>167.25603952524182</v>
      </c>
      <c r="I1666" s="5">
        <f t="shared" si="277"/>
        <v>11194.765307510335</v>
      </c>
      <c r="J1666" s="39">
        <f t="shared" si="278"/>
        <v>3497.5008948371624</v>
      </c>
      <c r="K1666" s="39">
        <f t="shared" si="284"/>
        <v>3497.5008948371624</v>
      </c>
      <c r="L1666" s="6">
        <f t="shared" si="279"/>
        <v>-3621.068934362404</v>
      </c>
      <c r="M1666" s="60">
        <f t="shared" si="285"/>
        <v>0.2748750447418582</v>
      </c>
      <c r="N1666" s="61">
        <f t="shared" si="280"/>
        <v>1.574875044741858</v>
      </c>
    </row>
    <row r="1667" spans="1:14">
      <c r="A1667" s="46">
        <v>38181</v>
      </c>
      <c r="B1667" s="47">
        <v>0</v>
      </c>
      <c r="C1667" s="48">
        <v>8.1687631582951069E-3</v>
      </c>
      <c r="D1667" s="40">
        <f t="shared" si="281"/>
        <v>1.4938215980237379</v>
      </c>
      <c r="E1667" s="5">
        <f t="shared" si="282"/>
        <v>14876.431960474758</v>
      </c>
      <c r="F1667" s="9">
        <f t="shared" si="275"/>
        <v>0</v>
      </c>
      <c r="G1667" s="5">
        <f t="shared" si="283"/>
        <v>0</v>
      </c>
      <c r="H1667" s="35">
        <f t="shared" si="276"/>
        <v>163.37526316590214</v>
      </c>
      <c r="I1667" s="5">
        <f t="shared" si="277"/>
        <v>0</v>
      </c>
      <c r="J1667" s="39">
        <f t="shared" si="278"/>
        <v>0</v>
      </c>
      <c r="K1667" s="39">
        <f t="shared" si="284"/>
        <v>0</v>
      </c>
      <c r="L1667" s="6">
        <f t="shared" si="279"/>
        <v>-163.37526316590214</v>
      </c>
      <c r="M1667" s="60">
        <f t="shared" si="285"/>
        <v>9.3821598023738018E-2</v>
      </c>
      <c r="N1667" s="61">
        <f t="shared" si="280"/>
        <v>1.3938215980237378</v>
      </c>
    </row>
    <row r="1668" spans="1:14">
      <c r="A1668" s="46">
        <v>38182</v>
      </c>
      <c r="B1668" s="47">
        <v>0</v>
      </c>
      <c r="C1668" s="48">
        <v>8.1972705379104276E-3</v>
      </c>
      <c r="D1668" s="40">
        <f t="shared" si="281"/>
        <v>1.4856528348654428</v>
      </c>
      <c r="E1668" s="5">
        <f t="shared" si="282"/>
        <v>14713.056697308855</v>
      </c>
      <c r="F1668" s="9">
        <f t="shared" si="275"/>
        <v>0</v>
      </c>
      <c r="G1668" s="5">
        <f t="shared" si="283"/>
        <v>0</v>
      </c>
      <c r="H1668" s="35">
        <f t="shared" si="276"/>
        <v>163.94541075820854</v>
      </c>
      <c r="I1668" s="5">
        <f t="shared" si="277"/>
        <v>0</v>
      </c>
      <c r="J1668" s="39">
        <f t="shared" si="278"/>
        <v>0</v>
      </c>
      <c r="K1668" s="39">
        <f t="shared" si="284"/>
        <v>0</v>
      </c>
      <c r="L1668" s="6">
        <f t="shared" si="279"/>
        <v>-163.94541075820854</v>
      </c>
      <c r="M1668" s="60">
        <f t="shared" si="285"/>
        <v>8.565283486544284E-2</v>
      </c>
      <c r="N1668" s="61">
        <f t="shared" si="280"/>
        <v>1.3856528348654427</v>
      </c>
    </row>
    <row r="1669" spans="1:14">
      <c r="A1669" s="46">
        <v>38183</v>
      </c>
      <c r="B1669" s="47">
        <v>7.3659999999999993E-3</v>
      </c>
      <c r="C1669" s="48">
        <v>7.5599205446126704E-3</v>
      </c>
      <c r="D1669" s="40">
        <f t="shared" si="281"/>
        <v>1.4774555643275324</v>
      </c>
      <c r="E1669" s="5">
        <f t="shared" si="282"/>
        <v>14549.111286550647</v>
      </c>
      <c r="F1669" s="9">
        <f t="shared" si="275"/>
        <v>147.32</v>
      </c>
      <c r="G1669" s="5">
        <f t="shared" si="283"/>
        <v>486.15599999999995</v>
      </c>
      <c r="H1669" s="35">
        <f t="shared" si="276"/>
        <v>151.19841089225341</v>
      </c>
      <c r="I1669" s="5">
        <f t="shared" si="277"/>
        <v>0</v>
      </c>
      <c r="J1669" s="39">
        <f t="shared" si="278"/>
        <v>0</v>
      </c>
      <c r="K1669" s="39">
        <f t="shared" si="284"/>
        <v>0</v>
      </c>
      <c r="L1669" s="6">
        <f t="shared" si="279"/>
        <v>482.27758910774651</v>
      </c>
      <c r="M1669" s="60">
        <f t="shared" si="285"/>
        <v>7.7455564327532533E-2</v>
      </c>
      <c r="N1669" s="61">
        <f t="shared" si="280"/>
        <v>1.3774555643275324</v>
      </c>
    </row>
    <row r="1670" spans="1:14">
      <c r="A1670" s="46">
        <v>38184</v>
      </c>
      <c r="B1670" s="47">
        <v>9.1439999999999994E-3</v>
      </c>
      <c r="C1670" s="48">
        <v>8.0235421591925288E-3</v>
      </c>
      <c r="D1670" s="40">
        <f t="shared" si="281"/>
        <v>1.5015694437829197</v>
      </c>
      <c r="E1670" s="5">
        <f t="shared" si="282"/>
        <v>15031.388875658395</v>
      </c>
      <c r="F1670" s="9">
        <f t="shared" si="275"/>
        <v>182.88</v>
      </c>
      <c r="G1670" s="5">
        <f t="shared" si="283"/>
        <v>603.50399999999979</v>
      </c>
      <c r="H1670" s="35">
        <f t="shared" si="276"/>
        <v>160.47084318385058</v>
      </c>
      <c r="I1670" s="5">
        <f t="shared" si="277"/>
        <v>9.5179163000755267</v>
      </c>
      <c r="J1670" s="39">
        <f t="shared" si="278"/>
        <v>31.388875658393545</v>
      </c>
      <c r="K1670" s="39">
        <f t="shared" si="284"/>
        <v>9.5179163000755267</v>
      </c>
      <c r="L1670" s="6">
        <f t="shared" si="279"/>
        <v>616.39524051607373</v>
      </c>
      <c r="M1670" s="60">
        <f t="shared" si="285"/>
        <v>0.10156944378291977</v>
      </c>
      <c r="N1670" s="61">
        <f t="shared" si="280"/>
        <v>1.4015694437829196</v>
      </c>
    </row>
    <row r="1671" spans="1:14">
      <c r="A1671" s="46">
        <v>38185</v>
      </c>
      <c r="B1671" s="47">
        <v>8.6359999999999996E-3</v>
      </c>
      <c r="C1671" s="48">
        <v>7.2856283953417929E-3</v>
      </c>
      <c r="D1671" s="40">
        <f t="shared" si="281"/>
        <v>1.5323892058087234</v>
      </c>
      <c r="E1671" s="5">
        <f t="shared" si="282"/>
        <v>15647.784116174469</v>
      </c>
      <c r="F1671" s="9">
        <f t="shared" si="275"/>
        <v>172.72</v>
      </c>
      <c r="G1671" s="5">
        <f t="shared" si="283"/>
        <v>569.97599999999989</v>
      </c>
      <c r="H1671" s="35">
        <f t="shared" si="276"/>
        <v>145.71256790683586</v>
      </c>
      <c r="I1671" s="5">
        <f t="shared" si="277"/>
        <v>892.32628082143162</v>
      </c>
      <c r="J1671" s="39">
        <f t="shared" si="278"/>
        <v>647.78411617446795</v>
      </c>
      <c r="K1671" s="39">
        <f t="shared" si="284"/>
        <v>647.78411617446795</v>
      </c>
      <c r="L1671" s="6">
        <f t="shared" si="279"/>
        <v>-50.800684081303871</v>
      </c>
      <c r="M1671" s="60">
        <f t="shared" si="285"/>
        <v>0.13238920580872349</v>
      </c>
      <c r="N1671" s="61">
        <f t="shared" si="280"/>
        <v>1.4323892058087233</v>
      </c>
    </row>
    <row r="1672" spans="1:14">
      <c r="A1672" s="46">
        <v>38186</v>
      </c>
      <c r="B1672" s="47">
        <v>1.9049999999999997E-2</v>
      </c>
      <c r="C1672" s="48">
        <v>4.342917486654151E-3</v>
      </c>
      <c r="D1672" s="40">
        <f t="shared" si="281"/>
        <v>1.5298491716046583</v>
      </c>
      <c r="E1672" s="5">
        <f t="shared" si="282"/>
        <v>15596.983432093166</v>
      </c>
      <c r="F1672" s="9">
        <f t="shared" si="275"/>
        <v>380.99999999999994</v>
      </c>
      <c r="G1672" s="5">
        <f t="shared" si="283"/>
        <v>1257.2999999999997</v>
      </c>
      <c r="H1672" s="35">
        <f t="shared" si="276"/>
        <v>86.858349733083017</v>
      </c>
      <c r="I1672" s="5">
        <f t="shared" si="277"/>
        <v>789.44460201131278</v>
      </c>
      <c r="J1672" s="39">
        <f t="shared" si="278"/>
        <v>596.98343209316556</v>
      </c>
      <c r="K1672" s="39">
        <f t="shared" si="284"/>
        <v>596.98343209316556</v>
      </c>
      <c r="L1672" s="6">
        <f t="shared" si="279"/>
        <v>954.45821817375111</v>
      </c>
      <c r="M1672" s="60">
        <f t="shared" si="285"/>
        <v>0.12984917160465836</v>
      </c>
      <c r="N1672" s="61">
        <f t="shared" si="280"/>
        <v>1.4298491716046582</v>
      </c>
    </row>
    <row r="1673" spans="1:14">
      <c r="A1673" s="46">
        <v>38187</v>
      </c>
      <c r="B1673" s="47">
        <v>1.4224000000000001E-2</v>
      </c>
      <c r="C1673" s="48">
        <v>6.9052970883288507E-3</v>
      </c>
      <c r="D1673" s="40">
        <f t="shared" si="281"/>
        <v>1.5775720825133457</v>
      </c>
      <c r="E1673" s="5">
        <f t="shared" si="282"/>
        <v>16551.441650266916</v>
      </c>
      <c r="F1673" s="9">
        <f t="shared" si="275"/>
        <v>284.48</v>
      </c>
      <c r="G1673" s="5">
        <f t="shared" si="283"/>
        <v>938.78399999999999</v>
      </c>
      <c r="H1673" s="35">
        <f t="shared" si="276"/>
        <v>138.10594176657702</v>
      </c>
      <c r="I1673" s="5">
        <f t="shared" si="277"/>
        <v>3307.3595568560945</v>
      </c>
      <c r="J1673" s="39">
        <f t="shared" si="278"/>
        <v>1551.4416502669137</v>
      </c>
      <c r="K1673" s="39">
        <f t="shared" si="284"/>
        <v>1551.4416502669137</v>
      </c>
      <c r="L1673" s="6">
        <f t="shared" si="279"/>
        <v>-466.28359203349055</v>
      </c>
      <c r="M1673" s="60">
        <f t="shared" si="285"/>
        <v>0.17757208251334577</v>
      </c>
      <c r="N1673" s="61">
        <f t="shared" si="280"/>
        <v>1.4775720825133456</v>
      </c>
    </row>
    <row r="1674" spans="1:14">
      <c r="A1674" s="46">
        <v>38188</v>
      </c>
      <c r="B1674" s="47">
        <v>1.4731999999999999E-2</v>
      </c>
      <c r="C1674" s="48">
        <v>7.6825176188570331E-3</v>
      </c>
      <c r="D1674" s="40">
        <f t="shared" si="281"/>
        <v>1.5542579029116712</v>
      </c>
      <c r="E1674" s="5">
        <f t="shared" si="282"/>
        <v>16085.158058233425</v>
      </c>
      <c r="F1674" s="9">
        <f t="shared" si="275"/>
        <v>294.64</v>
      </c>
      <c r="G1674" s="5">
        <f t="shared" si="283"/>
        <v>972.3119999999999</v>
      </c>
      <c r="H1674" s="35">
        <f t="shared" si="276"/>
        <v>153.65035237714065</v>
      </c>
      <c r="I1674" s="5">
        <f t="shared" si="277"/>
        <v>1934.7183086016523</v>
      </c>
      <c r="J1674" s="39">
        <f t="shared" si="278"/>
        <v>1085.1580582334241</v>
      </c>
      <c r="K1674" s="39">
        <f t="shared" si="284"/>
        <v>1085.1580582334241</v>
      </c>
      <c r="L1674" s="6">
        <f t="shared" si="279"/>
        <v>28.143589389434965</v>
      </c>
      <c r="M1674" s="60">
        <f t="shared" si="285"/>
        <v>0.1542579029116713</v>
      </c>
      <c r="N1674" s="61">
        <f t="shared" si="280"/>
        <v>1.4542579029116711</v>
      </c>
    </row>
    <row r="1675" spans="1:14">
      <c r="A1675" s="46">
        <v>38189</v>
      </c>
      <c r="B1675" s="47">
        <v>0</v>
      </c>
      <c r="C1675" s="48">
        <v>8.3521254956951431E-3</v>
      </c>
      <c r="D1675" s="40">
        <f t="shared" si="281"/>
        <v>1.5556650823811429</v>
      </c>
      <c r="E1675" s="5">
        <f t="shared" si="282"/>
        <v>16113.301647622859</v>
      </c>
      <c r="F1675" s="9">
        <f t="shared" si="275"/>
        <v>0</v>
      </c>
      <c r="G1675" s="5">
        <f t="shared" si="283"/>
        <v>0</v>
      </c>
      <c r="H1675" s="35">
        <f t="shared" si="276"/>
        <v>167.04250991390288</v>
      </c>
      <c r="I1675" s="5">
        <f t="shared" si="277"/>
        <v>2010.4696414038706</v>
      </c>
      <c r="J1675" s="39">
        <f t="shared" si="278"/>
        <v>1113.3016476228574</v>
      </c>
      <c r="K1675" s="39">
        <f t="shared" si="284"/>
        <v>1113.3016476228574</v>
      </c>
      <c r="L1675" s="6">
        <f t="shared" si="279"/>
        <v>-1280.3441575367603</v>
      </c>
      <c r="M1675" s="60">
        <f t="shared" si="285"/>
        <v>0.15566508238114296</v>
      </c>
      <c r="N1675" s="61">
        <f t="shared" si="280"/>
        <v>1.4556650823811428</v>
      </c>
    </row>
    <row r="1676" spans="1:14">
      <c r="A1676" s="46">
        <v>38190</v>
      </c>
      <c r="B1676" s="47">
        <v>0</v>
      </c>
      <c r="C1676" s="48">
        <v>9.3676619478246358E-3</v>
      </c>
      <c r="D1676" s="40">
        <f t="shared" si="281"/>
        <v>1.4916478745043049</v>
      </c>
      <c r="E1676" s="5">
        <f t="shared" si="282"/>
        <v>14832.957490086099</v>
      </c>
      <c r="F1676" s="9">
        <f t="shared" ref="F1676:F1739" si="286">B1676*($D$6+$D$5)*10000</f>
        <v>0</v>
      </c>
      <c r="G1676" s="5">
        <f t="shared" si="283"/>
        <v>0</v>
      </c>
      <c r="H1676" s="35">
        <f t="shared" ref="H1676:H1739" si="287">C1676*($D$6+$D$5)*10000</f>
        <v>187.3532389564927</v>
      </c>
      <c r="I1676" s="5">
        <f t="shared" ref="I1676:I1739" si="288">IF(D1676&lt;$L$4,0,(2/3*$L$6*SQRT(2*$L$7)*$L$5*(D1676-$L$4)^(3/2))*24*60*60)</f>
        <v>0</v>
      </c>
      <c r="J1676" s="39">
        <f t="shared" ref="J1676:J1739" si="289">IF(D1676&lt;$L$4,0,(D1676-$L$4)*10000*($D$6+$D$5))</f>
        <v>0</v>
      </c>
      <c r="K1676" s="39">
        <f t="shared" si="284"/>
        <v>0</v>
      </c>
      <c r="L1676" s="6">
        <f t="shared" ref="L1676:L1739" si="290">F1676+G1676-H1676-K1676</f>
        <v>-187.3532389564927</v>
      </c>
      <c r="M1676" s="60">
        <f t="shared" si="285"/>
        <v>9.1647874504305005E-2</v>
      </c>
      <c r="N1676" s="61">
        <f t="shared" ref="N1676:N1739" si="291">IF(D1676&lt;$D$7,0,D1676-$D$7)</f>
        <v>1.3916478745043048</v>
      </c>
    </row>
    <row r="1677" spans="1:14">
      <c r="A1677" s="46">
        <v>38191</v>
      </c>
      <c r="B1677" s="47">
        <v>0</v>
      </c>
      <c r="C1677" s="48">
        <v>8.9093505953892014E-3</v>
      </c>
      <c r="D1677" s="40">
        <f t="shared" ref="D1677:D1740" si="292">IF(E1677&lt;$D$5*10000*($D$8-$D$7),(E1677+$D$7*$D$5*10000)/($D$5*10000),(E1677+$D$7*$D$5*10000+$D$8*$D$6*10000)/($D$5*10000+$D$6*10000))</f>
        <v>1.4822802125564802</v>
      </c>
      <c r="E1677" s="5">
        <f t="shared" ref="E1677:E1740" si="293">E1676+L1676</f>
        <v>14645.604251129605</v>
      </c>
      <c r="F1677" s="9">
        <f t="shared" si="286"/>
        <v>0</v>
      </c>
      <c r="G1677" s="5">
        <f t="shared" ref="G1677:G1740" si="294">B1677*$I$8*$D$4*10000</f>
        <v>0</v>
      </c>
      <c r="H1677" s="35">
        <f t="shared" si="287"/>
        <v>178.18701190778404</v>
      </c>
      <c r="I1677" s="5">
        <f t="shared" si="288"/>
        <v>0</v>
      </c>
      <c r="J1677" s="39">
        <f t="shared" si="289"/>
        <v>0</v>
      </c>
      <c r="K1677" s="39">
        <f t="shared" ref="K1677:K1740" si="295">IF(I1677&gt;J1677,J1677,I1677)</f>
        <v>0</v>
      </c>
      <c r="L1677" s="6">
        <f t="shared" si="290"/>
        <v>-178.18701190778404</v>
      </c>
      <c r="M1677" s="60">
        <f t="shared" ref="M1677:M1740" si="296">D1677-$D$8</f>
        <v>8.2280212556480326E-2</v>
      </c>
      <c r="N1677" s="61">
        <f t="shared" si="291"/>
        <v>1.3822802125564801</v>
      </c>
    </row>
    <row r="1678" spans="1:14">
      <c r="A1678" s="46">
        <v>38192</v>
      </c>
      <c r="B1678" s="47">
        <v>7.6199999999999998E-4</v>
      </c>
      <c r="C1678" s="48">
        <v>8.4083581550866548E-3</v>
      </c>
      <c r="D1678" s="40">
        <f t="shared" si="292"/>
        <v>1.473370861961091</v>
      </c>
      <c r="E1678" s="5">
        <f t="shared" si="293"/>
        <v>14467.417239221821</v>
      </c>
      <c r="F1678" s="9">
        <f t="shared" si="286"/>
        <v>15.24</v>
      </c>
      <c r="G1678" s="5">
        <f t="shared" si="294"/>
        <v>50.291999999999994</v>
      </c>
      <c r="H1678" s="35">
        <f t="shared" si="287"/>
        <v>168.16716310173311</v>
      </c>
      <c r="I1678" s="5">
        <f t="shared" si="288"/>
        <v>0</v>
      </c>
      <c r="J1678" s="39">
        <f t="shared" si="289"/>
        <v>0</v>
      </c>
      <c r="K1678" s="39">
        <f t="shared" si="295"/>
        <v>0</v>
      </c>
      <c r="L1678" s="6">
        <f t="shared" si="290"/>
        <v>-102.63516310173311</v>
      </c>
      <c r="M1678" s="60">
        <f t="shared" si="296"/>
        <v>7.3370861961091105E-2</v>
      </c>
      <c r="N1678" s="61">
        <f t="shared" si="291"/>
        <v>1.3733708619610909</v>
      </c>
    </row>
    <row r="1679" spans="1:14">
      <c r="A1679" s="46">
        <v>38193</v>
      </c>
      <c r="B1679" s="47">
        <v>2.5399999999999999E-4</v>
      </c>
      <c r="C1679" s="48">
        <v>8.5461537806059105E-3</v>
      </c>
      <c r="D1679" s="40">
        <f t="shared" si="292"/>
        <v>1.4682391038060043</v>
      </c>
      <c r="E1679" s="5">
        <f t="shared" si="293"/>
        <v>14364.782076120087</v>
      </c>
      <c r="F1679" s="9">
        <f t="shared" si="286"/>
        <v>5.08</v>
      </c>
      <c r="G1679" s="5">
        <f t="shared" si="294"/>
        <v>16.763999999999999</v>
      </c>
      <c r="H1679" s="35">
        <f t="shared" si="287"/>
        <v>170.9230756121182</v>
      </c>
      <c r="I1679" s="5">
        <f t="shared" si="288"/>
        <v>0</v>
      </c>
      <c r="J1679" s="39">
        <f t="shared" si="289"/>
        <v>0</v>
      </c>
      <c r="K1679" s="39">
        <f t="shared" si="295"/>
        <v>0</v>
      </c>
      <c r="L1679" s="6">
        <f t="shared" si="290"/>
        <v>-149.0790756121182</v>
      </c>
      <c r="M1679" s="60">
        <f t="shared" si="296"/>
        <v>6.8239103806004398E-2</v>
      </c>
      <c r="N1679" s="61">
        <f t="shared" si="291"/>
        <v>1.3682391038060042</v>
      </c>
    </row>
    <row r="1680" spans="1:14">
      <c r="A1680" s="46">
        <v>38194</v>
      </c>
      <c r="B1680" s="47">
        <v>1.2445999999999999E-2</v>
      </c>
      <c r="C1680" s="48">
        <v>9.301555667248735E-3</v>
      </c>
      <c r="D1680" s="40">
        <f t="shared" si="292"/>
        <v>1.4607851500253983</v>
      </c>
      <c r="E1680" s="5">
        <f t="shared" si="293"/>
        <v>14215.703000507969</v>
      </c>
      <c r="F1680" s="9">
        <f t="shared" si="286"/>
        <v>248.92</v>
      </c>
      <c r="G1680" s="5">
        <f t="shared" si="294"/>
        <v>821.43599999999981</v>
      </c>
      <c r="H1680" s="35">
        <f t="shared" si="287"/>
        <v>186.0311133449747</v>
      </c>
      <c r="I1680" s="5">
        <f t="shared" si="288"/>
        <v>0</v>
      </c>
      <c r="J1680" s="39">
        <f t="shared" si="289"/>
        <v>0</v>
      </c>
      <c r="K1680" s="39">
        <f t="shared" si="295"/>
        <v>0</v>
      </c>
      <c r="L1680" s="6">
        <f t="shared" si="290"/>
        <v>884.32488665502501</v>
      </c>
      <c r="M1680" s="60">
        <f t="shared" si="296"/>
        <v>6.0785150025398416E-2</v>
      </c>
      <c r="N1680" s="61">
        <f t="shared" si="291"/>
        <v>1.3607851500253982</v>
      </c>
    </row>
    <row r="1681" spans="1:14">
      <c r="A1681" s="46">
        <v>38195</v>
      </c>
      <c r="B1681" s="47">
        <v>2.3875999999999998E-2</v>
      </c>
      <c r="C1681" s="48">
        <v>8.5796690215948351E-3</v>
      </c>
      <c r="D1681" s="40">
        <f t="shared" si="292"/>
        <v>1.5050013943581497</v>
      </c>
      <c r="E1681" s="5">
        <f t="shared" si="293"/>
        <v>15100.027887162994</v>
      </c>
      <c r="F1681" s="9">
        <f t="shared" si="286"/>
        <v>477.52</v>
      </c>
      <c r="G1681" s="5">
        <f t="shared" si="294"/>
        <v>1575.8159999999996</v>
      </c>
      <c r="H1681" s="35">
        <f t="shared" si="287"/>
        <v>171.59338043189669</v>
      </c>
      <c r="I1681" s="5">
        <f t="shared" si="288"/>
        <v>54.145190385683378</v>
      </c>
      <c r="J1681" s="39">
        <f t="shared" si="289"/>
        <v>100.02788716299449</v>
      </c>
      <c r="K1681" s="39">
        <f t="shared" si="295"/>
        <v>54.145190385683378</v>
      </c>
      <c r="L1681" s="6">
        <f t="shared" si="290"/>
        <v>1827.5974291824191</v>
      </c>
      <c r="M1681" s="60">
        <f t="shared" si="296"/>
        <v>0.10500139435814981</v>
      </c>
      <c r="N1681" s="61">
        <f t="shared" si="291"/>
        <v>1.4050013943581496</v>
      </c>
    </row>
    <row r="1682" spans="1:14">
      <c r="A1682" s="46">
        <v>38196</v>
      </c>
      <c r="B1682" s="47">
        <v>1.7271999999999999E-2</v>
      </c>
      <c r="C1682" s="48">
        <v>7.8725366636191989E-3</v>
      </c>
      <c r="D1682" s="40">
        <f t="shared" si="292"/>
        <v>1.5963812658172707</v>
      </c>
      <c r="E1682" s="5">
        <f t="shared" si="293"/>
        <v>16927.625316345413</v>
      </c>
      <c r="F1682" s="9">
        <f t="shared" si="286"/>
        <v>345.44</v>
      </c>
      <c r="G1682" s="5">
        <f t="shared" si="294"/>
        <v>1139.9519999999998</v>
      </c>
      <c r="H1682" s="35">
        <f t="shared" si="287"/>
        <v>157.45073327238399</v>
      </c>
      <c r="I1682" s="5">
        <f t="shared" si="288"/>
        <v>4580.4924749825686</v>
      </c>
      <c r="J1682" s="39">
        <f t="shared" si="289"/>
        <v>1927.6253163454137</v>
      </c>
      <c r="K1682" s="39">
        <f t="shared" si="295"/>
        <v>1927.6253163454137</v>
      </c>
      <c r="L1682" s="6">
        <f t="shared" si="290"/>
        <v>-599.68404961779788</v>
      </c>
      <c r="M1682" s="60">
        <f t="shared" si="296"/>
        <v>0.19638126581727078</v>
      </c>
      <c r="N1682" s="61">
        <f t="shared" si="291"/>
        <v>1.4963812658172706</v>
      </c>
    </row>
    <row r="1683" spans="1:14">
      <c r="A1683" s="46">
        <v>38197</v>
      </c>
      <c r="B1683" s="47">
        <v>0</v>
      </c>
      <c r="C1683" s="48">
        <v>8.2275547389797209E-3</v>
      </c>
      <c r="D1683" s="40">
        <f t="shared" si="292"/>
        <v>1.5663970633363808</v>
      </c>
      <c r="E1683" s="5">
        <f t="shared" si="293"/>
        <v>16327.941266727616</v>
      </c>
      <c r="F1683" s="9">
        <f t="shared" si="286"/>
        <v>0</v>
      </c>
      <c r="G1683" s="5">
        <f t="shared" si="294"/>
        <v>0</v>
      </c>
      <c r="H1683" s="35">
        <f t="shared" si="287"/>
        <v>164.55109477959442</v>
      </c>
      <c r="I1683" s="5">
        <f t="shared" si="288"/>
        <v>2619.0666019372452</v>
      </c>
      <c r="J1683" s="39">
        <f t="shared" si="289"/>
        <v>1327.9412667276169</v>
      </c>
      <c r="K1683" s="39">
        <f t="shared" si="295"/>
        <v>1327.9412667276169</v>
      </c>
      <c r="L1683" s="6">
        <f t="shared" si="290"/>
        <v>-1492.4923615072114</v>
      </c>
      <c r="M1683" s="60">
        <f t="shared" si="296"/>
        <v>0.16639706333638093</v>
      </c>
      <c r="N1683" s="61">
        <f t="shared" si="291"/>
        <v>1.4663970633363808</v>
      </c>
    </row>
    <row r="1684" spans="1:14">
      <c r="A1684" s="46">
        <v>38198</v>
      </c>
      <c r="B1684" s="47">
        <v>0</v>
      </c>
      <c r="C1684" s="48">
        <v>8.1779517657203336E-3</v>
      </c>
      <c r="D1684" s="40">
        <f t="shared" si="292"/>
        <v>1.4917724452610202</v>
      </c>
      <c r="E1684" s="5">
        <f t="shared" si="293"/>
        <v>14835.448905220404</v>
      </c>
      <c r="F1684" s="9">
        <f t="shared" si="286"/>
        <v>0</v>
      </c>
      <c r="G1684" s="5">
        <f t="shared" si="294"/>
        <v>0</v>
      </c>
      <c r="H1684" s="35">
        <f t="shared" si="287"/>
        <v>163.55903531440669</v>
      </c>
      <c r="I1684" s="5">
        <f t="shared" si="288"/>
        <v>0</v>
      </c>
      <c r="J1684" s="39">
        <f t="shared" si="289"/>
        <v>0</v>
      </c>
      <c r="K1684" s="39">
        <f t="shared" si="295"/>
        <v>0</v>
      </c>
      <c r="L1684" s="6">
        <f t="shared" si="290"/>
        <v>-163.55903531440669</v>
      </c>
      <c r="M1684" s="60">
        <f t="shared" si="296"/>
        <v>9.1772445261020241E-2</v>
      </c>
      <c r="N1684" s="61">
        <f t="shared" si="291"/>
        <v>1.3917724452610201</v>
      </c>
    </row>
    <row r="1685" spans="1:14">
      <c r="A1685" s="46">
        <v>38199</v>
      </c>
      <c r="B1685" s="47">
        <v>0</v>
      </c>
      <c r="C1685" s="48">
        <v>7.8838974935204666E-3</v>
      </c>
      <c r="D1685" s="40">
        <f t="shared" si="292"/>
        <v>1.4835944934952998</v>
      </c>
      <c r="E1685" s="5">
        <f t="shared" si="293"/>
        <v>14671.889869905997</v>
      </c>
      <c r="F1685" s="9">
        <f t="shared" si="286"/>
        <v>0</v>
      </c>
      <c r="G1685" s="5">
        <f t="shared" si="294"/>
        <v>0</v>
      </c>
      <c r="H1685" s="35">
        <f t="shared" si="287"/>
        <v>157.67794987040932</v>
      </c>
      <c r="I1685" s="5">
        <f t="shared" si="288"/>
        <v>0</v>
      </c>
      <c r="J1685" s="39">
        <f t="shared" si="289"/>
        <v>0</v>
      </c>
      <c r="K1685" s="39">
        <f t="shared" si="295"/>
        <v>0</v>
      </c>
      <c r="L1685" s="6">
        <f t="shared" si="290"/>
        <v>-157.67794987040932</v>
      </c>
      <c r="M1685" s="60">
        <f t="shared" si="296"/>
        <v>8.3594493495299904E-2</v>
      </c>
      <c r="N1685" s="61">
        <f t="shared" si="291"/>
        <v>1.3835944934952997</v>
      </c>
    </row>
    <row r="1686" spans="1:14">
      <c r="A1686" s="46">
        <v>38200</v>
      </c>
      <c r="B1686" s="47">
        <v>1.016E-3</v>
      </c>
      <c r="C1686" s="48">
        <v>7.4401576613628735E-3</v>
      </c>
      <c r="D1686" s="40">
        <f t="shared" si="292"/>
        <v>1.4757105960017793</v>
      </c>
      <c r="E1686" s="5">
        <f t="shared" si="293"/>
        <v>14514.211920035588</v>
      </c>
      <c r="F1686" s="9">
        <f t="shared" si="286"/>
        <v>20.32</v>
      </c>
      <c r="G1686" s="5">
        <f t="shared" si="294"/>
        <v>67.055999999999997</v>
      </c>
      <c r="H1686" s="35">
        <f t="shared" si="287"/>
        <v>148.80315322725747</v>
      </c>
      <c r="I1686" s="5">
        <f t="shared" si="288"/>
        <v>0</v>
      </c>
      <c r="J1686" s="39">
        <f t="shared" si="289"/>
        <v>0</v>
      </c>
      <c r="K1686" s="39">
        <f t="shared" si="295"/>
        <v>0</v>
      </c>
      <c r="L1686" s="6">
        <f t="shared" si="290"/>
        <v>-61.427153227257463</v>
      </c>
      <c r="M1686" s="60">
        <f t="shared" si="296"/>
        <v>7.5710596001779429E-2</v>
      </c>
      <c r="N1686" s="61">
        <f t="shared" si="291"/>
        <v>1.3757105960017793</v>
      </c>
    </row>
    <row r="1687" spans="1:14">
      <c r="A1687" s="46">
        <v>38201</v>
      </c>
      <c r="B1687" s="47">
        <v>2.1335999999999997E-2</v>
      </c>
      <c r="C1687" s="48">
        <v>7.2094271899519474E-3</v>
      </c>
      <c r="D1687" s="40">
        <f t="shared" si="292"/>
        <v>1.4726392383404165</v>
      </c>
      <c r="E1687" s="5">
        <f t="shared" si="293"/>
        <v>14452.78476680833</v>
      </c>
      <c r="F1687" s="9">
        <f t="shared" si="286"/>
        <v>426.71999999999997</v>
      </c>
      <c r="G1687" s="5">
        <f t="shared" si="294"/>
        <v>1408.1759999999997</v>
      </c>
      <c r="H1687" s="35">
        <f t="shared" si="287"/>
        <v>144.18854379903894</v>
      </c>
      <c r="I1687" s="5">
        <f t="shared" si="288"/>
        <v>0</v>
      </c>
      <c r="J1687" s="39">
        <f t="shared" si="289"/>
        <v>0</v>
      </c>
      <c r="K1687" s="39">
        <f t="shared" si="295"/>
        <v>0</v>
      </c>
      <c r="L1687" s="6">
        <f t="shared" si="290"/>
        <v>1690.7074562009607</v>
      </c>
      <c r="M1687" s="60">
        <f t="shared" si="296"/>
        <v>7.2639238340416634E-2</v>
      </c>
      <c r="N1687" s="61">
        <f t="shared" si="291"/>
        <v>1.3726392383404165</v>
      </c>
    </row>
    <row r="1688" spans="1:14">
      <c r="A1688" s="46">
        <v>38202</v>
      </c>
      <c r="B1688" s="47">
        <v>0</v>
      </c>
      <c r="C1688" s="48">
        <v>7.567435804778342E-3</v>
      </c>
      <c r="D1688" s="40">
        <f t="shared" si="292"/>
        <v>1.5571746111504645</v>
      </c>
      <c r="E1688" s="5">
        <f t="shared" si="293"/>
        <v>16143.492223009291</v>
      </c>
      <c r="F1688" s="9">
        <f t="shared" si="286"/>
        <v>0</v>
      </c>
      <c r="G1688" s="5">
        <f t="shared" si="294"/>
        <v>0</v>
      </c>
      <c r="H1688" s="35">
        <f t="shared" si="287"/>
        <v>151.34871609556683</v>
      </c>
      <c r="I1688" s="5">
        <f t="shared" si="288"/>
        <v>2092.801629281355</v>
      </c>
      <c r="J1688" s="39">
        <f t="shared" si="289"/>
        <v>1143.4922230092902</v>
      </c>
      <c r="K1688" s="39">
        <f t="shared" si="295"/>
        <v>1143.4922230092902</v>
      </c>
      <c r="L1688" s="6">
        <f t="shared" si="290"/>
        <v>-1294.8409391048572</v>
      </c>
      <c r="M1688" s="60">
        <f t="shared" si="296"/>
        <v>0.1571746111504646</v>
      </c>
      <c r="N1688" s="61">
        <f t="shared" si="291"/>
        <v>1.4571746111504644</v>
      </c>
    </row>
    <row r="1689" spans="1:14">
      <c r="A1689" s="46">
        <v>38203</v>
      </c>
      <c r="B1689" s="47">
        <v>0</v>
      </c>
      <c r="C1689" s="48">
        <v>7.2431708740597015E-3</v>
      </c>
      <c r="D1689" s="40">
        <f t="shared" si="292"/>
        <v>1.4924325641952216</v>
      </c>
      <c r="E1689" s="5">
        <f t="shared" si="293"/>
        <v>14848.651283904434</v>
      </c>
      <c r="F1689" s="9">
        <f t="shared" si="286"/>
        <v>0</v>
      </c>
      <c r="G1689" s="5">
        <f t="shared" si="294"/>
        <v>0</v>
      </c>
      <c r="H1689" s="35">
        <f t="shared" si="287"/>
        <v>144.86341748119403</v>
      </c>
      <c r="I1689" s="5">
        <f t="shared" si="288"/>
        <v>0</v>
      </c>
      <c r="J1689" s="39">
        <f t="shared" si="289"/>
        <v>0</v>
      </c>
      <c r="K1689" s="39">
        <f t="shared" si="295"/>
        <v>0</v>
      </c>
      <c r="L1689" s="6">
        <f t="shared" si="290"/>
        <v>-144.86341748119403</v>
      </c>
      <c r="M1689" s="60">
        <f t="shared" si="296"/>
        <v>9.2432564195221723E-2</v>
      </c>
      <c r="N1689" s="61">
        <f t="shared" si="291"/>
        <v>1.3924325641952215</v>
      </c>
    </row>
    <row r="1690" spans="1:14">
      <c r="A1690" s="46">
        <v>38204</v>
      </c>
      <c r="B1690" s="47">
        <v>0</v>
      </c>
      <c r="C1690" s="48">
        <v>7.5708744635315482E-3</v>
      </c>
      <c r="D1690" s="40">
        <f t="shared" si="292"/>
        <v>1.485189393321162</v>
      </c>
      <c r="E1690" s="5">
        <f t="shared" si="293"/>
        <v>14703.787866423239</v>
      </c>
      <c r="F1690" s="9">
        <f t="shared" si="286"/>
        <v>0</v>
      </c>
      <c r="G1690" s="5">
        <f t="shared" si="294"/>
        <v>0</v>
      </c>
      <c r="H1690" s="35">
        <f t="shared" si="287"/>
        <v>151.41748927063097</v>
      </c>
      <c r="I1690" s="5">
        <f t="shared" si="288"/>
        <v>0</v>
      </c>
      <c r="J1690" s="39">
        <f t="shared" si="289"/>
        <v>0</v>
      </c>
      <c r="K1690" s="39">
        <f t="shared" si="295"/>
        <v>0</v>
      </c>
      <c r="L1690" s="6">
        <f t="shared" si="290"/>
        <v>-151.41748927063097</v>
      </c>
      <c r="M1690" s="60">
        <f t="shared" si="296"/>
        <v>8.5189393321162044E-2</v>
      </c>
      <c r="N1690" s="61">
        <f t="shared" si="291"/>
        <v>1.3851893933211619</v>
      </c>
    </row>
    <row r="1691" spans="1:14">
      <c r="A1691" s="46">
        <v>38205</v>
      </c>
      <c r="B1691" s="47">
        <v>9.9059999999999999E-3</v>
      </c>
      <c r="C1691" s="48">
        <v>7.3531120336388211E-3</v>
      </c>
      <c r="D1691" s="40">
        <f t="shared" si="292"/>
        <v>1.4776185188576305</v>
      </c>
      <c r="E1691" s="5">
        <f t="shared" si="293"/>
        <v>14552.370377152609</v>
      </c>
      <c r="F1691" s="9">
        <f t="shared" si="286"/>
        <v>198.12</v>
      </c>
      <c r="G1691" s="5">
        <f t="shared" si="294"/>
        <v>653.79599999999982</v>
      </c>
      <c r="H1691" s="35">
        <f t="shared" si="287"/>
        <v>147.06224067277643</v>
      </c>
      <c r="I1691" s="5">
        <f t="shared" si="288"/>
        <v>0</v>
      </c>
      <c r="J1691" s="39">
        <f t="shared" si="289"/>
        <v>0</v>
      </c>
      <c r="K1691" s="39">
        <f t="shared" si="295"/>
        <v>0</v>
      </c>
      <c r="L1691" s="6">
        <f t="shared" si="290"/>
        <v>704.85375932722343</v>
      </c>
      <c r="M1691" s="60">
        <f t="shared" si="296"/>
        <v>7.7618518857630603E-2</v>
      </c>
      <c r="N1691" s="61">
        <f t="shared" si="291"/>
        <v>1.3776185188576304</v>
      </c>
    </row>
    <row r="1692" spans="1:14">
      <c r="A1692" s="46">
        <v>38206</v>
      </c>
      <c r="B1692" s="47">
        <v>0</v>
      </c>
      <c r="C1692" s="48">
        <v>5.201394951485484E-3</v>
      </c>
      <c r="D1692" s="40">
        <f t="shared" si="292"/>
        <v>1.5128612068239915</v>
      </c>
      <c r="E1692" s="5">
        <f t="shared" si="293"/>
        <v>15257.224136479832</v>
      </c>
      <c r="F1692" s="9">
        <f t="shared" si="286"/>
        <v>0</v>
      </c>
      <c r="G1692" s="5">
        <f t="shared" si="294"/>
        <v>0</v>
      </c>
      <c r="H1692" s="35">
        <f t="shared" si="287"/>
        <v>104.02789902970967</v>
      </c>
      <c r="I1692" s="5">
        <f t="shared" si="288"/>
        <v>223.27794108796672</v>
      </c>
      <c r="J1692" s="39">
        <f t="shared" si="289"/>
        <v>257.22413647983001</v>
      </c>
      <c r="K1692" s="39">
        <f t="shared" si="295"/>
        <v>223.27794108796672</v>
      </c>
      <c r="L1692" s="6">
        <f t="shared" si="290"/>
        <v>-327.30584011767638</v>
      </c>
      <c r="M1692" s="60">
        <f t="shared" si="296"/>
        <v>0.11286120682399159</v>
      </c>
      <c r="N1692" s="61">
        <f t="shared" si="291"/>
        <v>1.4128612068239914</v>
      </c>
    </row>
    <row r="1693" spans="1:14">
      <c r="A1693" s="46">
        <v>38207</v>
      </c>
      <c r="B1693" s="47">
        <v>0</v>
      </c>
      <c r="C1693" s="48">
        <v>5.8172545537258959E-3</v>
      </c>
      <c r="D1693" s="40">
        <f t="shared" si="292"/>
        <v>1.4964959148181078</v>
      </c>
      <c r="E1693" s="5">
        <f t="shared" si="293"/>
        <v>14929.918296362155</v>
      </c>
      <c r="F1693" s="9">
        <f t="shared" si="286"/>
        <v>0</v>
      </c>
      <c r="G1693" s="5">
        <f t="shared" si="294"/>
        <v>0</v>
      </c>
      <c r="H1693" s="35">
        <f t="shared" si="287"/>
        <v>116.34509107451792</v>
      </c>
      <c r="I1693" s="5">
        <f t="shared" si="288"/>
        <v>0</v>
      </c>
      <c r="J1693" s="39">
        <f t="shared" si="289"/>
        <v>0</v>
      </c>
      <c r="K1693" s="39">
        <f t="shared" si="295"/>
        <v>0</v>
      </c>
      <c r="L1693" s="6">
        <f t="shared" si="290"/>
        <v>-116.34509107451792</v>
      </c>
      <c r="M1693" s="60">
        <f t="shared" si="296"/>
        <v>9.6495914818107931E-2</v>
      </c>
      <c r="N1693" s="61">
        <f t="shared" si="291"/>
        <v>1.3964959148181078</v>
      </c>
    </row>
    <row r="1694" spans="1:14">
      <c r="A1694" s="46">
        <v>38208</v>
      </c>
      <c r="B1694" s="47">
        <v>0</v>
      </c>
      <c r="C1694" s="48">
        <v>6.0918435185655208E-3</v>
      </c>
      <c r="D1694" s="40">
        <f t="shared" si="292"/>
        <v>1.4906786602643818</v>
      </c>
      <c r="E1694" s="5">
        <f t="shared" si="293"/>
        <v>14813.573205287637</v>
      </c>
      <c r="F1694" s="9">
        <f t="shared" si="286"/>
        <v>0</v>
      </c>
      <c r="G1694" s="5">
        <f t="shared" si="294"/>
        <v>0</v>
      </c>
      <c r="H1694" s="35">
        <f t="shared" si="287"/>
        <v>121.83687037131041</v>
      </c>
      <c r="I1694" s="5">
        <f t="shared" si="288"/>
        <v>0</v>
      </c>
      <c r="J1694" s="39">
        <f t="shared" si="289"/>
        <v>0</v>
      </c>
      <c r="K1694" s="39">
        <f t="shared" si="295"/>
        <v>0</v>
      </c>
      <c r="L1694" s="6">
        <f t="shared" si="290"/>
        <v>-121.83687037131041</v>
      </c>
      <c r="M1694" s="60">
        <f t="shared" si="296"/>
        <v>9.0678660264381872E-2</v>
      </c>
      <c r="N1694" s="61">
        <f t="shared" si="291"/>
        <v>1.3906786602643817</v>
      </c>
    </row>
    <row r="1695" spans="1:14">
      <c r="A1695" s="46">
        <v>38209</v>
      </c>
      <c r="B1695" s="47">
        <v>2.3368E-2</v>
      </c>
      <c r="C1695" s="48">
        <v>6.5554803071275767E-3</v>
      </c>
      <c r="D1695" s="40">
        <f t="shared" si="292"/>
        <v>1.4845868167458165</v>
      </c>
      <c r="E1695" s="5">
        <f t="shared" si="293"/>
        <v>14691.736334916326</v>
      </c>
      <c r="F1695" s="9">
        <f t="shared" si="286"/>
        <v>467.36</v>
      </c>
      <c r="G1695" s="5">
        <f t="shared" si="294"/>
        <v>1542.2879999999998</v>
      </c>
      <c r="H1695" s="35">
        <f t="shared" si="287"/>
        <v>131.10960614255154</v>
      </c>
      <c r="I1695" s="5">
        <f t="shared" si="288"/>
        <v>0</v>
      </c>
      <c r="J1695" s="39">
        <f t="shared" si="289"/>
        <v>0</v>
      </c>
      <c r="K1695" s="39">
        <f t="shared" si="295"/>
        <v>0</v>
      </c>
      <c r="L1695" s="6">
        <f t="shared" si="290"/>
        <v>1878.5383938574482</v>
      </c>
      <c r="M1695" s="60">
        <f t="shared" si="296"/>
        <v>8.4586816745816584E-2</v>
      </c>
      <c r="N1695" s="61">
        <f t="shared" si="291"/>
        <v>1.3845868167458164</v>
      </c>
    </row>
    <row r="1696" spans="1:14">
      <c r="A1696" s="46">
        <v>38210</v>
      </c>
      <c r="B1696" s="47">
        <v>5.0799999999999999E-4</v>
      </c>
      <c r="C1696" s="48">
        <v>7.2000821170336276E-3</v>
      </c>
      <c r="D1696" s="40">
        <f t="shared" si="292"/>
        <v>1.5785137364386888</v>
      </c>
      <c r="E1696" s="5">
        <f t="shared" si="293"/>
        <v>16570.274728773773</v>
      </c>
      <c r="F1696" s="9">
        <f t="shared" si="286"/>
        <v>10.16</v>
      </c>
      <c r="G1696" s="5">
        <f t="shared" si="294"/>
        <v>33.527999999999999</v>
      </c>
      <c r="H1696" s="35">
        <f t="shared" si="287"/>
        <v>144.00164234067256</v>
      </c>
      <c r="I1696" s="5">
        <f t="shared" si="288"/>
        <v>3367.7644169473251</v>
      </c>
      <c r="J1696" s="39">
        <f t="shared" si="289"/>
        <v>1570.274728773775</v>
      </c>
      <c r="K1696" s="39">
        <f t="shared" si="295"/>
        <v>1570.274728773775</v>
      </c>
      <c r="L1696" s="6">
        <f t="shared" si="290"/>
        <v>-1670.5883711144475</v>
      </c>
      <c r="M1696" s="60">
        <f t="shared" si="296"/>
        <v>0.17851373643868884</v>
      </c>
      <c r="N1696" s="61">
        <f t="shared" si="291"/>
        <v>1.4785137364386887</v>
      </c>
    </row>
    <row r="1697" spans="1:14">
      <c r="A1697" s="46">
        <v>38211</v>
      </c>
      <c r="B1697" s="47">
        <v>1.2699999999999999E-2</v>
      </c>
      <c r="C1697" s="48">
        <v>5.2512463572990439E-3</v>
      </c>
      <c r="D1697" s="40">
        <f t="shared" si="292"/>
        <v>1.4949843178829663</v>
      </c>
      <c r="E1697" s="5">
        <f t="shared" si="293"/>
        <v>14899.686357659326</v>
      </c>
      <c r="F1697" s="9">
        <f t="shared" si="286"/>
        <v>254</v>
      </c>
      <c r="G1697" s="5">
        <f t="shared" si="294"/>
        <v>838.19999999999993</v>
      </c>
      <c r="H1697" s="35">
        <f t="shared" si="287"/>
        <v>105.02492714598088</v>
      </c>
      <c r="I1697" s="5">
        <f t="shared" si="288"/>
        <v>0</v>
      </c>
      <c r="J1697" s="39">
        <f t="shared" si="289"/>
        <v>0</v>
      </c>
      <c r="K1697" s="39">
        <f t="shared" si="295"/>
        <v>0</v>
      </c>
      <c r="L1697" s="6">
        <f t="shared" si="290"/>
        <v>987.17507285401894</v>
      </c>
      <c r="M1697" s="60">
        <f t="shared" si="296"/>
        <v>9.4984317882966351E-2</v>
      </c>
      <c r="N1697" s="61">
        <f t="shared" si="291"/>
        <v>1.3949843178829662</v>
      </c>
    </row>
    <row r="1698" spans="1:14">
      <c r="A1698" s="46">
        <v>38212</v>
      </c>
      <c r="B1698" s="47">
        <v>3.7592E-2</v>
      </c>
      <c r="C1698" s="48">
        <v>3.7412458145753831E-3</v>
      </c>
      <c r="D1698" s="40">
        <f t="shared" si="292"/>
        <v>1.5443430715256672</v>
      </c>
      <c r="E1698" s="5">
        <f t="shared" si="293"/>
        <v>15886.861430513345</v>
      </c>
      <c r="F1698" s="9">
        <f t="shared" si="286"/>
        <v>751.84</v>
      </c>
      <c r="G1698" s="5">
        <f t="shared" si="294"/>
        <v>2481.0719999999997</v>
      </c>
      <c r="H1698" s="35">
        <f t="shared" si="287"/>
        <v>74.824916291507662</v>
      </c>
      <c r="I1698" s="5">
        <f t="shared" si="288"/>
        <v>1429.4267122856515</v>
      </c>
      <c r="J1698" s="39">
        <f t="shared" si="289"/>
        <v>886.86143051334375</v>
      </c>
      <c r="K1698" s="39">
        <f t="shared" si="295"/>
        <v>886.86143051334375</v>
      </c>
      <c r="L1698" s="6">
        <f t="shared" si="290"/>
        <v>2271.2256531951484</v>
      </c>
      <c r="M1698" s="60">
        <f t="shared" si="296"/>
        <v>0.14434307152566728</v>
      </c>
      <c r="N1698" s="61">
        <f t="shared" si="291"/>
        <v>1.4443430715256671</v>
      </c>
    </row>
    <row r="1699" spans="1:14">
      <c r="A1699" s="46">
        <v>38213</v>
      </c>
      <c r="B1699" s="47">
        <v>1.016E-3</v>
      </c>
      <c r="C1699" s="48">
        <v>5.0987809422132092E-3</v>
      </c>
      <c r="D1699" s="40">
        <f t="shared" si="292"/>
        <v>1.6579043541854248</v>
      </c>
      <c r="E1699" s="5">
        <f t="shared" si="293"/>
        <v>18158.087083708495</v>
      </c>
      <c r="F1699" s="9">
        <f t="shared" si="286"/>
        <v>20.32</v>
      </c>
      <c r="G1699" s="5">
        <f t="shared" si="294"/>
        <v>67.055999999999997</v>
      </c>
      <c r="H1699" s="35">
        <f t="shared" si="287"/>
        <v>101.97561884426419</v>
      </c>
      <c r="I1699" s="5">
        <f t="shared" si="288"/>
        <v>9605.3765331349314</v>
      </c>
      <c r="J1699" s="39">
        <f t="shared" si="289"/>
        <v>3158.0870837084963</v>
      </c>
      <c r="K1699" s="39">
        <f t="shared" si="295"/>
        <v>3158.0870837084963</v>
      </c>
      <c r="L1699" s="6">
        <f t="shared" si="290"/>
        <v>-3172.6867025527604</v>
      </c>
      <c r="M1699" s="60">
        <f t="shared" si="296"/>
        <v>0.2579043541854249</v>
      </c>
      <c r="N1699" s="61">
        <f t="shared" si="291"/>
        <v>1.5579043541854247</v>
      </c>
    </row>
    <row r="1700" spans="1:14">
      <c r="A1700" s="46">
        <v>38214</v>
      </c>
      <c r="B1700" s="47">
        <v>0</v>
      </c>
      <c r="C1700" s="48">
        <v>5.9891424768943827E-3</v>
      </c>
      <c r="D1700" s="40">
        <f t="shared" si="292"/>
        <v>1.4992700190577868</v>
      </c>
      <c r="E1700" s="5">
        <f t="shared" si="293"/>
        <v>14985.400381155734</v>
      </c>
      <c r="F1700" s="9">
        <f t="shared" si="286"/>
        <v>0</v>
      </c>
      <c r="G1700" s="5">
        <f t="shared" si="294"/>
        <v>0</v>
      </c>
      <c r="H1700" s="35">
        <f t="shared" si="287"/>
        <v>119.78284953788766</v>
      </c>
      <c r="I1700" s="5">
        <f t="shared" si="288"/>
        <v>0</v>
      </c>
      <c r="J1700" s="39">
        <f t="shared" si="289"/>
        <v>0</v>
      </c>
      <c r="K1700" s="39">
        <f t="shared" si="295"/>
        <v>0</v>
      </c>
      <c r="L1700" s="6">
        <f t="shared" si="290"/>
        <v>-119.78284953788766</v>
      </c>
      <c r="M1700" s="60">
        <f t="shared" si="296"/>
        <v>9.9270019057786874E-2</v>
      </c>
      <c r="N1700" s="61">
        <f t="shared" si="291"/>
        <v>1.3992700190577867</v>
      </c>
    </row>
    <row r="1701" spans="1:14">
      <c r="A1701" s="46">
        <v>38215</v>
      </c>
      <c r="B1701" s="47">
        <v>0</v>
      </c>
      <c r="C1701" s="48">
        <v>8.0493878431886368E-3</v>
      </c>
      <c r="D1701" s="40">
        <f t="shared" si="292"/>
        <v>1.4932808765808925</v>
      </c>
      <c r="E1701" s="5">
        <f t="shared" si="293"/>
        <v>14865.617531617847</v>
      </c>
      <c r="F1701" s="9">
        <f t="shared" si="286"/>
        <v>0</v>
      </c>
      <c r="G1701" s="5">
        <f t="shared" si="294"/>
        <v>0</v>
      </c>
      <c r="H1701" s="35">
        <f t="shared" si="287"/>
        <v>160.98775686377274</v>
      </c>
      <c r="I1701" s="5">
        <f t="shared" si="288"/>
        <v>0</v>
      </c>
      <c r="J1701" s="39">
        <f t="shared" si="289"/>
        <v>0</v>
      </c>
      <c r="K1701" s="39">
        <f t="shared" si="295"/>
        <v>0</v>
      </c>
      <c r="L1701" s="6">
        <f t="shared" si="290"/>
        <v>-160.98775686377274</v>
      </c>
      <c r="M1701" s="60">
        <f t="shared" si="296"/>
        <v>9.3280876580892569E-2</v>
      </c>
      <c r="N1701" s="61">
        <f t="shared" si="291"/>
        <v>1.3932808765808924</v>
      </c>
    </row>
    <row r="1702" spans="1:14">
      <c r="A1702" s="46">
        <v>38216</v>
      </c>
      <c r="B1702" s="47">
        <v>1.1176E-2</v>
      </c>
      <c r="C1702" s="48">
        <v>7.8190183362180452E-3</v>
      </c>
      <c r="D1702" s="40">
        <f t="shared" si="292"/>
        <v>1.4852314887377036</v>
      </c>
      <c r="E1702" s="5">
        <f t="shared" si="293"/>
        <v>14704.629774754074</v>
      </c>
      <c r="F1702" s="9">
        <f t="shared" si="286"/>
        <v>223.52</v>
      </c>
      <c r="G1702" s="5">
        <f t="shared" si="294"/>
        <v>737.61599999999987</v>
      </c>
      <c r="H1702" s="35">
        <f t="shared" si="287"/>
        <v>156.3803667243609</v>
      </c>
      <c r="I1702" s="5">
        <f t="shared" si="288"/>
        <v>0</v>
      </c>
      <c r="J1702" s="39">
        <f t="shared" si="289"/>
        <v>0</v>
      </c>
      <c r="K1702" s="39">
        <f t="shared" si="295"/>
        <v>0</v>
      </c>
      <c r="L1702" s="6">
        <f t="shared" si="290"/>
        <v>804.75563327563896</v>
      </c>
      <c r="M1702" s="60">
        <f t="shared" si="296"/>
        <v>8.5231488737703698E-2</v>
      </c>
      <c r="N1702" s="61">
        <f t="shared" si="291"/>
        <v>1.3852314887377035</v>
      </c>
    </row>
    <row r="1703" spans="1:14">
      <c r="A1703" s="46">
        <v>38217</v>
      </c>
      <c r="B1703" s="47">
        <v>8.1279999999999998E-3</v>
      </c>
      <c r="C1703" s="48">
        <v>7.9061614244322464E-3</v>
      </c>
      <c r="D1703" s="40">
        <f t="shared" si="292"/>
        <v>1.5254692704014856</v>
      </c>
      <c r="E1703" s="5">
        <f t="shared" si="293"/>
        <v>15509.385408029713</v>
      </c>
      <c r="F1703" s="9">
        <f t="shared" si="286"/>
        <v>162.56</v>
      </c>
      <c r="G1703" s="5">
        <f t="shared" si="294"/>
        <v>536.44799999999998</v>
      </c>
      <c r="H1703" s="35">
        <f t="shared" si="287"/>
        <v>158.12322848864494</v>
      </c>
      <c r="I1703" s="5">
        <f t="shared" si="288"/>
        <v>622.22576696238309</v>
      </c>
      <c r="J1703" s="39">
        <f t="shared" si="289"/>
        <v>509.38540802971221</v>
      </c>
      <c r="K1703" s="39">
        <f t="shared" si="295"/>
        <v>509.38540802971221</v>
      </c>
      <c r="L1703" s="6">
        <f t="shared" si="290"/>
        <v>31.499363481642888</v>
      </c>
      <c r="M1703" s="60">
        <f t="shared" si="296"/>
        <v>0.1254692704014857</v>
      </c>
      <c r="N1703" s="61">
        <f t="shared" si="291"/>
        <v>1.4254692704014855</v>
      </c>
    </row>
    <row r="1704" spans="1:14">
      <c r="A1704" s="46">
        <v>38218</v>
      </c>
      <c r="B1704" s="47">
        <v>0</v>
      </c>
      <c r="C1704" s="48">
        <v>8.1791649540120803E-3</v>
      </c>
      <c r="D1704" s="40">
        <f t="shared" si="292"/>
        <v>1.527044238575568</v>
      </c>
      <c r="E1704" s="5">
        <f t="shared" si="293"/>
        <v>15540.884771511357</v>
      </c>
      <c r="F1704" s="9">
        <f t="shared" si="286"/>
        <v>0</v>
      </c>
      <c r="G1704" s="5">
        <f t="shared" si="294"/>
        <v>0</v>
      </c>
      <c r="H1704" s="35">
        <f t="shared" si="287"/>
        <v>163.5832990802416</v>
      </c>
      <c r="I1704" s="5">
        <f t="shared" si="288"/>
        <v>680.82480926182939</v>
      </c>
      <c r="J1704" s="39">
        <f t="shared" si="289"/>
        <v>540.88477151136067</v>
      </c>
      <c r="K1704" s="39">
        <f t="shared" si="295"/>
        <v>540.88477151136067</v>
      </c>
      <c r="L1704" s="6">
        <f t="shared" si="290"/>
        <v>-704.46807059160233</v>
      </c>
      <c r="M1704" s="60">
        <f t="shared" si="296"/>
        <v>0.12704423857556812</v>
      </c>
      <c r="N1704" s="61">
        <f t="shared" si="291"/>
        <v>1.4270442385755679</v>
      </c>
    </row>
    <row r="1705" spans="1:14">
      <c r="A1705" s="46">
        <v>38219</v>
      </c>
      <c r="B1705" s="47">
        <v>0</v>
      </c>
      <c r="C1705" s="48">
        <v>7.9298649843773401E-3</v>
      </c>
      <c r="D1705" s="40">
        <f t="shared" si="292"/>
        <v>1.4918208350459878</v>
      </c>
      <c r="E1705" s="5">
        <f t="shared" si="293"/>
        <v>14836.416700919755</v>
      </c>
      <c r="F1705" s="9">
        <f t="shared" si="286"/>
        <v>0</v>
      </c>
      <c r="G1705" s="5">
        <f t="shared" si="294"/>
        <v>0</v>
      </c>
      <c r="H1705" s="35">
        <f t="shared" si="287"/>
        <v>158.59729968754681</v>
      </c>
      <c r="I1705" s="5">
        <f t="shared" si="288"/>
        <v>0</v>
      </c>
      <c r="J1705" s="39">
        <f t="shared" si="289"/>
        <v>0</v>
      </c>
      <c r="K1705" s="39">
        <f t="shared" si="295"/>
        <v>0</v>
      </c>
      <c r="L1705" s="6">
        <f t="shared" si="290"/>
        <v>-158.59729968754681</v>
      </c>
      <c r="M1705" s="60">
        <f t="shared" si="296"/>
        <v>9.1820835045987925E-2</v>
      </c>
      <c r="N1705" s="61">
        <f t="shared" si="291"/>
        <v>1.3918208350459877</v>
      </c>
    </row>
    <row r="1706" spans="1:14">
      <c r="A1706" s="46">
        <v>38220</v>
      </c>
      <c r="B1706" s="47">
        <v>1.2954E-2</v>
      </c>
      <c r="C1706" s="48">
        <v>6.5149066571765805E-3</v>
      </c>
      <c r="D1706" s="40">
        <f t="shared" si="292"/>
        <v>1.4838909700616105</v>
      </c>
      <c r="E1706" s="5">
        <f t="shared" si="293"/>
        <v>14677.819401232209</v>
      </c>
      <c r="F1706" s="9">
        <f t="shared" si="286"/>
        <v>259.08</v>
      </c>
      <c r="G1706" s="5">
        <f t="shared" si="294"/>
        <v>854.96399999999983</v>
      </c>
      <c r="H1706" s="35">
        <f t="shared" si="287"/>
        <v>130.2981331435316</v>
      </c>
      <c r="I1706" s="5">
        <f t="shared" si="288"/>
        <v>0</v>
      </c>
      <c r="J1706" s="39">
        <f t="shared" si="289"/>
        <v>0</v>
      </c>
      <c r="K1706" s="39">
        <f t="shared" si="295"/>
        <v>0</v>
      </c>
      <c r="L1706" s="6">
        <f t="shared" si="290"/>
        <v>983.7458668564683</v>
      </c>
      <c r="M1706" s="60">
        <f t="shared" si="296"/>
        <v>8.3890970061610615E-2</v>
      </c>
      <c r="N1706" s="61">
        <f t="shared" si="291"/>
        <v>1.3838909700616104</v>
      </c>
    </row>
    <row r="1707" spans="1:14">
      <c r="A1707" s="46">
        <v>38221</v>
      </c>
      <c r="B1707" s="47">
        <v>3.5560000000000001E-3</v>
      </c>
      <c r="C1707" s="48">
        <v>6.9547614523665837E-3</v>
      </c>
      <c r="D1707" s="40">
        <f t="shared" si="292"/>
        <v>1.533078263404434</v>
      </c>
      <c r="E1707" s="5">
        <f t="shared" si="293"/>
        <v>15661.565268088678</v>
      </c>
      <c r="F1707" s="9">
        <f t="shared" si="286"/>
        <v>71.12</v>
      </c>
      <c r="G1707" s="5">
        <f t="shared" si="294"/>
        <v>234.696</v>
      </c>
      <c r="H1707" s="35">
        <f t="shared" si="287"/>
        <v>139.09522904733169</v>
      </c>
      <c r="I1707" s="5">
        <f t="shared" si="288"/>
        <v>920.95261867902502</v>
      </c>
      <c r="J1707" s="39">
        <f t="shared" si="289"/>
        <v>661.56526808867966</v>
      </c>
      <c r="K1707" s="39">
        <f t="shared" si="295"/>
        <v>661.56526808867966</v>
      </c>
      <c r="L1707" s="6">
        <f t="shared" si="290"/>
        <v>-494.84449713601134</v>
      </c>
      <c r="M1707" s="60">
        <f t="shared" si="296"/>
        <v>0.13307826340443407</v>
      </c>
      <c r="N1707" s="61">
        <f t="shared" si="291"/>
        <v>1.4330782634044339</v>
      </c>
    </row>
    <row r="1708" spans="1:14">
      <c r="A1708" s="46">
        <v>38222</v>
      </c>
      <c r="B1708" s="47">
        <v>3.5560000000000001E-3</v>
      </c>
      <c r="C1708" s="48">
        <v>6.7845617181608985E-3</v>
      </c>
      <c r="D1708" s="40">
        <f t="shared" si="292"/>
        <v>1.5083360385476334</v>
      </c>
      <c r="E1708" s="5">
        <f t="shared" si="293"/>
        <v>15166.720770952666</v>
      </c>
      <c r="F1708" s="9">
        <f t="shared" si="286"/>
        <v>71.12</v>
      </c>
      <c r="G1708" s="5">
        <f t="shared" si="294"/>
        <v>234.696</v>
      </c>
      <c r="H1708" s="35">
        <f t="shared" si="287"/>
        <v>135.69123436321797</v>
      </c>
      <c r="I1708" s="5">
        <f t="shared" si="288"/>
        <v>116.50989387533124</v>
      </c>
      <c r="J1708" s="39">
        <f t="shared" si="289"/>
        <v>166.72077095266857</v>
      </c>
      <c r="K1708" s="39">
        <f t="shared" si="295"/>
        <v>116.50989387533124</v>
      </c>
      <c r="L1708" s="6">
        <f t="shared" si="290"/>
        <v>53.614871761450814</v>
      </c>
      <c r="M1708" s="60">
        <f t="shared" si="296"/>
        <v>0.10833603854763352</v>
      </c>
      <c r="N1708" s="61">
        <f t="shared" si="291"/>
        <v>1.4083360385476333</v>
      </c>
    </row>
    <row r="1709" spans="1:14">
      <c r="A1709" s="46">
        <v>38223</v>
      </c>
      <c r="B1709" s="47">
        <v>2.5399999999999999E-4</v>
      </c>
      <c r="C1709" s="48">
        <v>7.5638304037836052E-3</v>
      </c>
      <c r="D1709" s="40">
        <f t="shared" si="292"/>
        <v>1.5110167821357059</v>
      </c>
      <c r="E1709" s="5">
        <f t="shared" si="293"/>
        <v>15220.335642714117</v>
      </c>
      <c r="F1709" s="9">
        <f t="shared" si="286"/>
        <v>5.08</v>
      </c>
      <c r="G1709" s="5">
        <f t="shared" si="294"/>
        <v>16.763999999999999</v>
      </c>
      <c r="H1709" s="35">
        <f t="shared" si="287"/>
        <v>151.2766080756721</v>
      </c>
      <c r="I1709" s="5">
        <f t="shared" si="288"/>
        <v>177.01308737856772</v>
      </c>
      <c r="J1709" s="39">
        <f t="shared" si="289"/>
        <v>220.33564271411788</v>
      </c>
      <c r="K1709" s="39">
        <f t="shared" si="295"/>
        <v>177.01308737856772</v>
      </c>
      <c r="L1709" s="6">
        <f t="shared" si="290"/>
        <v>-306.44569545423985</v>
      </c>
      <c r="M1709" s="60">
        <f t="shared" si="296"/>
        <v>0.11101678213570598</v>
      </c>
      <c r="N1709" s="61">
        <f t="shared" si="291"/>
        <v>1.4110167821357058</v>
      </c>
    </row>
    <row r="1710" spans="1:14">
      <c r="A1710" s="46">
        <v>38224</v>
      </c>
      <c r="B1710" s="47">
        <v>0</v>
      </c>
      <c r="C1710" s="48">
        <v>6.9766600555445472E-3</v>
      </c>
      <c r="D1710" s="40">
        <f t="shared" si="292"/>
        <v>1.495694497362994</v>
      </c>
      <c r="E1710" s="5">
        <f t="shared" si="293"/>
        <v>14913.889947259877</v>
      </c>
      <c r="F1710" s="9">
        <f t="shared" si="286"/>
        <v>0</v>
      </c>
      <c r="G1710" s="5">
        <f t="shared" si="294"/>
        <v>0</v>
      </c>
      <c r="H1710" s="35">
        <f t="shared" si="287"/>
        <v>139.53320111089096</v>
      </c>
      <c r="I1710" s="5">
        <f t="shared" si="288"/>
        <v>0</v>
      </c>
      <c r="J1710" s="39">
        <f t="shared" si="289"/>
        <v>0</v>
      </c>
      <c r="K1710" s="39">
        <f t="shared" si="295"/>
        <v>0</v>
      </c>
      <c r="L1710" s="6">
        <f t="shared" si="290"/>
        <v>-139.53320111089096</v>
      </c>
      <c r="M1710" s="60">
        <f t="shared" si="296"/>
        <v>9.5694497362994069E-2</v>
      </c>
      <c r="N1710" s="61">
        <f t="shared" si="291"/>
        <v>1.3956944973629939</v>
      </c>
    </row>
    <row r="1711" spans="1:14">
      <c r="A1711" s="46">
        <v>38225</v>
      </c>
      <c r="B1711" s="47">
        <v>3.5560000000000001E-3</v>
      </c>
      <c r="C1711" s="48">
        <v>7.5859695854506659E-3</v>
      </c>
      <c r="D1711" s="40">
        <f t="shared" si="292"/>
        <v>1.4887178373074494</v>
      </c>
      <c r="E1711" s="5">
        <f t="shared" si="293"/>
        <v>14774.356746148986</v>
      </c>
      <c r="F1711" s="9">
        <f t="shared" si="286"/>
        <v>71.12</v>
      </c>
      <c r="G1711" s="5">
        <f t="shared" si="294"/>
        <v>234.696</v>
      </c>
      <c r="H1711" s="35">
        <f t="shared" si="287"/>
        <v>151.71939170901331</v>
      </c>
      <c r="I1711" s="5">
        <f t="shared" si="288"/>
        <v>0</v>
      </c>
      <c r="J1711" s="39">
        <f t="shared" si="289"/>
        <v>0</v>
      </c>
      <c r="K1711" s="39">
        <f t="shared" si="295"/>
        <v>0</v>
      </c>
      <c r="L1711" s="6">
        <f t="shared" si="290"/>
        <v>154.09660829098672</v>
      </c>
      <c r="M1711" s="60">
        <f t="shared" si="296"/>
        <v>8.8717837307449532E-2</v>
      </c>
      <c r="N1711" s="61">
        <f t="shared" si="291"/>
        <v>1.3887178373074494</v>
      </c>
    </row>
    <row r="1712" spans="1:14">
      <c r="A1712" s="46">
        <v>38226</v>
      </c>
      <c r="B1712" s="47">
        <v>2.5399999999999999E-4</v>
      </c>
      <c r="C1712" s="48">
        <v>7.3239512975286454E-3</v>
      </c>
      <c r="D1712" s="40">
        <f t="shared" si="292"/>
        <v>1.4964226677219987</v>
      </c>
      <c r="E1712" s="5">
        <f t="shared" si="293"/>
        <v>14928.453354439973</v>
      </c>
      <c r="F1712" s="9">
        <f t="shared" si="286"/>
        <v>5.08</v>
      </c>
      <c r="G1712" s="5">
        <f t="shared" si="294"/>
        <v>16.763999999999999</v>
      </c>
      <c r="H1712" s="35">
        <f t="shared" si="287"/>
        <v>146.47902595057292</v>
      </c>
      <c r="I1712" s="5">
        <f t="shared" si="288"/>
        <v>0</v>
      </c>
      <c r="J1712" s="39">
        <f t="shared" si="289"/>
        <v>0</v>
      </c>
      <c r="K1712" s="39">
        <f t="shared" si="295"/>
        <v>0</v>
      </c>
      <c r="L1712" s="6">
        <f t="shared" si="290"/>
        <v>-124.63502595057292</v>
      </c>
      <c r="M1712" s="60">
        <f t="shared" si="296"/>
        <v>9.6422667721998812E-2</v>
      </c>
      <c r="N1712" s="61">
        <f t="shared" si="291"/>
        <v>1.3964226677219986</v>
      </c>
    </row>
    <row r="1713" spans="1:14">
      <c r="A1713" s="46">
        <v>38227</v>
      </c>
      <c r="B1713" s="47">
        <v>0</v>
      </c>
      <c r="C1713" s="48">
        <v>7.9481921583622155E-3</v>
      </c>
      <c r="D1713" s="40">
        <f t="shared" si="292"/>
        <v>1.49019091642447</v>
      </c>
      <c r="E1713" s="5">
        <f t="shared" si="293"/>
        <v>14803.8183284894</v>
      </c>
      <c r="F1713" s="9">
        <f t="shared" si="286"/>
        <v>0</v>
      </c>
      <c r="G1713" s="5">
        <f t="shared" si="294"/>
        <v>0</v>
      </c>
      <c r="H1713" s="35">
        <f t="shared" si="287"/>
        <v>158.96384316724431</v>
      </c>
      <c r="I1713" s="5">
        <f t="shared" si="288"/>
        <v>0</v>
      </c>
      <c r="J1713" s="39">
        <f t="shared" si="289"/>
        <v>0</v>
      </c>
      <c r="K1713" s="39">
        <f t="shared" si="295"/>
        <v>0</v>
      </c>
      <c r="L1713" s="6">
        <f t="shared" si="290"/>
        <v>-158.96384316724431</v>
      </c>
      <c r="M1713" s="60">
        <f t="shared" si="296"/>
        <v>9.019091642447008E-2</v>
      </c>
      <c r="N1713" s="61">
        <f t="shared" si="291"/>
        <v>1.3901909164244699</v>
      </c>
    </row>
    <row r="1714" spans="1:14">
      <c r="A1714" s="46">
        <v>38228</v>
      </c>
      <c r="B1714" s="47">
        <v>0</v>
      </c>
      <c r="C1714" s="48">
        <v>7.5011867426060747E-3</v>
      </c>
      <c r="D1714" s="40">
        <f t="shared" si="292"/>
        <v>1.4822427242661076</v>
      </c>
      <c r="E1714" s="5">
        <f t="shared" si="293"/>
        <v>14644.854485322156</v>
      </c>
      <c r="F1714" s="9">
        <f t="shared" si="286"/>
        <v>0</v>
      </c>
      <c r="G1714" s="5">
        <f t="shared" si="294"/>
        <v>0</v>
      </c>
      <c r="H1714" s="35">
        <f t="shared" si="287"/>
        <v>150.02373485212149</v>
      </c>
      <c r="I1714" s="5">
        <f t="shared" si="288"/>
        <v>0</v>
      </c>
      <c r="J1714" s="39">
        <f t="shared" si="289"/>
        <v>0</v>
      </c>
      <c r="K1714" s="39">
        <f t="shared" si="295"/>
        <v>0</v>
      </c>
      <c r="L1714" s="6">
        <f t="shared" si="290"/>
        <v>-150.02373485212149</v>
      </c>
      <c r="M1714" s="60">
        <f t="shared" si="296"/>
        <v>8.2242724266107681E-2</v>
      </c>
      <c r="N1714" s="61">
        <f t="shared" si="291"/>
        <v>1.3822427242661075</v>
      </c>
    </row>
    <row r="1715" spans="1:14">
      <c r="A1715" s="46">
        <v>38229</v>
      </c>
      <c r="B1715" s="47">
        <v>0</v>
      </c>
      <c r="C1715" s="48">
        <v>7.4743538095000386E-3</v>
      </c>
      <c r="D1715" s="40">
        <f t="shared" si="292"/>
        <v>1.4747415375235018</v>
      </c>
      <c r="E1715" s="5">
        <f t="shared" si="293"/>
        <v>14494.830750470033</v>
      </c>
      <c r="F1715" s="9">
        <f t="shared" si="286"/>
        <v>0</v>
      </c>
      <c r="G1715" s="5">
        <f t="shared" si="294"/>
        <v>0</v>
      </c>
      <c r="H1715" s="35">
        <f t="shared" si="287"/>
        <v>149.48707619000078</v>
      </c>
      <c r="I1715" s="5">
        <f t="shared" si="288"/>
        <v>0</v>
      </c>
      <c r="J1715" s="39">
        <f t="shared" si="289"/>
        <v>0</v>
      </c>
      <c r="K1715" s="39">
        <f t="shared" si="295"/>
        <v>0</v>
      </c>
      <c r="L1715" s="6">
        <f t="shared" si="290"/>
        <v>-149.48707619000078</v>
      </c>
      <c r="M1715" s="60">
        <f t="shared" si="296"/>
        <v>7.4741537523501878E-2</v>
      </c>
      <c r="N1715" s="61">
        <f t="shared" si="291"/>
        <v>1.3747415375235017</v>
      </c>
    </row>
    <row r="1716" spans="1:14">
      <c r="A1716" s="46">
        <v>38230</v>
      </c>
      <c r="B1716" s="47">
        <v>0</v>
      </c>
      <c r="C1716" s="48">
        <v>6.7316403260876852E-3</v>
      </c>
      <c r="D1716" s="40">
        <f t="shared" si="292"/>
        <v>1.4672671837140017</v>
      </c>
      <c r="E1716" s="5">
        <f t="shared" si="293"/>
        <v>14345.343674280033</v>
      </c>
      <c r="F1716" s="9">
        <f t="shared" si="286"/>
        <v>0</v>
      </c>
      <c r="G1716" s="5">
        <f t="shared" si="294"/>
        <v>0</v>
      </c>
      <c r="H1716" s="35">
        <f t="shared" si="287"/>
        <v>134.63280652175371</v>
      </c>
      <c r="I1716" s="5">
        <f t="shared" si="288"/>
        <v>0</v>
      </c>
      <c r="J1716" s="39">
        <f t="shared" si="289"/>
        <v>0</v>
      </c>
      <c r="K1716" s="39">
        <f t="shared" si="295"/>
        <v>0</v>
      </c>
      <c r="L1716" s="6">
        <f t="shared" si="290"/>
        <v>-134.63280652175371</v>
      </c>
      <c r="M1716" s="60">
        <f t="shared" si="296"/>
        <v>6.7267183714001755E-2</v>
      </c>
      <c r="N1716" s="61">
        <f t="shared" si="291"/>
        <v>1.3672671837140016</v>
      </c>
    </row>
    <row r="1717" spans="1:14">
      <c r="A1717" s="46">
        <v>38231</v>
      </c>
      <c r="B1717" s="47">
        <v>7.6199999999999998E-4</v>
      </c>
      <c r="C1717" s="48">
        <v>7.3574501937064014E-3</v>
      </c>
      <c r="D1717" s="40">
        <f t="shared" si="292"/>
        <v>1.4605355433879139</v>
      </c>
      <c r="E1717" s="5">
        <f t="shared" si="293"/>
        <v>14210.71086775828</v>
      </c>
      <c r="F1717" s="9">
        <f t="shared" si="286"/>
        <v>15.24</v>
      </c>
      <c r="G1717" s="5">
        <f t="shared" si="294"/>
        <v>50.291999999999994</v>
      </c>
      <c r="H1717" s="35">
        <f t="shared" si="287"/>
        <v>147.14900387412803</v>
      </c>
      <c r="I1717" s="5">
        <f t="shared" si="288"/>
        <v>0</v>
      </c>
      <c r="J1717" s="39">
        <f t="shared" si="289"/>
        <v>0</v>
      </c>
      <c r="K1717" s="39">
        <f t="shared" si="295"/>
        <v>0</v>
      </c>
      <c r="L1717" s="6">
        <f t="shared" si="290"/>
        <v>-81.617003874128031</v>
      </c>
      <c r="M1717" s="60">
        <f t="shared" si="296"/>
        <v>6.0535543387914004E-2</v>
      </c>
      <c r="N1717" s="61">
        <f t="shared" si="291"/>
        <v>1.3605355433879138</v>
      </c>
    </row>
    <row r="1718" spans="1:14">
      <c r="A1718" s="46">
        <v>38232</v>
      </c>
      <c r="B1718" s="47">
        <v>2.1589999999999998E-2</v>
      </c>
      <c r="C1718" s="48">
        <v>6.5125605585439564E-3</v>
      </c>
      <c r="D1718" s="40">
        <f t="shared" si="292"/>
        <v>1.4564546931942077</v>
      </c>
      <c r="E1718" s="5">
        <f t="shared" si="293"/>
        <v>14129.093863884153</v>
      </c>
      <c r="F1718" s="9">
        <f t="shared" si="286"/>
        <v>431.79999999999995</v>
      </c>
      <c r="G1718" s="5">
        <f t="shared" si="294"/>
        <v>1424.9399999999998</v>
      </c>
      <c r="H1718" s="35">
        <f t="shared" si="287"/>
        <v>130.25121117087912</v>
      </c>
      <c r="I1718" s="5">
        <f t="shared" si="288"/>
        <v>0</v>
      </c>
      <c r="J1718" s="39">
        <f t="shared" si="289"/>
        <v>0</v>
      </c>
      <c r="K1718" s="39">
        <f t="shared" si="295"/>
        <v>0</v>
      </c>
      <c r="L1718" s="6">
        <f t="shared" si="290"/>
        <v>1726.4887888291207</v>
      </c>
      <c r="M1718" s="60">
        <f t="shared" si="296"/>
        <v>5.6454693194207817E-2</v>
      </c>
      <c r="N1718" s="61">
        <f t="shared" si="291"/>
        <v>1.3564546931942076</v>
      </c>
    </row>
    <row r="1719" spans="1:14">
      <c r="A1719" s="46">
        <v>38233</v>
      </c>
      <c r="B1719" s="47">
        <v>5.0800000000000003E-3</v>
      </c>
      <c r="C1719" s="48">
        <v>5.5331592045162895E-3</v>
      </c>
      <c r="D1719" s="40">
        <f t="shared" si="292"/>
        <v>1.5427791326356637</v>
      </c>
      <c r="E1719" s="5">
        <f t="shared" si="293"/>
        <v>15855.582652713274</v>
      </c>
      <c r="F1719" s="9">
        <f t="shared" si="286"/>
        <v>101.60000000000001</v>
      </c>
      <c r="G1719" s="5">
        <f t="shared" si="294"/>
        <v>335.28000000000003</v>
      </c>
      <c r="H1719" s="35">
        <f t="shared" si="287"/>
        <v>110.66318409032579</v>
      </c>
      <c r="I1719" s="5">
        <f t="shared" si="288"/>
        <v>1354.4756363766562</v>
      </c>
      <c r="J1719" s="39">
        <f t="shared" si="289"/>
        <v>855.58265271327377</v>
      </c>
      <c r="K1719" s="39">
        <f t="shared" si="295"/>
        <v>855.58265271327377</v>
      </c>
      <c r="L1719" s="6">
        <f t="shared" si="290"/>
        <v>-529.36583680359945</v>
      </c>
      <c r="M1719" s="60">
        <f t="shared" si="296"/>
        <v>0.14277913263566377</v>
      </c>
      <c r="N1719" s="61">
        <f t="shared" si="291"/>
        <v>1.4427791326356636</v>
      </c>
    </row>
    <row r="1720" spans="1:14">
      <c r="A1720" s="46">
        <v>38234</v>
      </c>
      <c r="B1720" s="47">
        <v>7.6199999999999998E-4</v>
      </c>
      <c r="C1720" s="48">
        <v>5.6431389284802664E-3</v>
      </c>
      <c r="D1720" s="40">
        <f t="shared" si="292"/>
        <v>1.5163108407954837</v>
      </c>
      <c r="E1720" s="5">
        <f t="shared" si="293"/>
        <v>15326.216815909675</v>
      </c>
      <c r="F1720" s="9">
        <f t="shared" si="286"/>
        <v>15.24</v>
      </c>
      <c r="G1720" s="5">
        <f t="shared" si="294"/>
        <v>50.291999999999994</v>
      </c>
      <c r="H1720" s="35">
        <f t="shared" si="287"/>
        <v>112.86277856960533</v>
      </c>
      <c r="I1720" s="5">
        <f t="shared" si="288"/>
        <v>318.88769287612791</v>
      </c>
      <c r="J1720" s="39">
        <f t="shared" si="289"/>
        <v>326.21681590967455</v>
      </c>
      <c r="K1720" s="39">
        <f t="shared" si="295"/>
        <v>318.88769287612791</v>
      </c>
      <c r="L1720" s="6">
        <f t="shared" si="290"/>
        <v>-366.21847144573326</v>
      </c>
      <c r="M1720" s="60">
        <f t="shared" si="296"/>
        <v>0.11631084079548382</v>
      </c>
      <c r="N1720" s="61">
        <f t="shared" si="291"/>
        <v>1.4163108407954836</v>
      </c>
    </row>
    <row r="1721" spans="1:14">
      <c r="A1721" s="46">
        <v>38235</v>
      </c>
      <c r="B1721" s="47">
        <v>5.7911999999999991E-2</v>
      </c>
      <c r="C1721" s="48">
        <v>4.2879375987711788E-3</v>
      </c>
      <c r="D1721" s="40">
        <f t="shared" si="292"/>
        <v>1.4979999172231973</v>
      </c>
      <c r="E1721" s="5">
        <f t="shared" si="293"/>
        <v>14959.998344463942</v>
      </c>
      <c r="F1721" s="9">
        <f t="shared" si="286"/>
        <v>1158.2399999999998</v>
      </c>
      <c r="G1721" s="5">
        <f t="shared" si="294"/>
        <v>3822.1919999999991</v>
      </c>
      <c r="H1721" s="35">
        <f t="shared" si="287"/>
        <v>85.758751975423579</v>
      </c>
      <c r="I1721" s="5">
        <f t="shared" si="288"/>
        <v>0</v>
      </c>
      <c r="J1721" s="39">
        <f t="shared" si="289"/>
        <v>0</v>
      </c>
      <c r="K1721" s="39">
        <f t="shared" si="295"/>
        <v>0</v>
      </c>
      <c r="L1721" s="6">
        <f t="shared" si="290"/>
        <v>4894.6732480245755</v>
      </c>
      <c r="M1721" s="60">
        <f t="shared" si="296"/>
        <v>9.7999917223197341E-2</v>
      </c>
      <c r="N1721" s="61">
        <f t="shared" si="291"/>
        <v>1.3979999172231972</v>
      </c>
    </row>
    <row r="1722" spans="1:14">
      <c r="A1722" s="46">
        <v>38236</v>
      </c>
      <c r="B1722" s="47">
        <v>5.6133999999999996E-2</v>
      </c>
      <c r="C1722" s="48">
        <v>2.9309822055184507E-3</v>
      </c>
      <c r="D1722" s="40">
        <f t="shared" si="292"/>
        <v>1.7427335796244261</v>
      </c>
      <c r="E1722" s="5">
        <f t="shared" si="293"/>
        <v>19854.671592488517</v>
      </c>
      <c r="F1722" s="9">
        <f t="shared" si="286"/>
        <v>1122.6799999999998</v>
      </c>
      <c r="G1722" s="5">
        <f t="shared" si="294"/>
        <v>3704.8439999999991</v>
      </c>
      <c r="H1722" s="35">
        <f t="shared" si="287"/>
        <v>58.619644110369016</v>
      </c>
      <c r="I1722" s="5">
        <f t="shared" si="288"/>
        <v>18307.035602701893</v>
      </c>
      <c r="J1722" s="39">
        <f t="shared" si="289"/>
        <v>4854.671592488522</v>
      </c>
      <c r="K1722" s="39">
        <f t="shared" si="295"/>
        <v>4854.671592488522</v>
      </c>
      <c r="L1722" s="6">
        <f t="shared" si="290"/>
        <v>-85.767236598891941</v>
      </c>
      <c r="M1722" s="60">
        <f t="shared" si="296"/>
        <v>0.34273357962442619</v>
      </c>
      <c r="N1722" s="61">
        <f t="shared" si="291"/>
        <v>1.642733579624426</v>
      </c>
    </row>
    <row r="1723" spans="1:14">
      <c r="A1723" s="46">
        <v>38237</v>
      </c>
      <c r="B1723" s="47">
        <v>2.3875999999999998E-2</v>
      </c>
      <c r="C1723" s="48">
        <v>4.8243729825129351E-3</v>
      </c>
      <c r="D1723" s="40">
        <f t="shared" si="292"/>
        <v>1.7384452177944811</v>
      </c>
      <c r="E1723" s="5">
        <f t="shared" si="293"/>
        <v>19768.904355889626</v>
      </c>
      <c r="F1723" s="9">
        <f t="shared" si="286"/>
        <v>477.52</v>
      </c>
      <c r="G1723" s="5">
        <f t="shared" si="294"/>
        <v>1575.8159999999996</v>
      </c>
      <c r="H1723" s="35">
        <f t="shared" si="287"/>
        <v>96.4874596502587</v>
      </c>
      <c r="I1723" s="5">
        <f t="shared" si="288"/>
        <v>17824.040505622052</v>
      </c>
      <c r="J1723" s="39">
        <f t="shared" si="289"/>
        <v>4768.9043558896228</v>
      </c>
      <c r="K1723" s="39">
        <f t="shared" si="295"/>
        <v>4768.9043558896228</v>
      </c>
      <c r="L1723" s="6">
        <f t="shared" si="290"/>
        <v>-2812.0558155398821</v>
      </c>
      <c r="M1723" s="60">
        <f t="shared" si="296"/>
        <v>0.33844521779448122</v>
      </c>
      <c r="N1723" s="61">
        <f t="shared" si="291"/>
        <v>1.638445217794481</v>
      </c>
    </row>
    <row r="1724" spans="1:14">
      <c r="A1724" s="46">
        <v>38238</v>
      </c>
      <c r="B1724" s="47">
        <v>2.5399999999999999E-4</v>
      </c>
      <c r="C1724" s="48">
        <v>5.3216377061267297E-3</v>
      </c>
      <c r="D1724" s="40">
        <f t="shared" si="292"/>
        <v>1.5978424270174871</v>
      </c>
      <c r="E1724" s="5">
        <f t="shared" si="293"/>
        <v>16956.848540349743</v>
      </c>
      <c r="F1724" s="9">
        <f t="shared" si="286"/>
        <v>5.08</v>
      </c>
      <c r="G1724" s="5">
        <f t="shared" si="294"/>
        <v>16.763999999999999</v>
      </c>
      <c r="H1724" s="35">
        <f t="shared" si="287"/>
        <v>106.43275412253459</v>
      </c>
      <c r="I1724" s="5">
        <f t="shared" si="288"/>
        <v>4685.0481734038522</v>
      </c>
      <c r="J1724" s="39">
        <f t="shared" si="289"/>
        <v>1956.8485403497427</v>
      </c>
      <c r="K1724" s="39">
        <f t="shared" si="295"/>
        <v>1956.8485403497427</v>
      </c>
      <c r="L1724" s="6">
        <f t="shared" si="290"/>
        <v>-2041.4372944722772</v>
      </c>
      <c r="M1724" s="60">
        <f t="shared" si="296"/>
        <v>0.19784242701748722</v>
      </c>
      <c r="N1724" s="61">
        <f t="shared" si="291"/>
        <v>1.497842427017487</v>
      </c>
    </row>
    <row r="1725" spans="1:14">
      <c r="A1725" s="46">
        <v>38239</v>
      </c>
      <c r="B1725" s="47">
        <v>1.8033999999999998E-2</v>
      </c>
      <c r="C1725" s="48">
        <v>6.0838168990787877E-3</v>
      </c>
      <c r="D1725" s="40">
        <f t="shared" si="292"/>
        <v>1.4957705622938733</v>
      </c>
      <c r="E1725" s="5">
        <f t="shared" si="293"/>
        <v>14915.411245877465</v>
      </c>
      <c r="F1725" s="9">
        <f t="shared" si="286"/>
        <v>360.67999999999995</v>
      </c>
      <c r="G1725" s="5">
        <f t="shared" si="294"/>
        <v>1190.2439999999997</v>
      </c>
      <c r="H1725" s="35">
        <f t="shared" si="287"/>
        <v>121.67633798157576</v>
      </c>
      <c r="I1725" s="5">
        <f t="shared" si="288"/>
        <v>0</v>
      </c>
      <c r="J1725" s="39">
        <f t="shared" si="289"/>
        <v>0</v>
      </c>
      <c r="K1725" s="39">
        <f t="shared" si="295"/>
        <v>0</v>
      </c>
      <c r="L1725" s="6">
        <f t="shared" si="290"/>
        <v>1429.2476620184239</v>
      </c>
      <c r="M1725" s="60">
        <f t="shared" si="296"/>
        <v>9.5770562293873374E-2</v>
      </c>
      <c r="N1725" s="61">
        <f t="shared" si="291"/>
        <v>1.3957705622938732</v>
      </c>
    </row>
    <row r="1726" spans="1:14">
      <c r="A1726" s="46">
        <v>38240</v>
      </c>
      <c r="B1726" s="47">
        <v>4.8259999999999996E-3</v>
      </c>
      <c r="C1726" s="48">
        <v>4.8170893672119554E-3</v>
      </c>
      <c r="D1726" s="40">
        <f t="shared" si="292"/>
        <v>1.5672329453947944</v>
      </c>
      <c r="E1726" s="5">
        <f t="shared" si="293"/>
        <v>16344.65890789589</v>
      </c>
      <c r="F1726" s="9">
        <f t="shared" si="286"/>
        <v>96.52</v>
      </c>
      <c r="G1726" s="5">
        <f t="shared" si="294"/>
        <v>318.51599999999996</v>
      </c>
      <c r="H1726" s="35">
        <f t="shared" si="287"/>
        <v>96.341787344239108</v>
      </c>
      <c r="I1726" s="5">
        <f t="shared" si="288"/>
        <v>2668.6796363992153</v>
      </c>
      <c r="J1726" s="39">
        <f t="shared" si="289"/>
        <v>1344.6589078958882</v>
      </c>
      <c r="K1726" s="39">
        <f t="shared" si="295"/>
        <v>1344.6589078958882</v>
      </c>
      <c r="L1726" s="6">
        <f t="shared" si="290"/>
        <v>-1025.9646952401274</v>
      </c>
      <c r="M1726" s="60">
        <f t="shared" si="296"/>
        <v>0.1672329453947945</v>
      </c>
      <c r="N1726" s="61">
        <f t="shared" si="291"/>
        <v>1.4672329453947943</v>
      </c>
    </row>
    <row r="1727" spans="1:14">
      <c r="A1727" s="46">
        <v>38241</v>
      </c>
      <c r="B1727" s="47">
        <v>2.5399999999999999E-4</v>
      </c>
      <c r="C1727" s="48">
        <v>5.1587675037407625E-3</v>
      </c>
      <c r="D1727" s="40">
        <f t="shared" si="292"/>
        <v>1.5159347106327881</v>
      </c>
      <c r="E1727" s="5">
        <f t="shared" si="293"/>
        <v>15318.694212655762</v>
      </c>
      <c r="F1727" s="9">
        <f t="shared" si="286"/>
        <v>5.08</v>
      </c>
      <c r="G1727" s="5">
        <f t="shared" si="294"/>
        <v>16.763999999999999</v>
      </c>
      <c r="H1727" s="35">
        <f t="shared" si="287"/>
        <v>103.17535007481526</v>
      </c>
      <c r="I1727" s="5">
        <f t="shared" si="288"/>
        <v>307.92114092597348</v>
      </c>
      <c r="J1727" s="39">
        <f t="shared" si="289"/>
        <v>318.69421265576125</v>
      </c>
      <c r="K1727" s="39">
        <f t="shared" si="295"/>
        <v>307.92114092597348</v>
      </c>
      <c r="L1727" s="6">
        <f t="shared" si="290"/>
        <v>-389.25249100078872</v>
      </c>
      <c r="M1727" s="60">
        <f t="shared" si="296"/>
        <v>0.11593471063278815</v>
      </c>
      <c r="N1727" s="61">
        <f t="shared" si="291"/>
        <v>1.415934710632788</v>
      </c>
    </row>
    <row r="1728" spans="1:14">
      <c r="A1728" s="46">
        <v>38242</v>
      </c>
      <c r="B1728" s="47">
        <v>6.8580000000000004E-3</v>
      </c>
      <c r="C1728" s="48">
        <v>5.0125043823658075E-3</v>
      </c>
      <c r="D1728" s="40">
        <f t="shared" si="292"/>
        <v>1.4964720860827487</v>
      </c>
      <c r="E1728" s="5">
        <f t="shared" si="293"/>
        <v>14929.441721654974</v>
      </c>
      <c r="F1728" s="9">
        <f t="shared" si="286"/>
        <v>137.16</v>
      </c>
      <c r="G1728" s="5">
        <f t="shared" si="294"/>
        <v>452.62799999999999</v>
      </c>
      <c r="H1728" s="35">
        <f t="shared" si="287"/>
        <v>100.25008764731615</v>
      </c>
      <c r="I1728" s="5">
        <f t="shared" si="288"/>
        <v>0</v>
      </c>
      <c r="J1728" s="39">
        <f t="shared" si="289"/>
        <v>0</v>
      </c>
      <c r="K1728" s="39">
        <f t="shared" si="295"/>
        <v>0</v>
      </c>
      <c r="L1728" s="6">
        <f t="shared" si="290"/>
        <v>489.53791235268386</v>
      </c>
      <c r="M1728" s="60">
        <f t="shared" si="296"/>
        <v>9.647208608274882E-2</v>
      </c>
      <c r="N1728" s="61">
        <f t="shared" si="291"/>
        <v>1.3964720860827486</v>
      </c>
    </row>
    <row r="1729" spans="1:14">
      <c r="A1729" s="46">
        <v>38243</v>
      </c>
      <c r="B1729" s="47">
        <v>5.842E-3</v>
      </c>
      <c r="C1729" s="48">
        <v>5.3957392906197697E-3</v>
      </c>
      <c r="D1729" s="40">
        <f t="shared" si="292"/>
        <v>1.520948981700383</v>
      </c>
      <c r="E1729" s="5">
        <f t="shared" si="293"/>
        <v>15418.979634007657</v>
      </c>
      <c r="F1729" s="9">
        <f t="shared" si="286"/>
        <v>116.84</v>
      </c>
      <c r="G1729" s="5">
        <f t="shared" si="294"/>
        <v>385.57199999999995</v>
      </c>
      <c r="H1729" s="35">
        <f t="shared" si="287"/>
        <v>107.91478581239539</v>
      </c>
      <c r="I1729" s="5">
        <f t="shared" si="288"/>
        <v>464.15989307615456</v>
      </c>
      <c r="J1729" s="39">
        <f t="shared" si="289"/>
        <v>418.979634007659</v>
      </c>
      <c r="K1729" s="39">
        <f t="shared" si="295"/>
        <v>418.979634007659</v>
      </c>
      <c r="L1729" s="6">
        <f t="shared" si="290"/>
        <v>-24.482419820054474</v>
      </c>
      <c r="M1729" s="60">
        <f t="shared" si="296"/>
        <v>0.12094898170038304</v>
      </c>
      <c r="N1729" s="61">
        <f t="shared" si="291"/>
        <v>1.4209489817003829</v>
      </c>
    </row>
    <row r="1730" spans="1:14">
      <c r="A1730" s="46">
        <v>38244</v>
      </c>
      <c r="B1730" s="47">
        <v>0</v>
      </c>
      <c r="C1730" s="48">
        <v>3.0593504019083492E-3</v>
      </c>
      <c r="D1730" s="40">
        <f t="shared" si="292"/>
        <v>1.5197248607093801</v>
      </c>
      <c r="E1730" s="5">
        <f t="shared" si="293"/>
        <v>15394.497214187602</v>
      </c>
      <c r="F1730" s="9">
        <f t="shared" si="286"/>
        <v>0</v>
      </c>
      <c r="G1730" s="5">
        <f t="shared" si="294"/>
        <v>0</v>
      </c>
      <c r="H1730" s="35">
        <f t="shared" si="287"/>
        <v>61.187008038166987</v>
      </c>
      <c r="I1730" s="5">
        <f t="shared" si="288"/>
        <v>424.0764472642287</v>
      </c>
      <c r="J1730" s="39">
        <f t="shared" si="289"/>
        <v>394.49721418760129</v>
      </c>
      <c r="K1730" s="39">
        <f t="shared" si="295"/>
        <v>394.49721418760129</v>
      </c>
      <c r="L1730" s="6">
        <f t="shared" si="290"/>
        <v>-455.68422222576828</v>
      </c>
      <c r="M1730" s="60">
        <f t="shared" si="296"/>
        <v>0.11972486070938015</v>
      </c>
      <c r="N1730" s="61">
        <f t="shared" si="291"/>
        <v>1.41972486070938</v>
      </c>
    </row>
    <row r="1731" spans="1:14">
      <c r="A1731" s="46">
        <v>38245</v>
      </c>
      <c r="B1731" s="47">
        <v>0</v>
      </c>
      <c r="C1731" s="48">
        <v>3.0593504019083492E-3</v>
      </c>
      <c r="D1731" s="40">
        <f t="shared" si="292"/>
        <v>1.4969406495980917</v>
      </c>
      <c r="E1731" s="5">
        <f t="shared" si="293"/>
        <v>14938.812991961833</v>
      </c>
      <c r="F1731" s="9">
        <f t="shared" si="286"/>
        <v>0</v>
      </c>
      <c r="G1731" s="5">
        <f t="shared" si="294"/>
        <v>0</v>
      </c>
      <c r="H1731" s="35">
        <f t="shared" si="287"/>
        <v>61.187008038166987</v>
      </c>
      <c r="I1731" s="5">
        <f t="shared" si="288"/>
        <v>0</v>
      </c>
      <c r="J1731" s="39">
        <f t="shared" si="289"/>
        <v>0</v>
      </c>
      <c r="K1731" s="39">
        <f t="shared" si="295"/>
        <v>0</v>
      </c>
      <c r="L1731" s="6">
        <f t="shared" si="290"/>
        <v>-61.187008038166987</v>
      </c>
      <c r="M1731" s="60">
        <f t="shared" si="296"/>
        <v>9.6940649598091788E-2</v>
      </c>
      <c r="N1731" s="61">
        <f t="shared" si="291"/>
        <v>1.3969406495980916</v>
      </c>
    </row>
    <row r="1732" spans="1:14">
      <c r="A1732" s="46">
        <v>38246</v>
      </c>
      <c r="B1732" s="47">
        <v>0</v>
      </c>
      <c r="C1732" s="48">
        <v>3.0593504019083492E-3</v>
      </c>
      <c r="D1732" s="40">
        <f t="shared" si="292"/>
        <v>1.4938812991961834</v>
      </c>
      <c r="E1732" s="5">
        <f t="shared" si="293"/>
        <v>14877.625983923666</v>
      </c>
      <c r="F1732" s="9">
        <f t="shared" si="286"/>
        <v>0</v>
      </c>
      <c r="G1732" s="5">
        <f t="shared" si="294"/>
        <v>0</v>
      </c>
      <c r="H1732" s="35">
        <f t="shared" si="287"/>
        <v>61.187008038166987</v>
      </c>
      <c r="I1732" s="5">
        <f t="shared" si="288"/>
        <v>0</v>
      </c>
      <c r="J1732" s="39">
        <f t="shared" si="289"/>
        <v>0</v>
      </c>
      <c r="K1732" s="39">
        <f t="shared" si="295"/>
        <v>0</v>
      </c>
      <c r="L1732" s="6">
        <f t="shared" si="290"/>
        <v>-61.187008038166987</v>
      </c>
      <c r="M1732" s="60">
        <f t="shared" si="296"/>
        <v>9.3881299196183488E-2</v>
      </c>
      <c r="N1732" s="61">
        <f t="shared" si="291"/>
        <v>1.3938812991961833</v>
      </c>
    </row>
    <row r="1733" spans="1:14">
      <c r="A1733" s="46">
        <v>38247</v>
      </c>
      <c r="B1733" s="47">
        <v>0</v>
      </c>
      <c r="C1733" s="48">
        <v>3.0593504019083492E-3</v>
      </c>
      <c r="D1733" s="40">
        <f t="shared" si="292"/>
        <v>1.4908219487942749</v>
      </c>
      <c r="E1733" s="5">
        <f t="shared" si="293"/>
        <v>14816.4389758855</v>
      </c>
      <c r="F1733" s="9">
        <f t="shared" si="286"/>
        <v>0</v>
      </c>
      <c r="G1733" s="5">
        <f t="shared" si="294"/>
        <v>0</v>
      </c>
      <c r="H1733" s="35">
        <f t="shared" si="287"/>
        <v>61.187008038166987</v>
      </c>
      <c r="I1733" s="5">
        <f t="shared" si="288"/>
        <v>0</v>
      </c>
      <c r="J1733" s="39">
        <f t="shared" si="289"/>
        <v>0</v>
      </c>
      <c r="K1733" s="39">
        <f t="shared" si="295"/>
        <v>0</v>
      </c>
      <c r="L1733" s="6">
        <f t="shared" si="290"/>
        <v>-61.187008038166987</v>
      </c>
      <c r="M1733" s="60">
        <f t="shared" si="296"/>
        <v>9.0821948794274965E-2</v>
      </c>
      <c r="N1733" s="61">
        <f t="shared" si="291"/>
        <v>1.3908219487942748</v>
      </c>
    </row>
    <row r="1734" spans="1:14">
      <c r="A1734" s="46">
        <v>38248</v>
      </c>
      <c r="B1734" s="47">
        <v>0</v>
      </c>
      <c r="C1734" s="48">
        <v>3.0593504019083492E-3</v>
      </c>
      <c r="D1734" s="40">
        <f t="shared" si="292"/>
        <v>1.4877625983923666</v>
      </c>
      <c r="E1734" s="5">
        <f t="shared" si="293"/>
        <v>14755.251967847333</v>
      </c>
      <c r="F1734" s="9">
        <f t="shared" si="286"/>
        <v>0</v>
      </c>
      <c r="G1734" s="5">
        <f t="shared" si="294"/>
        <v>0</v>
      </c>
      <c r="H1734" s="35">
        <f t="shared" si="287"/>
        <v>61.187008038166987</v>
      </c>
      <c r="I1734" s="5">
        <f t="shared" si="288"/>
        <v>0</v>
      </c>
      <c r="J1734" s="39">
        <f t="shared" si="289"/>
        <v>0</v>
      </c>
      <c r="K1734" s="39">
        <f t="shared" si="295"/>
        <v>0</v>
      </c>
      <c r="L1734" s="6">
        <f t="shared" si="290"/>
        <v>-61.187008038166987</v>
      </c>
      <c r="M1734" s="60">
        <f t="shared" si="296"/>
        <v>8.7762598392366664E-2</v>
      </c>
      <c r="N1734" s="61">
        <f t="shared" si="291"/>
        <v>1.3877625983923665</v>
      </c>
    </row>
    <row r="1735" spans="1:14">
      <c r="A1735" s="46">
        <v>38249</v>
      </c>
      <c r="B1735" s="47">
        <v>0</v>
      </c>
      <c r="C1735" s="48">
        <v>3.0593504019083492E-3</v>
      </c>
      <c r="D1735" s="40">
        <f t="shared" si="292"/>
        <v>1.4847032479904583</v>
      </c>
      <c r="E1735" s="5">
        <f t="shared" si="293"/>
        <v>14694.064959809166</v>
      </c>
      <c r="F1735" s="9">
        <f t="shared" si="286"/>
        <v>0</v>
      </c>
      <c r="G1735" s="5">
        <f t="shared" si="294"/>
        <v>0</v>
      </c>
      <c r="H1735" s="35">
        <f t="shared" si="287"/>
        <v>61.187008038166987</v>
      </c>
      <c r="I1735" s="5">
        <f t="shared" si="288"/>
        <v>0</v>
      </c>
      <c r="J1735" s="39">
        <f t="shared" si="289"/>
        <v>0</v>
      </c>
      <c r="K1735" s="39">
        <f t="shared" si="295"/>
        <v>0</v>
      </c>
      <c r="L1735" s="6">
        <f t="shared" si="290"/>
        <v>-61.187008038166987</v>
      </c>
      <c r="M1735" s="60">
        <f t="shared" si="296"/>
        <v>8.4703247990458364E-2</v>
      </c>
      <c r="N1735" s="61">
        <f t="shared" si="291"/>
        <v>1.3847032479904582</v>
      </c>
    </row>
    <row r="1736" spans="1:14">
      <c r="A1736" s="46">
        <v>38250</v>
      </c>
      <c r="B1736" s="47">
        <v>0</v>
      </c>
      <c r="C1736" s="48">
        <v>2.505126554015749E-3</v>
      </c>
      <c r="D1736" s="40">
        <f t="shared" si="292"/>
        <v>1.48164389758855</v>
      </c>
      <c r="E1736" s="5">
        <f t="shared" si="293"/>
        <v>14632.877951770999</v>
      </c>
      <c r="F1736" s="9">
        <f t="shared" si="286"/>
        <v>0</v>
      </c>
      <c r="G1736" s="5">
        <f t="shared" si="294"/>
        <v>0</v>
      </c>
      <c r="H1736" s="35">
        <f t="shared" si="287"/>
        <v>50.102531080314982</v>
      </c>
      <c r="I1736" s="5">
        <f t="shared" si="288"/>
        <v>0</v>
      </c>
      <c r="J1736" s="39">
        <f t="shared" si="289"/>
        <v>0</v>
      </c>
      <c r="K1736" s="39">
        <f t="shared" si="295"/>
        <v>0</v>
      </c>
      <c r="L1736" s="6">
        <f t="shared" si="290"/>
        <v>-50.102531080314982</v>
      </c>
      <c r="M1736" s="60">
        <f t="shared" si="296"/>
        <v>8.1643897588550063E-2</v>
      </c>
      <c r="N1736" s="61">
        <f t="shared" si="291"/>
        <v>1.3816438975885499</v>
      </c>
    </row>
    <row r="1737" spans="1:14">
      <c r="A1737" s="46">
        <v>38251</v>
      </c>
      <c r="B1737" s="47">
        <v>5.3339999999999993E-3</v>
      </c>
      <c r="C1737" s="48">
        <v>4.7939337469921108E-3</v>
      </c>
      <c r="D1737" s="40">
        <f t="shared" si="292"/>
        <v>1.4791387710345341</v>
      </c>
      <c r="E1737" s="5">
        <f t="shared" si="293"/>
        <v>14582.775420690685</v>
      </c>
      <c r="F1737" s="9">
        <f t="shared" si="286"/>
        <v>106.67999999999999</v>
      </c>
      <c r="G1737" s="5">
        <f t="shared" si="294"/>
        <v>352.04399999999993</v>
      </c>
      <c r="H1737" s="35">
        <f t="shared" si="287"/>
        <v>95.878674939842213</v>
      </c>
      <c r="I1737" s="5">
        <f t="shared" si="288"/>
        <v>0</v>
      </c>
      <c r="J1737" s="39">
        <f t="shared" si="289"/>
        <v>0</v>
      </c>
      <c r="K1737" s="39">
        <f t="shared" si="295"/>
        <v>0</v>
      </c>
      <c r="L1737" s="6">
        <f t="shared" si="290"/>
        <v>362.84532506015773</v>
      </c>
      <c r="M1737" s="60">
        <f t="shared" si="296"/>
        <v>7.913877103453415E-2</v>
      </c>
      <c r="N1737" s="61">
        <f t="shared" si="291"/>
        <v>1.379138771034534</v>
      </c>
    </row>
    <row r="1738" spans="1:14">
      <c r="A1738" s="46">
        <v>38252</v>
      </c>
      <c r="B1738" s="47">
        <v>2.5399999999999999E-4</v>
      </c>
      <c r="C1738" s="48">
        <v>6.1673105420023636E-3</v>
      </c>
      <c r="D1738" s="40">
        <f t="shared" si="292"/>
        <v>1.497281037287542</v>
      </c>
      <c r="E1738" s="5">
        <f t="shared" si="293"/>
        <v>14945.620745750843</v>
      </c>
      <c r="F1738" s="9">
        <f t="shared" si="286"/>
        <v>5.08</v>
      </c>
      <c r="G1738" s="5">
        <f t="shared" si="294"/>
        <v>16.763999999999999</v>
      </c>
      <c r="H1738" s="35">
        <f t="shared" si="287"/>
        <v>123.34621084004728</v>
      </c>
      <c r="I1738" s="5">
        <f t="shared" si="288"/>
        <v>0</v>
      </c>
      <c r="J1738" s="39">
        <f t="shared" si="289"/>
        <v>0</v>
      </c>
      <c r="K1738" s="39">
        <f t="shared" si="295"/>
        <v>0</v>
      </c>
      <c r="L1738" s="6">
        <f t="shared" si="290"/>
        <v>-101.50221084004727</v>
      </c>
      <c r="M1738" s="60">
        <f t="shared" si="296"/>
        <v>9.7281037287542116E-2</v>
      </c>
      <c r="N1738" s="61">
        <f t="shared" si="291"/>
        <v>1.3972810372875419</v>
      </c>
    </row>
    <row r="1739" spans="1:14">
      <c r="A1739" s="46">
        <v>38253</v>
      </c>
      <c r="B1739" s="47">
        <v>0</v>
      </c>
      <c r="C1739" s="48">
        <v>6.5743177496259114E-3</v>
      </c>
      <c r="D1739" s="40">
        <f t="shared" si="292"/>
        <v>1.4922059267455396</v>
      </c>
      <c r="E1739" s="5">
        <f t="shared" si="293"/>
        <v>14844.118534910795</v>
      </c>
      <c r="F1739" s="9">
        <f t="shared" si="286"/>
        <v>0</v>
      </c>
      <c r="G1739" s="5">
        <f t="shared" si="294"/>
        <v>0</v>
      </c>
      <c r="H1739" s="35">
        <f t="shared" si="287"/>
        <v>131.48635499251822</v>
      </c>
      <c r="I1739" s="5">
        <f t="shared" si="288"/>
        <v>0</v>
      </c>
      <c r="J1739" s="39">
        <f t="shared" si="289"/>
        <v>0</v>
      </c>
      <c r="K1739" s="39">
        <f t="shared" si="295"/>
        <v>0</v>
      </c>
      <c r="L1739" s="6">
        <f t="shared" si="290"/>
        <v>-131.48635499251822</v>
      </c>
      <c r="M1739" s="60">
        <f t="shared" si="296"/>
        <v>9.2205926745539735E-2</v>
      </c>
      <c r="N1739" s="61">
        <f t="shared" si="291"/>
        <v>1.3922059267455396</v>
      </c>
    </row>
    <row r="1740" spans="1:14">
      <c r="A1740" s="46">
        <v>38254</v>
      </c>
      <c r="B1740" s="47">
        <v>0</v>
      </c>
      <c r="C1740" s="48">
        <v>6.4782763858715602E-3</v>
      </c>
      <c r="D1740" s="40">
        <f t="shared" si="292"/>
        <v>1.4856316089959138</v>
      </c>
      <c r="E1740" s="5">
        <f t="shared" si="293"/>
        <v>14712.632179918277</v>
      </c>
      <c r="F1740" s="9">
        <f t="shared" ref="F1740:F1803" si="297">B1740*($D$6+$D$5)*10000</f>
        <v>0</v>
      </c>
      <c r="G1740" s="5">
        <f t="shared" si="294"/>
        <v>0</v>
      </c>
      <c r="H1740" s="35">
        <f t="shared" ref="H1740:H1803" si="298">C1740*($D$6+$D$5)*10000</f>
        <v>129.56552771743119</v>
      </c>
      <c r="I1740" s="5">
        <f t="shared" ref="I1740:I1803" si="299">IF(D1740&lt;$L$4,0,(2/3*$L$6*SQRT(2*$L$7)*$L$5*(D1740-$L$4)^(3/2))*24*60*60)</f>
        <v>0</v>
      </c>
      <c r="J1740" s="39">
        <f t="shared" ref="J1740:J1803" si="300">IF(D1740&lt;$L$4,0,(D1740-$L$4)*10000*($D$6+$D$5))</f>
        <v>0</v>
      </c>
      <c r="K1740" s="39">
        <f t="shared" si="295"/>
        <v>0</v>
      </c>
      <c r="L1740" s="6">
        <f t="shared" ref="L1740:L1803" si="301">F1740+G1740-H1740-K1740</f>
        <v>-129.56552771743119</v>
      </c>
      <c r="M1740" s="60">
        <f t="shared" si="296"/>
        <v>8.5631608995913933E-2</v>
      </c>
      <c r="N1740" s="61">
        <f t="shared" ref="N1740:N1803" si="302">IF(D1740&lt;$D$7,0,D1740-$D$7)</f>
        <v>1.3856316089959138</v>
      </c>
    </row>
    <row r="1741" spans="1:14">
      <c r="A1741" s="46">
        <v>38255</v>
      </c>
      <c r="B1741" s="47">
        <v>1.524E-3</v>
      </c>
      <c r="C1741" s="48">
        <v>4.6045077060468224E-3</v>
      </c>
      <c r="D1741" s="40">
        <f t="shared" ref="D1741:D1804" si="303">IF(E1741&lt;$D$5*10000*($D$8-$D$7),(E1741+$D$7*$D$5*10000)/($D$5*10000),(E1741+$D$7*$D$5*10000+$D$8*$D$6*10000)/($D$5*10000+$D$6*10000))</f>
        <v>1.4791533326100423</v>
      </c>
      <c r="E1741" s="5">
        <f t="shared" ref="E1741:E1804" si="304">E1740+L1740</f>
        <v>14583.066652200845</v>
      </c>
      <c r="F1741" s="9">
        <f t="shared" si="297"/>
        <v>30.48</v>
      </c>
      <c r="G1741" s="5">
        <f t="shared" ref="G1741:G1804" si="305">B1741*$I$8*$D$4*10000</f>
        <v>100.58399999999999</v>
      </c>
      <c r="H1741" s="35">
        <f t="shared" si="298"/>
        <v>92.090154120936447</v>
      </c>
      <c r="I1741" s="5">
        <f t="shared" si="299"/>
        <v>0</v>
      </c>
      <c r="J1741" s="39">
        <f t="shared" si="300"/>
        <v>0</v>
      </c>
      <c r="K1741" s="39">
        <f t="shared" ref="K1741:K1804" si="306">IF(I1741&gt;J1741,J1741,I1741)</f>
        <v>0</v>
      </c>
      <c r="L1741" s="6">
        <f t="shared" si="301"/>
        <v>38.973845879063546</v>
      </c>
      <c r="M1741" s="60">
        <f t="shared" ref="M1741:M1804" si="307">D1741-$D$8</f>
        <v>7.9153332610042426E-2</v>
      </c>
      <c r="N1741" s="61">
        <f t="shared" si="302"/>
        <v>1.3791533326100422</v>
      </c>
    </row>
    <row r="1742" spans="1:14">
      <c r="A1742" s="46">
        <v>38256</v>
      </c>
      <c r="B1742" s="47">
        <v>0.11785599999999999</v>
      </c>
      <c r="C1742" s="48">
        <v>4.0333603571489829E-3</v>
      </c>
      <c r="D1742" s="40">
        <f t="shared" si="303"/>
        <v>1.4811020249039952</v>
      </c>
      <c r="E1742" s="5">
        <f t="shared" si="304"/>
        <v>14622.040498079909</v>
      </c>
      <c r="F1742" s="9">
        <f t="shared" si="297"/>
        <v>2357.12</v>
      </c>
      <c r="G1742" s="5">
        <f t="shared" si="305"/>
        <v>7778.4959999999992</v>
      </c>
      <c r="H1742" s="35">
        <f t="shared" si="298"/>
        <v>80.667207142979663</v>
      </c>
      <c r="I1742" s="5">
        <f t="shared" si="299"/>
        <v>0</v>
      </c>
      <c r="J1742" s="39">
        <f t="shared" si="300"/>
        <v>0</v>
      </c>
      <c r="K1742" s="39">
        <f t="shared" si="306"/>
        <v>0</v>
      </c>
      <c r="L1742" s="6">
        <f t="shared" si="301"/>
        <v>10054.948792857018</v>
      </c>
      <c r="M1742" s="60">
        <f t="shared" si="307"/>
        <v>8.1102024903995318E-2</v>
      </c>
      <c r="N1742" s="61">
        <f t="shared" si="302"/>
        <v>1.3811020249039951</v>
      </c>
    </row>
    <row r="1743" spans="1:14">
      <c r="A1743" s="46">
        <v>38257</v>
      </c>
      <c r="B1743" s="47">
        <v>1.524E-3</v>
      </c>
      <c r="C1743" s="48">
        <v>1.7447818283619831E-3</v>
      </c>
      <c r="D1743" s="40">
        <f t="shared" si="303"/>
        <v>1.9838494645468461</v>
      </c>
      <c r="E1743" s="5">
        <f t="shared" si="304"/>
        <v>24676.989290936926</v>
      </c>
      <c r="F1743" s="9">
        <f t="shared" si="297"/>
        <v>30.48</v>
      </c>
      <c r="G1743" s="5">
        <f t="shared" si="305"/>
        <v>100.58399999999999</v>
      </c>
      <c r="H1743" s="35">
        <f t="shared" si="298"/>
        <v>34.895636567239663</v>
      </c>
      <c r="I1743" s="5">
        <f t="shared" si="299"/>
        <v>51521.515882275446</v>
      </c>
      <c r="J1743" s="39">
        <f t="shared" si="300"/>
        <v>9676.989290936921</v>
      </c>
      <c r="K1743" s="39">
        <f t="shared" si="306"/>
        <v>9676.989290936921</v>
      </c>
      <c r="L1743" s="6">
        <f t="shared" si="301"/>
        <v>-9580.8209275041609</v>
      </c>
      <c r="M1743" s="60">
        <f t="shared" si="307"/>
        <v>0.58384946454684616</v>
      </c>
      <c r="N1743" s="61">
        <f t="shared" si="302"/>
        <v>1.883849464546846</v>
      </c>
    </row>
    <row r="1744" spans="1:14">
      <c r="A1744" s="46">
        <v>38258</v>
      </c>
      <c r="B1744" s="47">
        <v>0</v>
      </c>
      <c r="C1744" s="48">
        <v>4.0260581610167181E-3</v>
      </c>
      <c r="D1744" s="40">
        <f t="shared" si="303"/>
        <v>1.5048084181716381</v>
      </c>
      <c r="E1744" s="5">
        <f t="shared" si="304"/>
        <v>15096.168363432766</v>
      </c>
      <c r="F1744" s="9">
        <f t="shared" si="297"/>
        <v>0</v>
      </c>
      <c r="G1744" s="5">
        <f t="shared" si="305"/>
        <v>0</v>
      </c>
      <c r="H1744" s="35">
        <f t="shared" si="298"/>
        <v>80.521163220334358</v>
      </c>
      <c r="I1744" s="5">
        <f t="shared" si="299"/>
        <v>51.041870336614558</v>
      </c>
      <c r="J1744" s="39">
        <f t="shared" si="300"/>
        <v>96.16836343276259</v>
      </c>
      <c r="K1744" s="39">
        <f t="shared" si="306"/>
        <v>51.041870336614558</v>
      </c>
      <c r="L1744" s="6">
        <f t="shared" si="301"/>
        <v>-131.56303355694891</v>
      </c>
      <c r="M1744" s="60">
        <f t="shared" si="307"/>
        <v>0.10480841817163822</v>
      </c>
      <c r="N1744" s="61">
        <f t="shared" si="302"/>
        <v>1.404808418171638</v>
      </c>
    </row>
    <row r="1745" spans="1:14">
      <c r="A1745" s="46">
        <v>38259</v>
      </c>
      <c r="B1745" s="47">
        <v>0</v>
      </c>
      <c r="C1745" s="48">
        <v>6.3177995967448044E-3</v>
      </c>
      <c r="D1745" s="40">
        <f t="shared" si="303"/>
        <v>1.4982302664937908</v>
      </c>
      <c r="E1745" s="5">
        <f t="shared" si="304"/>
        <v>14964.605329875816</v>
      </c>
      <c r="F1745" s="9">
        <f t="shared" si="297"/>
        <v>0</v>
      </c>
      <c r="G1745" s="5">
        <f t="shared" si="305"/>
        <v>0</v>
      </c>
      <c r="H1745" s="35">
        <f t="shared" si="298"/>
        <v>126.35599193489608</v>
      </c>
      <c r="I1745" s="5">
        <f t="shared" si="299"/>
        <v>0</v>
      </c>
      <c r="J1745" s="39">
        <f t="shared" si="300"/>
        <v>0</v>
      </c>
      <c r="K1745" s="39">
        <f t="shared" si="306"/>
        <v>0</v>
      </c>
      <c r="L1745" s="6">
        <f t="shared" si="301"/>
        <v>-126.35599193489608</v>
      </c>
      <c r="M1745" s="60">
        <f t="shared" si="307"/>
        <v>9.8230266493790852E-2</v>
      </c>
      <c r="N1745" s="61">
        <f t="shared" si="302"/>
        <v>1.3982302664937907</v>
      </c>
    </row>
    <row r="1746" spans="1:14">
      <c r="A1746" s="46">
        <v>38260</v>
      </c>
      <c r="B1746" s="47">
        <v>0</v>
      </c>
      <c r="C1746" s="48">
        <v>6.6055066822104259E-3</v>
      </c>
      <c r="D1746" s="40">
        <f t="shared" si="303"/>
        <v>1.491912466897046</v>
      </c>
      <c r="E1746" s="5">
        <f t="shared" si="304"/>
        <v>14838.249337940921</v>
      </c>
      <c r="F1746" s="9">
        <f t="shared" si="297"/>
        <v>0</v>
      </c>
      <c r="G1746" s="5">
        <f t="shared" si="305"/>
        <v>0</v>
      </c>
      <c r="H1746" s="35">
        <f t="shared" si="298"/>
        <v>132.11013364420853</v>
      </c>
      <c r="I1746" s="5">
        <f t="shared" si="299"/>
        <v>0</v>
      </c>
      <c r="J1746" s="39">
        <f t="shared" si="300"/>
        <v>0</v>
      </c>
      <c r="K1746" s="39">
        <f t="shared" si="306"/>
        <v>0</v>
      </c>
      <c r="L1746" s="6">
        <f t="shared" si="301"/>
        <v>-132.11013364420853</v>
      </c>
      <c r="M1746" s="60">
        <f t="shared" si="307"/>
        <v>9.191246689704613E-2</v>
      </c>
      <c r="N1746" s="61">
        <f t="shared" si="302"/>
        <v>1.391912466897046</v>
      </c>
    </row>
    <row r="1747" spans="1:14">
      <c r="A1747" s="46">
        <v>38261</v>
      </c>
      <c r="B1747" s="47">
        <v>2.5399999999999999E-4</v>
      </c>
      <c r="C1747" s="48">
        <v>5.5986128083968349E-3</v>
      </c>
      <c r="D1747" s="40">
        <f t="shared" si="303"/>
        <v>1.4853069602148357</v>
      </c>
      <c r="E1747" s="5">
        <f t="shared" si="304"/>
        <v>14706.139204296713</v>
      </c>
      <c r="F1747" s="9">
        <f t="shared" si="297"/>
        <v>5.08</v>
      </c>
      <c r="G1747" s="5">
        <f t="shared" si="305"/>
        <v>16.763999999999999</v>
      </c>
      <c r="H1747" s="35">
        <f t="shared" si="298"/>
        <v>111.97225616793669</v>
      </c>
      <c r="I1747" s="5">
        <f t="shared" si="299"/>
        <v>0</v>
      </c>
      <c r="J1747" s="39">
        <f t="shared" si="300"/>
        <v>0</v>
      </c>
      <c r="K1747" s="39">
        <f t="shared" si="306"/>
        <v>0</v>
      </c>
      <c r="L1747" s="6">
        <f t="shared" si="301"/>
        <v>-90.128256167936684</v>
      </c>
      <c r="M1747" s="60">
        <f t="shared" si="307"/>
        <v>8.5306960214835748E-2</v>
      </c>
      <c r="N1747" s="61">
        <f t="shared" si="302"/>
        <v>1.3853069602148356</v>
      </c>
    </row>
    <row r="1748" spans="1:14">
      <c r="A1748" s="46">
        <v>38262</v>
      </c>
      <c r="B1748" s="47">
        <v>0</v>
      </c>
      <c r="C1748" s="48">
        <v>5.4427297549201267E-3</v>
      </c>
      <c r="D1748" s="40">
        <f t="shared" si="303"/>
        <v>1.4808005474064387</v>
      </c>
      <c r="E1748" s="5">
        <f t="shared" si="304"/>
        <v>14616.010948128776</v>
      </c>
      <c r="F1748" s="9">
        <f t="shared" si="297"/>
        <v>0</v>
      </c>
      <c r="G1748" s="5">
        <f t="shared" si="305"/>
        <v>0</v>
      </c>
      <c r="H1748" s="35">
        <f t="shared" si="298"/>
        <v>108.85459509840254</v>
      </c>
      <c r="I1748" s="5">
        <f t="shared" si="299"/>
        <v>0</v>
      </c>
      <c r="J1748" s="39">
        <f t="shared" si="300"/>
        <v>0</v>
      </c>
      <c r="K1748" s="39">
        <f t="shared" si="306"/>
        <v>0</v>
      </c>
      <c r="L1748" s="6">
        <f t="shared" si="301"/>
        <v>-108.85459509840254</v>
      </c>
      <c r="M1748" s="60">
        <f t="shared" si="307"/>
        <v>8.0800547406438827E-2</v>
      </c>
      <c r="N1748" s="61">
        <f t="shared" si="302"/>
        <v>1.3808005474064386</v>
      </c>
    </row>
    <row r="1749" spans="1:14">
      <c r="A1749" s="46">
        <v>38263</v>
      </c>
      <c r="B1749" s="47">
        <v>0</v>
      </c>
      <c r="C1749" s="48">
        <v>5.2091226875060816E-3</v>
      </c>
      <c r="D1749" s="40">
        <f t="shared" si="303"/>
        <v>1.4753578176515187</v>
      </c>
      <c r="E1749" s="5">
        <f t="shared" si="304"/>
        <v>14507.156353030374</v>
      </c>
      <c r="F1749" s="9">
        <f t="shared" si="297"/>
        <v>0</v>
      </c>
      <c r="G1749" s="5">
        <f t="shared" si="305"/>
        <v>0</v>
      </c>
      <c r="H1749" s="35">
        <f t="shared" si="298"/>
        <v>104.18245375012164</v>
      </c>
      <c r="I1749" s="5">
        <f t="shared" si="299"/>
        <v>0</v>
      </c>
      <c r="J1749" s="39">
        <f t="shared" si="300"/>
        <v>0</v>
      </c>
      <c r="K1749" s="39">
        <f t="shared" si="306"/>
        <v>0</v>
      </c>
      <c r="L1749" s="6">
        <f t="shared" si="301"/>
        <v>-104.18245375012164</v>
      </c>
      <c r="M1749" s="60">
        <f t="shared" si="307"/>
        <v>7.5357817651518832E-2</v>
      </c>
      <c r="N1749" s="61">
        <f t="shared" si="302"/>
        <v>1.3753578176515187</v>
      </c>
    </row>
    <row r="1750" spans="1:14">
      <c r="A1750" s="46">
        <v>38264</v>
      </c>
      <c r="B1750" s="47">
        <v>2.5399999999999999E-4</v>
      </c>
      <c r="C1750" s="48">
        <v>5.2947579622667123E-3</v>
      </c>
      <c r="D1750" s="40">
        <f t="shared" si="303"/>
        <v>1.4701486949640126</v>
      </c>
      <c r="E1750" s="5">
        <f t="shared" si="304"/>
        <v>14402.973899280252</v>
      </c>
      <c r="F1750" s="9">
        <f t="shared" si="297"/>
        <v>5.08</v>
      </c>
      <c r="G1750" s="5">
        <f t="shared" si="305"/>
        <v>16.763999999999999</v>
      </c>
      <c r="H1750" s="35">
        <f t="shared" si="298"/>
        <v>105.89515924533424</v>
      </c>
      <c r="I1750" s="5">
        <f t="shared" si="299"/>
        <v>0</v>
      </c>
      <c r="J1750" s="39">
        <f t="shared" si="300"/>
        <v>0</v>
      </c>
      <c r="K1750" s="39">
        <f t="shared" si="306"/>
        <v>0</v>
      </c>
      <c r="L1750" s="6">
        <f t="shared" si="301"/>
        <v>-84.051159245334247</v>
      </c>
      <c r="M1750" s="60">
        <f t="shared" si="307"/>
        <v>7.0148694964012659E-2</v>
      </c>
      <c r="N1750" s="61">
        <f t="shared" si="302"/>
        <v>1.3701486949640125</v>
      </c>
    </row>
    <row r="1751" spans="1:14">
      <c r="A1751" s="46">
        <v>38265</v>
      </c>
      <c r="B1751" s="47">
        <v>0</v>
      </c>
      <c r="C1751" s="48">
        <v>5.098909064047843E-3</v>
      </c>
      <c r="D1751" s="40">
        <f t="shared" si="303"/>
        <v>1.4659461370017459</v>
      </c>
      <c r="E1751" s="5">
        <f t="shared" si="304"/>
        <v>14318.922740034917</v>
      </c>
      <c r="F1751" s="9">
        <f t="shared" si="297"/>
        <v>0</v>
      </c>
      <c r="G1751" s="5">
        <f t="shared" si="305"/>
        <v>0</v>
      </c>
      <c r="H1751" s="35">
        <f t="shared" si="298"/>
        <v>101.97818128095686</v>
      </c>
      <c r="I1751" s="5">
        <f t="shared" si="299"/>
        <v>0</v>
      </c>
      <c r="J1751" s="39">
        <f t="shared" si="300"/>
        <v>0</v>
      </c>
      <c r="K1751" s="39">
        <f t="shared" si="306"/>
        <v>0</v>
      </c>
      <c r="L1751" s="6">
        <f t="shared" si="301"/>
        <v>-101.97818128095686</v>
      </c>
      <c r="M1751" s="60">
        <f t="shared" si="307"/>
        <v>6.5946137001746008E-2</v>
      </c>
      <c r="N1751" s="61">
        <f t="shared" si="302"/>
        <v>1.3659461370017458</v>
      </c>
    </row>
    <row r="1752" spans="1:14">
      <c r="A1752" s="46">
        <v>38266</v>
      </c>
      <c r="B1752" s="47">
        <v>0</v>
      </c>
      <c r="C1752" s="48">
        <v>4.9382271320671349E-3</v>
      </c>
      <c r="D1752" s="40">
        <f t="shared" si="303"/>
        <v>1.4608472279376981</v>
      </c>
      <c r="E1752" s="5">
        <f t="shared" si="304"/>
        <v>14216.944558753961</v>
      </c>
      <c r="F1752" s="9">
        <f t="shared" si="297"/>
        <v>0</v>
      </c>
      <c r="G1752" s="5">
        <f t="shared" si="305"/>
        <v>0</v>
      </c>
      <c r="H1752" s="35">
        <f t="shared" si="298"/>
        <v>98.7645426413427</v>
      </c>
      <c r="I1752" s="5">
        <f t="shared" si="299"/>
        <v>0</v>
      </c>
      <c r="J1752" s="39">
        <f t="shared" si="300"/>
        <v>0</v>
      </c>
      <c r="K1752" s="39">
        <f t="shared" si="306"/>
        <v>0</v>
      </c>
      <c r="L1752" s="6">
        <f t="shared" si="301"/>
        <v>-98.7645426413427</v>
      </c>
      <c r="M1752" s="60">
        <f t="shared" si="307"/>
        <v>6.0847227937698145E-2</v>
      </c>
      <c r="N1752" s="61">
        <f t="shared" si="302"/>
        <v>1.360847227937698</v>
      </c>
    </row>
    <row r="1753" spans="1:14">
      <c r="A1753" s="46">
        <v>38267</v>
      </c>
      <c r="B1753" s="47">
        <v>1.2700000000000001E-3</v>
      </c>
      <c r="C1753" s="48">
        <v>4.6018848535376647E-3</v>
      </c>
      <c r="D1753" s="40">
        <f t="shared" si="303"/>
        <v>1.455909000805631</v>
      </c>
      <c r="E1753" s="5">
        <f t="shared" si="304"/>
        <v>14118.180016112619</v>
      </c>
      <c r="F1753" s="9">
        <f t="shared" si="297"/>
        <v>25.400000000000002</v>
      </c>
      <c r="G1753" s="5">
        <f t="shared" si="305"/>
        <v>83.820000000000007</v>
      </c>
      <c r="H1753" s="35">
        <f t="shared" si="298"/>
        <v>92.037697070753296</v>
      </c>
      <c r="I1753" s="5">
        <f t="shared" si="299"/>
        <v>0</v>
      </c>
      <c r="J1753" s="39">
        <f t="shared" si="300"/>
        <v>0</v>
      </c>
      <c r="K1753" s="39">
        <f t="shared" si="306"/>
        <v>0</v>
      </c>
      <c r="L1753" s="6">
        <f t="shared" si="301"/>
        <v>17.182302929246717</v>
      </c>
      <c r="M1753" s="60">
        <f t="shared" si="307"/>
        <v>5.5909000805631104E-2</v>
      </c>
      <c r="N1753" s="61">
        <f t="shared" si="302"/>
        <v>1.3559090008056309</v>
      </c>
    </row>
    <row r="1754" spans="1:14">
      <c r="A1754" s="46">
        <v>38268</v>
      </c>
      <c r="B1754" s="47">
        <v>0</v>
      </c>
      <c r="C1754" s="48">
        <v>4.7968409293255281E-3</v>
      </c>
      <c r="D1754" s="40">
        <f t="shared" si="303"/>
        <v>1.4567681159520933</v>
      </c>
      <c r="E1754" s="5">
        <f t="shared" si="304"/>
        <v>14135.362319041866</v>
      </c>
      <c r="F1754" s="9">
        <f t="shared" si="297"/>
        <v>0</v>
      </c>
      <c r="G1754" s="5">
        <f t="shared" si="305"/>
        <v>0</v>
      </c>
      <c r="H1754" s="35">
        <f t="shared" si="298"/>
        <v>95.936818586510569</v>
      </c>
      <c r="I1754" s="5">
        <f t="shared" si="299"/>
        <v>0</v>
      </c>
      <c r="J1754" s="39">
        <f t="shared" si="300"/>
        <v>0</v>
      </c>
      <c r="K1754" s="39">
        <f t="shared" si="306"/>
        <v>0</v>
      </c>
      <c r="L1754" s="6">
        <f t="shared" si="301"/>
        <v>-95.936818586510569</v>
      </c>
      <c r="M1754" s="60">
        <f t="shared" si="307"/>
        <v>5.6768115952093412E-2</v>
      </c>
      <c r="N1754" s="61">
        <f t="shared" si="302"/>
        <v>1.3567681159520932</v>
      </c>
    </row>
    <row r="1755" spans="1:14">
      <c r="A1755" s="46">
        <v>38269</v>
      </c>
      <c r="B1755" s="47">
        <v>0</v>
      </c>
      <c r="C1755" s="48">
        <v>4.8586777543249519E-3</v>
      </c>
      <c r="D1755" s="40">
        <f t="shared" si="303"/>
        <v>1.4519712750227678</v>
      </c>
      <c r="E1755" s="5">
        <f t="shared" si="304"/>
        <v>14039.425500455354</v>
      </c>
      <c r="F1755" s="9">
        <f t="shared" si="297"/>
        <v>0</v>
      </c>
      <c r="G1755" s="5">
        <f t="shared" si="305"/>
        <v>0</v>
      </c>
      <c r="H1755" s="35">
        <f t="shared" si="298"/>
        <v>97.173555086499036</v>
      </c>
      <c r="I1755" s="5">
        <f t="shared" si="299"/>
        <v>0</v>
      </c>
      <c r="J1755" s="39">
        <f t="shared" si="300"/>
        <v>0</v>
      </c>
      <c r="K1755" s="39">
        <f t="shared" si="306"/>
        <v>0</v>
      </c>
      <c r="L1755" s="6">
        <f t="shared" si="301"/>
        <v>-97.173555086499036</v>
      </c>
      <c r="M1755" s="60">
        <f t="shared" si="307"/>
        <v>5.1971275022767882E-2</v>
      </c>
      <c r="N1755" s="61">
        <f t="shared" si="302"/>
        <v>1.3519712750227677</v>
      </c>
    </row>
    <row r="1756" spans="1:14">
      <c r="A1756" s="46">
        <v>38270</v>
      </c>
      <c r="B1756" s="47">
        <v>0</v>
      </c>
      <c r="C1756" s="48">
        <v>4.6235288589357732E-3</v>
      </c>
      <c r="D1756" s="40">
        <f t="shared" si="303"/>
        <v>1.4471125972684427</v>
      </c>
      <c r="E1756" s="5">
        <f t="shared" si="304"/>
        <v>13942.251945368855</v>
      </c>
      <c r="F1756" s="9">
        <f t="shared" si="297"/>
        <v>0</v>
      </c>
      <c r="G1756" s="5">
        <f t="shared" si="305"/>
        <v>0</v>
      </c>
      <c r="H1756" s="35">
        <f t="shared" si="298"/>
        <v>92.470577178715459</v>
      </c>
      <c r="I1756" s="5">
        <f t="shared" si="299"/>
        <v>0</v>
      </c>
      <c r="J1756" s="39">
        <f t="shared" si="300"/>
        <v>0</v>
      </c>
      <c r="K1756" s="39">
        <f t="shared" si="306"/>
        <v>0</v>
      </c>
      <c r="L1756" s="6">
        <f t="shared" si="301"/>
        <v>-92.470577178715459</v>
      </c>
      <c r="M1756" s="60">
        <f t="shared" si="307"/>
        <v>4.7112597268442746E-2</v>
      </c>
      <c r="N1756" s="61">
        <f t="shared" si="302"/>
        <v>1.3471125972684426</v>
      </c>
    </row>
    <row r="1757" spans="1:14">
      <c r="A1757" s="46">
        <v>38271</v>
      </c>
      <c r="B1757" s="47">
        <v>6.6039999999999996E-3</v>
      </c>
      <c r="C1757" s="48">
        <v>3.0891741839190745E-3</v>
      </c>
      <c r="D1757" s="40">
        <f t="shared" si="303"/>
        <v>1.4424890684095069</v>
      </c>
      <c r="E1757" s="5">
        <f t="shared" si="304"/>
        <v>13849.781368190139</v>
      </c>
      <c r="F1757" s="9">
        <f t="shared" si="297"/>
        <v>132.07999999999998</v>
      </c>
      <c r="G1757" s="5">
        <f t="shared" si="305"/>
        <v>435.86399999999998</v>
      </c>
      <c r="H1757" s="35">
        <f t="shared" si="298"/>
        <v>61.783483678381486</v>
      </c>
      <c r="I1757" s="5">
        <f t="shared" si="299"/>
        <v>0</v>
      </c>
      <c r="J1757" s="39">
        <f t="shared" si="300"/>
        <v>0</v>
      </c>
      <c r="K1757" s="39">
        <f t="shared" si="306"/>
        <v>0</v>
      </c>
      <c r="L1757" s="6">
        <f t="shared" si="301"/>
        <v>506.1605163216185</v>
      </c>
      <c r="M1757" s="60">
        <f t="shared" si="307"/>
        <v>4.2489068409506947E-2</v>
      </c>
      <c r="N1757" s="61">
        <f t="shared" si="302"/>
        <v>1.3424890684095068</v>
      </c>
    </row>
    <row r="1758" spans="1:14">
      <c r="A1758" s="46">
        <v>38272</v>
      </c>
      <c r="B1758" s="47">
        <v>0</v>
      </c>
      <c r="C1758" s="48">
        <v>4.9774740193138803E-3</v>
      </c>
      <c r="D1758" s="40">
        <f t="shared" si="303"/>
        <v>1.4677970942255878</v>
      </c>
      <c r="E1758" s="5">
        <f t="shared" si="304"/>
        <v>14355.941884511758</v>
      </c>
      <c r="F1758" s="9">
        <f t="shared" si="297"/>
        <v>0</v>
      </c>
      <c r="G1758" s="5">
        <f t="shared" si="305"/>
        <v>0</v>
      </c>
      <c r="H1758" s="35">
        <f t="shared" si="298"/>
        <v>99.549480386277608</v>
      </c>
      <c r="I1758" s="5">
        <f t="shared" si="299"/>
        <v>0</v>
      </c>
      <c r="J1758" s="39">
        <f t="shared" si="300"/>
        <v>0</v>
      </c>
      <c r="K1758" s="39">
        <f t="shared" si="306"/>
        <v>0</v>
      </c>
      <c r="L1758" s="6">
        <f t="shared" si="301"/>
        <v>-99.549480386277608</v>
      </c>
      <c r="M1758" s="60">
        <f t="shared" si="307"/>
        <v>6.7797094225587884E-2</v>
      </c>
      <c r="N1758" s="61">
        <f t="shared" si="302"/>
        <v>1.3677970942255877</v>
      </c>
    </row>
    <row r="1759" spans="1:14">
      <c r="A1759" s="46">
        <v>38273</v>
      </c>
      <c r="B1759" s="47">
        <v>0</v>
      </c>
      <c r="C1759" s="48">
        <v>5.2332190363901807E-3</v>
      </c>
      <c r="D1759" s="40">
        <f t="shared" si="303"/>
        <v>1.462819620206274</v>
      </c>
      <c r="E1759" s="5">
        <f t="shared" si="304"/>
        <v>14256.39240412548</v>
      </c>
      <c r="F1759" s="9">
        <f t="shared" si="297"/>
        <v>0</v>
      </c>
      <c r="G1759" s="5">
        <f t="shared" si="305"/>
        <v>0</v>
      </c>
      <c r="H1759" s="35">
        <f t="shared" si="298"/>
        <v>104.66438072780362</v>
      </c>
      <c r="I1759" s="5">
        <f t="shared" si="299"/>
        <v>0</v>
      </c>
      <c r="J1759" s="39">
        <f t="shared" si="300"/>
        <v>0</v>
      </c>
      <c r="K1759" s="39">
        <f t="shared" si="306"/>
        <v>0</v>
      </c>
      <c r="L1759" s="6">
        <f t="shared" si="301"/>
        <v>-104.66438072780362</v>
      </c>
      <c r="M1759" s="60">
        <f t="shared" si="307"/>
        <v>6.2819620206274074E-2</v>
      </c>
      <c r="N1759" s="61">
        <f t="shared" si="302"/>
        <v>1.3628196202062739</v>
      </c>
    </row>
    <row r="1760" spans="1:14">
      <c r="A1760" s="46">
        <v>38274</v>
      </c>
      <c r="B1760" s="47">
        <v>1.7780000000000001E-3</v>
      </c>
      <c r="C1760" s="48">
        <v>5.4178684662731461E-3</v>
      </c>
      <c r="D1760" s="40">
        <f t="shared" si="303"/>
        <v>1.4575864011698838</v>
      </c>
      <c r="E1760" s="5">
        <f t="shared" si="304"/>
        <v>14151.728023397676</v>
      </c>
      <c r="F1760" s="9">
        <f t="shared" si="297"/>
        <v>35.56</v>
      </c>
      <c r="G1760" s="5">
        <f t="shared" si="305"/>
        <v>117.348</v>
      </c>
      <c r="H1760" s="35">
        <f t="shared" si="298"/>
        <v>108.35736932546293</v>
      </c>
      <c r="I1760" s="5">
        <f t="shared" si="299"/>
        <v>0</v>
      </c>
      <c r="J1760" s="39">
        <f t="shared" si="300"/>
        <v>0</v>
      </c>
      <c r="K1760" s="39">
        <f t="shared" si="306"/>
        <v>0</v>
      </c>
      <c r="L1760" s="6">
        <f t="shared" si="301"/>
        <v>44.550630674537089</v>
      </c>
      <c r="M1760" s="60">
        <f t="shared" si="307"/>
        <v>5.7586401169883894E-2</v>
      </c>
      <c r="N1760" s="61">
        <f t="shared" si="302"/>
        <v>1.3575864011698837</v>
      </c>
    </row>
    <row r="1761" spans="1:14">
      <c r="A1761" s="46">
        <v>38275</v>
      </c>
      <c r="B1761" s="47">
        <v>1.5493999999999999E-2</v>
      </c>
      <c r="C1761" s="48">
        <v>4.4318395279661369E-3</v>
      </c>
      <c r="D1761" s="40">
        <f t="shared" si="303"/>
        <v>1.4598139327036108</v>
      </c>
      <c r="E1761" s="5">
        <f t="shared" si="304"/>
        <v>14196.278654072214</v>
      </c>
      <c r="F1761" s="9">
        <f t="shared" si="297"/>
        <v>309.88</v>
      </c>
      <c r="G1761" s="5">
        <f t="shared" si="305"/>
        <v>1022.6039999999999</v>
      </c>
      <c r="H1761" s="35">
        <f t="shared" si="298"/>
        <v>88.636790559322733</v>
      </c>
      <c r="I1761" s="5">
        <f t="shared" si="299"/>
        <v>0</v>
      </c>
      <c r="J1761" s="39">
        <f t="shared" si="300"/>
        <v>0</v>
      </c>
      <c r="K1761" s="39">
        <f t="shared" si="306"/>
        <v>0</v>
      </c>
      <c r="L1761" s="6">
        <f t="shared" si="301"/>
        <v>1243.8472094406773</v>
      </c>
      <c r="M1761" s="60">
        <f t="shared" si="307"/>
        <v>5.9813932703610906E-2</v>
      </c>
      <c r="N1761" s="61">
        <f t="shared" si="302"/>
        <v>1.3598139327036107</v>
      </c>
    </row>
    <row r="1762" spans="1:14">
      <c r="A1762" s="46">
        <v>38276</v>
      </c>
      <c r="B1762" s="47">
        <v>0</v>
      </c>
      <c r="C1762" s="48">
        <v>5.600837885288746E-3</v>
      </c>
      <c r="D1762" s="40">
        <f t="shared" si="303"/>
        <v>1.5220062931756446</v>
      </c>
      <c r="E1762" s="5">
        <f t="shared" si="304"/>
        <v>15440.125863512891</v>
      </c>
      <c r="F1762" s="9">
        <f t="shared" si="297"/>
        <v>0</v>
      </c>
      <c r="G1762" s="5">
        <f t="shared" si="305"/>
        <v>0</v>
      </c>
      <c r="H1762" s="35">
        <f t="shared" si="298"/>
        <v>112.01675770577492</v>
      </c>
      <c r="I1762" s="5">
        <f t="shared" si="299"/>
        <v>499.73938390837731</v>
      </c>
      <c r="J1762" s="39">
        <f t="shared" si="300"/>
        <v>440.12586351289241</v>
      </c>
      <c r="K1762" s="39">
        <f t="shared" si="306"/>
        <v>440.12586351289241</v>
      </c>
      <c r="L1762" s="6">
        <f t="shared" si="301"/>
        <v>-552.14262121866727</v>
      </c>
      <c r="M1762" s="60">
        <f t="shared" si="307"/>
        <v>0.12200629317564471</v>
      </c>
      <c r="N1762" s="61">
        <f t="shared" si="302"/>
        <v>1.4220062931756445</v>
      </c>
    </row>
    <row r="1763" spans="1:14">
      <c r="A1763" s="46">
        <v>38277</v>
      </c>
      <c r="B1763" s="47">
        <v>0</v>
      </c>
      <c r="C1763" s="48">
        <v>5.6638170160951042E-3</v>
      </c>
      <c r="D1763" s="40">
        <f t="shared" si="303"/>
        <v>1.4943991621147112</v>
      </c>
      <c r="E1763" s="5">
        <f t="shared" si="304"/>
        <v>14887.983242294224</v>
      </c>
      <c r="F1763" s="9">
        <f t="shared" si="297"/>
        <v>0</v>
      </c>
      <c r="G1763" s="5">
        <f t="shared" si="305"/>
        <v>0</v>
      </c>
      <c r="H1763" s="35">
        <f t="shared" si="298"/>
        <v>113.27634032190208</v>
      </c>
      <c r="I1763" s="5">
        <f t="shared" si="299"/>
        <v>0</v>
      </c>
      <c r="J1763" s="39">
        <f t="shared" si="300"/>
        <v>0</v>
      </c>
      <c r="K1763" s="39">
        <f t="shared" si="306"/>
        <v>0</v>
      </c>
      <c r="L1763" s="6">
        <f t="shared" si="301"/>
        <v>-113.27634032190208</v>
      </c>
      <c r="M1763" s="60">
        <f t="shared" si="307"/>
        <v>9.4399162114711332E-2</v>
      </c>
      <c r="N1763" s="61">
        <f t="shared" si="302"/>
        <v>1.3943991621147112</v>
      </c>
    </row>
    <row r="1764" spans="1:14">
      <c r="A1764" s="46">
        <v>38278</v>
      </c>
      <c r="B1764" s="47">
        <v>0</v>
      </c>
      <c r="C1764" s="48">
        <v>5.3561876332446625E-3</v>
      </c>
      <c r="D1764" s="40">
        <f t="shared" si="303"/>
        <v>1.488735345098616</v>
      </c>
      <c r="E1764" s="5">
        <f t="shared" si="304"/>
        <v>14774.706901972322</v>
      </c>
      <c r="F1764" s="9">
        <f t="shared" si="297"/>
        <v>0</v>
      </c>
      <c r="G1764" s="5">
        <f t="shared" si="305"/>
        <v>0</v>
      </c>
      <c r="H1764" s="35">
        <f t="shared" si="298"/>
        <v>107.12375266489325</v>
      </c>
      <c r="I1764" s="5">
        <f t="shared" si="299"/>
        <v>0</v>
      </c>
      <c r="J1764" s="39">
        <f t="shared" si="300"/>
        <v>0</v>
      </c>
      <c r="K1764" s="39">
        <f t="shared" si="306"/>
        <v>0</v>
      </c>
      <c r="L1764" s="6">
        <f t="shared" si="301"/>
        <v>-107.12375266489325</v>
      </c>
      <c r="M1764" s="60">
        <f t="shared" si="307"/>
        <v>8.8735345098616136E-2</v>
      </c>
      <c r="N1764" s="61">
        <f t="shared" si="302"/>
        <v>1.388735345098616</v>
      </c>
    </row>
    <row r="1765" spans="1:14">
      <c r="A1765" s="46">
        <v>38279</v>
      </c>
      <c r="B1765" s="47">
        <v>0</v>
      </c>
      <c r="C1765" s="48">
        <v>5.6835149158945648E-3</v>
      </c>
      <c r="D1765" s="40">
        <f t="shared" si="303"/>
        <v>1.4833791574653714</v>
      </c>
      <c r="E1765" s="5">
        <f t="shared" si="304"/>
        <v>14667.583149307429</v>
      </c>
      <c r="F1765" s="9">
        <f t="shared" si="297"/>
        <v>0</v>
      </c>
      <c r="G1765" s="5">
        <f t="shared" si="305"/>
        <v>0</v>
      </c>
      <c r="H1765" s="35">
        <f t="shared" si="298"/>
        <v>113.67029831789129</v>
      </c>
      <c r="I1765" s="5">
        <f t="shared" si="299"/>
        <v>0</v>
      </c>
      <c r="J1765" s="39">
        <f t="shared" si="300"/>
        <v>0</v>
      </c>
      <c r="K1765" s="39">
        <f t="shared" si="306"/>
        <v>0</v>
      </c>
      <c r="L1765" s="6">
        <f t="shared" si="301"/>
        <v>-113.67029831789129</v>
      </c>
      <c r="M1765" s="60">
        <f t="shared" si="307"/>
        <v>8.3379157465371501E-2</v>
      </c>
      <c r="N1765" s="61">
        <f t="shared" si="302"/>
        <v>1.3833791574653713</v>
      </c>
    </row>
    <row r="1766" spans="1:14">
      <c r="A1766" s="46">
        <v>38280</v>
      </c>
      <c r="B1766" s="47">
        <v>4.8259999999999996E-3</v>
      </c>
      <c r="C1766" s="48">
        <v>4.7102047844711061E-3</v>
      </c>
      <c r="D1766" s="40">
        <f t="shared" si="303"/>
        <v>1.4776956425494769</v>
      </c>
      <c r="E1766" s="5">
        <f t="shared" si="304"/>
        <v>14553.912850989538</v>
      </c>
      <c r="F1766" s="9">
        <f t="shared" si="297"/>
        <v>96.52</v>
      </c>
      <c r="G1766" s="5">
        <f t="shared" si="305"/>
        <v>318.51599999999996</v>
      </c>
      <c r="H1766" s="35">
        <f t="shared" si="298"/>
        <v>94.204095689422118</v>
      </c>
      <c r="I1766" s="5">
        <f t="shared" si="299"/>
        <v>0</v>
      </c>
      <c r="J1766" s="39">
        <f t="shared" si="300"/>
        <v>0</v>
      </c>
      <c r="K1766" s="39">
        <f t="shared" si="306"/>
        <v>0</v>
      </c>
      <c r="L1766" s="6">
        <f t="shared" si="301"/>
        <v>320.83190431057784</v>
      </c>
      <c r="M1766" s="60">
        <f t="shared" si="307"/>
        <v>7.7695642549477029E-2</v>
      </c>
      <c r="N1766" s="61">
        <f t="shared" si="302"/>
        <v>1.3776956425494769</v>
      </c>
    </row>
    <row r="1767" spans="1:14">
      <c r="A1767" s="46">
        <v>38281</v>
      </c>
      <c r="B1767" s="47">
        <v>0</v>
      </c>
      <c r="C1767" s="48">
        <v>4.1703544806508414E-3</v>
      </c>
      <c r="D1767" s="40">
        <f t="shared" si="303"/>
        <v>1.493737237765006</v>
      </c>
      <c r="E1767" s="5">
        <f t="shared" si="304"/>
        <v>14874.744755300117</v>
      </c>
      <c r="F1767" s="9">
        <f t="shared" si="297"/>
        <v>0</v>
      </c>
      <c r="G1767" s="5">
        <f t="shared" si="305"/>
        <v>0</v>
      </c>
      <c r="H1767" s="35">
        <f t="shared" si="298"/>
        <v>83.407089613016822</v>
      </c>
      <c r="I1767" s="5">
        <f t="shared" si="299"/>
        <v>0</v>
      </c>
      <c r="J1767" s="39">
        <f t="shared" si="300"/>
        <v>0</v>
      </c>
      <c r="K1767" s="39">
        <f t="shared" si="306"/>
        <v>0</v>
      </c>
      <c r="L1767" s="6">
        <f t="shared" si="301"/>
        <v>-83.407089613016822</v>
      </c>
      <c r="M1767" s="60">
        <f t="shared" si="307"/>
        <v>9.3737237765006087E-2</v>
      </c>
      <c r="N1767" s="61">
        <f t="shared" si="302"/>
        <v>1.3937372377650059</v>
      </c>
    </row>
    <row r="1768" spans="1:14">
      <c r="A1768" s="46">
        <v>38282</v>
      </c>
      <c r="B1768" s="47">
        <v>2.5399999999999999E-4</v>
      </c>
      <c r="C1768" s="48">
        <v>4.4420642797937497E-3</v>
      </c>
      <c r="D1768" s="40">
        <f t="shared" si="303"/>
        <v>1.4895668832843549</v>
      </c>
      <c r="E1768" s="5">
        <f t="shared" si="304"/>
        <v>14791.337665687101</v>
      </c>
      <c r="F1768" s="9">
        <f t="shared" si="297"/>
        <v>5.08</v>
      </c>
      <c r="G1768" s="5">
        <f t="shared" si="305"/>
        <v>16.763999999999999</v>
      </c>
      <c r="H1768" s="35">
        <f t="shared" si="298"/>
        <v>88.841285595874993</v>
      </c>
      <c r="I1768" s="5">
        <f t="shared" si="299"/>
        <v>0</v>
      </c>
      <c r="J1768" s="39">
        <f t="shared" si="300"/>
        <v>0</v>
      </c>
      <c r="K1768" s="39">
        <f t="shared" si="306"/>
        <v>0</v>
      </c>
      <c r="L1768" s="6">
        <f t="shared" si="301"/>
        <v>-66.997285595874985</v>
      </c>
      <c r="M1768" s="60">
        <f t="shared" si="307"/>
        <v>8.9566883284355026E-2</v>
      </c>
      <c r="N1768" s="61">
        <f t="shared" si="302"/>
        <v>1.3895668832843548</v>
      </c>
    </row>
    <row r="1769" spans="1:14">
      <c r="A1769" s="46">
        <v>38283</v>
      </c>
      <c r="B1769" s="47">
        <v>0</v>
      </c>
      <c r="C1769" s="48">
        <v>4.9333758799750202E-3</v>
      </c>
      <c r="D1769" s="40">
        <f t="shared" si="303"/>
        <v>1.4862170190045614</v>
      </c>
      <c r="E1769" s="5">
        <f t="shared" si="304"/>
        <v>14724.340380091226</v>
      </c>
      <c r="F1769" s="9">
        <f t="shared" si="297"/>
        <v>0</v>
      </c>
      <c r="G1769" s="5">
        <f t="shared" si="305"/>
        <v>0</v>
      </c>
      <c r="H1769" s="35">
        <f t="shared" si="298"/>
        <v>98.6675175995004</v>
      </c>
      <c r="I1769" s="5">
        <f t="shared" si="299"/>
        <v>0</v>
      </c>
      <c r="J1769" s="39">
        <f t="shared" si="300"/>
        <v>0</v>
      </c>
      <c r="K1769" s="39">
        <f t="shared" si="306"/>
        <v>0</v>
      </c>
      <c r="L1769" s="6">
        <f t="shared" si="301"/>
        <v>-98.6675175995004</v>
      </c>
      <c r="M1769" s="60">
        <f t="shared" si="307"/>
        <v>8.6217019004561468E-2</v>
      </c>
      <c r="N1769" s="61">
        <f t="shared" si="302"/>
        <v>1.3862170190045613</v>
      </c>
    </row>
    <row r="1770" spans="1:14">
      <c r="A1770" s="46">
        <v>38284</v>
      </c>
      <c r="B1770" s="47">
        <v>0</v>
      </c>
      <c r="C1770" s="48">
        <v>5.4887444573533803E-3</v>
      </c>
      <c r="D1770" s="40">
        <f t="shared" si="303"/>
        <v>1.4812836431245862</v>
      </c>
      <c r="E1770" s="5">
        <f t="shared" si="304"/>
        <v>14625.672862491725</v>
      </c>
      <c r="F1770" s="9">
        <f t="shared" si="297"/>
        <v>0</v>
      </c>
      <c r="G1770" s="5">
        <f t="shared" si="305"/>
        <v>0</v>
      </c>
      <c r="H1770" s="35">
        <f t="shared" si="298"/>
        <v>109.77488914706761</v>
      </c>
      <c r="I1770" s="5">
        <f t="shared" si="299"/>
        <v>0</v>
      </c>
      <c r="J1770" s="39">
        <f t="shared" si="300"/>
        <v>0</v>
      </c>
      <c r="K1770" s="39">
        <f t="shared" si="306"/>
        <v>0</v>
      </c>
      <c r="L1770" s="6">
        <f t="shared" si="301"/>
        <v>-109.77488914706761</v>
      </c>
      <c r="M1770" s="60">
        <f t="shared" si="307"/>
        <v>8.1283643124586247E-2</v>
      </c>
      <c r="N1770" s="61">
        <f t="shared" si="302"/>
        <v>1.3812836431245861</v>
      </c>
    </row>
    <row r="1771" spans="1:14">
      <c r="A1771" s="46">
        <v>38285</v>
      </c>
      <c r="B1771" s="47">
        <v>0</v>
      </c>
      <c r="C1771" s="48">
        <v>4.9312299493912909E-3</v>
      </c>
      <c r="D1771" s="40">
        <f t="shared" si="303"/>
        <v>1.4757948986672329</v>
      </c>
      <c r="E1771" s="5">
        <f t="shared" si="304"/>
        <v>14515.897973344658</v>
      </c>
      <c r="F1771" s="9">
        <f t="shared" si="297"/>
        <v>0</v>
      </c>
      <c r="G1771" s="5">
        <f t="shared" si="305"/>
        <v>0</v>
      </c>
      <c r="H1771" s="35">
        <f t="shared" si="298"/>
        <v>98.62459898782582</v>
      </c>
      <c r="I1771" s="5">
        <f t="shared" si="299"/>
        <v>0</v>
      </c>
      <c r="J1771" s="39">
        <f t="shared" si="300"/>
        <v>0</v>
      </c>
      <c r="K1771" s="39">
        <f t="shared" si="306"/>
        <v>0</v>
      </c>
      <c r="L1771" s="6">
        <f t="shared" si="301"/>
        <v>-98.62459898782582</v>
      </c>
      <c r="M1771" s="60">
        <f t="shared" si="307"/>
        <v>7.5794898667232991E-2</v>
      </c>
      <c r="N1771" s="61">
        <f t="shared" si="302"/>
        <v>1.3757948986672328</v>
      </c>
    </row>
    <row r="1772" spans="1:14">
      <c r="A1772" s="46">
        <v>38286</v>
      </c>
      <c r="B1772" s="47">
        <v>0</v>
      </c>
      <c r="C1772" s="48">
        <v>4.9440819147910505E-3</v>
      </c>
      <c r="D1772" s="40">
        <f t="shared" si="303"/>
        <v>1.4708636687178416</v>
      </c>
      <c r="E1772" s="5">
        <f t="shared" si="304"/>
        <v>14417.273374356831</v>
      </c>
      <c r="F1772" s="9">
        <f t="shared" si="297"/>
        <v>0</v>
      </c>
      <c r="G1772" s="5">
        <f t="shared" si="305"/>
        <v>0</v>
      </c>
      <c r="H1772" s="35">
        <f t="shared" si="298"/>
        <v>98.881638295821006</v>
      </c>
      <c r="I1772" s="5">
        <f t="shared" si="299"/>
        <v>0</v>
      </c>
      <c r="J1772" s="39">
        <f t="shared" si="300"/>
        <v>0</v>
      </c>
      <c r="K1772" s="39">
        <f t="shared" si="306"/>
        <v>0</v>
      </c>
      <c r="L1772" s="6">
        <f t="shared" si="301"/>
        <v>-98.881638295821006</v>
      </c>
      <c r="M1772" s="60">
        <f t="shared" si="307"/>
        <v>7.0863668717841666E-2</v>
      </c>
      <c r="N1772" s="61">
        <f t="shared" si="302"/>
        <v>1.3708636687178415</v>
      </c>
    </row>
    <row r="1773" spans="1:14">
      <c r="A1773" s="46">
        <v>38287</v>
      </c>
      <c r="B1773" s="47">
        <v>0</v>
      </c>
      <c r="C1773" s="48">
        <v>5.090198740070208E-3</v>
      </c>
      <c r="D1773" s="40">
        <f t="shared" si="303"/>
        <v>1.4659195868030506</v>
      </c>
      <c r="E1773" s="5">
        <f t="shared" si="304"/>
        <v>14318.39173606101</v>
      </c>
      <c r="F1773" s="9">
        <f t="shared" si="297"/>
        <v>0</v>
      </c>
      <c r="G1773" s="5">
        <f t="shared" si="305"/>
        <v>0</v>
      </c>
      <c r="H1773" s="35">
        <f t="shared" si="298"/>
        <v>101.80397480140417</v>
      </c>
      <c r="I1773" s="5">
        <f t="shared" si="299"/>
        <v>0</v>
      </c>
      <c r="J1773" s="39">
        <f t="shared" si="300"/>
        <v>0</v>
      </c>
      <c r="K1773" s="39">
        <f t="shared" si="306"/>
        <v>0</v>
      </c>
      <c r="L1773" s="6">
        <f t="shared" si="301"/>
        <v>-101.80397480140417</v>
      </c>
      <c r="M1773" s="60">
        <f t="shared" si="307"/>
        <v>6.5919586803050656E-2</v>
      </c>
      <c r="N1773" s="61">
        <f t="shared" si="302"/>
        <v>1.3659195868030505</v>
      </c>
    </row>
    <row r="1774" spans="1:14">
      <c r="A1774" s="46">
        <v>38288</v>
      </c>
      <c r="B1774" s="47">
        <v>0</v>
      </c>
      <c r="C1774" s="48">
        <v>5.258601989760199E-3</v>
      </c>
      <c r="D1774" s="40">
        <f t="shared" si="303"/>
        <v>1.4608293880629803</v>
      </c>
      <c r="E1774" s="5">
        <f t="shared" si="304"/>
        <v>14216.587761259607</v>
      </c>
      <c r="F1774" s="9">
        <f t="shared" si="297"/>
        <v>0</v>
      </c>
      <c r="G1774" s="5">
        <f t="shared" si="305"/>
        <v>0</v>
      </c>
      <c r="H1774" s="35">
        <f t="shared" si="298"/>
        <v>105.17203979520399</v>
      </c>
      <c r="I1774" s="5">
        <f t="shared" si="299"/>
        <v>0</v>
      </c>
      <c r="J1774" s="39">
        <f t="shared" si="300"/>
        <v>0</v>
      </c>
      <c r="K1774" s="39">
        <f t="shared" si="306"/>
        <v>0</v>
      </c>
      <c r="L1774" s="6">
        <f t="shared" si="301"/>
        <v>-105.17203979520399</v>
      </c>
      <c r="M1774" s="60">
        <f t="shared" si="307"/>
        <v>6.0829388062980438E-2</v>
      </c>
      <c r="N1774" s="61">
        <f t="shared" si="302"/>
        <v>1.3608293880629803</v>
      </c>
    </row>
    <row r="1775" spans="1:14">
      <c r="A1775" s="46">
        <v>38289</v>
      </c>
      <c r="B1775" s="47">
        <v>2.2859999999999998E-3</v>
      </c>
      <c r="C1775" s="48">
        <v>4.7547882458770204E-3</v>
      </c>
      <c r="D1775" s="40">
        <f t="shared" si="303"/>
        <v>1.4555707860732201</v>
      </c>
      <c r="E1775" s="5">
        <f t="shared" si="304"/>
        <v>14111.415721464404</v>
      </c>
      <c r="F1775" s="9">
        <f t="shared" si="297"/>
        <v>45.72</v>
      </c>
      <c r="G1775" s="5">
        <f t="shared" si="305"/>
        <v>150.87599999999995</v>
      </c>
      <c r="H1775" s="35">
        <f t="shared" si="298"/>
        <v>95.095764917540407</v>
      </c>
      <c r="I1775" s="5">
        <f t="shared" si="299"/>
        <v>0</v>
      </c>
      <c r="J1775" s="39">
        <f t="shared" si="300"/>
        <v>0</v>
      </c>
      <c r="K1775" s="39">
        <f t="shared" si="306"/>
        <v>0</v>
      </c>
      <c r="L1775" s="6">
        <f t="shared" si="301"/>
        <v>101.50023508245954</v>
      </c>
      <c r="M1775" s="60">
        <f t="shared" si="307"/>
        <v>5.5570786073220191E-2</v>
      </c>
      <c r="N1775" s="61">
        <f t="shared" si="302"/>
        <v>1.35557078607322</v>
      </c>
    </row>
    <row r="1776" spans="1:14">
      <c r="A1776" s="46">
        <v>38290</v>
      </c>
      <c r="B1776" s="47">
        <v>0</v>
      </c>
      <c r="C1776" s="48">
        <v>5.040756019807198E-3</v>
      </c>
      <c r="D1776" s="40">
        <f t="shared" si="303"/>
        <v>1.4606457978273433</v>
      </c>
      <c r="E1776" s="5">
        <f t="shared" si="304"/>
        <v>14212.915956546864</v>
      </c>
      <c r="F1776" s="9">
        <f t="shared" si="297"/>
        <v>0</v>
      </c>
      <c r="G1776" s="5">
        <f t="shared" si="305"/>
        <v>0</v>
      </c>
      <c r="H1776" s="35">
        <f t="shared" si="298"/>
        <v>100.81512039614395</v>
      </c>
      <c r="I1776" s="5">
        <f t="shared" si="299"/>
        <v>0</v>
      </c>
      <c r="J1776" s="39">
        <f t="shared" si="300"/>
        <v>0</v>
      </c>
      <c r="K1776" s="39">
        <f t="shared" si="306"/>
        <v>0</v>
      </c>
      <c r="L1776" s="6">
        <f t="shared" si="301"/>
        <v>-100.81512039614395</v>
      </c>
      <c r="M1776" s="60">
        <f t="shared" si="307"/>
        <v>6.0645797827343362E-2</v>
      </c>
      <c r="N1776" s="61">
        <f t="shared" si="302"/>
        <v>1.3606457978273432</v>
      </c>
    </row>
    <row r="1777" spans="1:14">
      <c r="A1777" s="46">
        <v>38291</v>
      </c>
      <c r="B1777" s="47">
        <v>0</v>
      </c>
      <c r="C1777" s="48">
        <v>5.2915553063073535E-3</v>
      </c>
      <c r="D1777" s="40">
        <f t="shared" si="303"/>
        <v>1.4556050418075359</v>
      </c>
      <c r="E1777" s="5">
        <f t="shared" si="304"/>
        <v>14112.100836150719</v>
      </c>
      <c r="F1777" s="9">
        <f t="shared" si="297"/>
        <v>0</v>
      </c>
      <c r="G1777" s="5">
        <f t="shared" si="305"/>
        <v>0</v>
      </c>
      <c r="H1777" s="35">
        <f t="shared" si="298"/>
        <v>105.83110612614706</v>
      </c>
      <c r="I1777" s="5">
        <f t="shared" si="299"/>
        <v>0</v>
      </c>
      <c r="J1777" s="39">
        <f t="shared" si="300"/>
        <v>0</v>
      </c>
      <c r="K1777" s="39">
        <f t="shared" si="306"/>
        <v>0</v>
      </c>
      <c r="L1777" s="6">
        <f t="shared" si="301"/>
        <v>-105.83110612614706</v>
      </c>
      <c r="M1777" s="60">
        <f t="shared" si="307"/>
        <v>5.5605041807536004E-2</v>
      </c>
      <c r="N1777" s="61">
        <f t="shared" si="302"/>
        <v>1.3556050418075358</v>
      </c>
    </row>
    <row r="1778" spans="1:14">
      <c r="A1778" s="46">
        <v>38292</v>
      </c>
      <c r="B1778" s="47">
        <v>0</v>
      </c>
      <c r="C1778" s="48">
        <v>4.4191758491276146E-3</v>
      </c>
      <c r="D1778" s="40">
        <f t="shared" si="303"/>
        <v>1.4503134865012286</v>
      </c>
      <c r="E1778" s="5">
        <f t="shared" si="304"/>
        <v>14006.269730024573</v>
      </c>
      <c r="F1778" s="9">
        <f t="shared" si="297"/>
        <v>0</v>
      </c>
      <c r="G1778" s="5">
        <f t="shared" si="305"/>
        <v>0</v>
      </c>
      <c r="H1778" s="35">
        <f t="shared" si="298"/>
        <v>88.383516982552294</v>
      </c>
      <c r="I1778" s="5">
        <f t="shared" si="299"/>
        <v>0</v>
      </c>
      <c r="J1778" s="39">
        <f t="shared" si="300"/>
        <v>0</v>
      </c>
      <c r="K1778" s="39">
        <f t="shared" si="306"/>
        <v>0</v>
      </c>
      <c r="L1778" s="6">
        <f t="shared" si="301"/>
        <v>-88.383516982552294</v>
      </c>
      <c r="M1778" s="60">
        <f t="shared" si="307"/>
        <v>5.0313486501228688E-2</v>
      </c>
      <c r="N1778" s="61">
        <f t="shared" si="302"/>
        <v>1.3503134865012285</v>
      </c>
    </row>
    <row r="1779" spans="1:14">
      <c r="A1779" s="46">
        <v>38293</v>
      </c>
      <c r="B1779" s="47">
        <v>0</v>
      </c>
      <c r="C1779" s="48">
        <v>4.0280841708128286E-3</v>
      </c>
      <c r="D1779" s="40">
        <f t="shared" si="303"/>
        <v>1.4458943106521009</v>
      </c>
      <c r="E1779" s="5">
        <f t="shared" si="304"/>
        <v>13917.88621304202</v>
      </c>
      <c r="F1779" s="9">
        <f t="shared" si="297"/>
        <v>0</v>
      </c>
      <c r="G1779" s="5">
        <f t="shared" si="305"/>
        <v>0</v>
      </c>
      <c r="H1779" s="35">
        <f t="shared" si="298"/>
        <v>80.561683416256571</v>
      </c>
      <c r="I1779" s="5">
        <f t="shared" si="299"/>
        <v>0</v>
      </c>
      <c r="J1779" s="39">
        <f t="shared" si="300"/>
        <v>0</v>
      </c>
      <c r="K1779" s="39">
        <f t="shared" si="306"/>
        <v>0</v>
      </c>
      <c r="L1779" s="6">
        <f t="shared" si="301"/>
        <v>-80.561683416256571</v>
      </c>
      <c r="M1779" s="60">
        <f t="shared" si="307"/>
        <v>4.5894310652101034E-2</v>
      </c>
      <c r="N1779" s="61">
        <f t="shared" si="302"/>
        <v>1.3458943106521009</v>
      </c>
    </row>
    <row r="1780" spans="1:14">
      <c r="A1780" s="46">
        <v>38294</v>
      </c>
      <c r="B1780" s="47">
        <v>0</v>
      </c>
      <c r="C1780" s="48">
        <v>4.4211814902659526E-3</v>
      </c>
      <c r="D1780" s="40">
        <f t="shared" si="303"/>
        <v>1.441866226481288</v>
      </c>
      <c r="E1780" s="5">
        <f t="shared" si="304"/>
        <v>13837.324529625763</v>
      </c>
      <c r="F1780" s="9">
        <f t="shared" si="297"/>
        <v>0</v>
      </c>
      <c r="G1780" s="5">
        <f t="shared" si="305"/>
        <v>0</v>
      </c>
      <c r="H1780" s="35">
        <f t="shared" si="298"/>
        <v>88.423629805319052</v>
      </c>
      <c r="I1780" s="5">
        <f t="shared" si="299"/>
        <v>0</v>
      </c>
      <c r="J1780" s="39">
        <f t="shared" si="300"/>
        <v>0</v>
      </c>
      <c r="K1780" s="39">
        <f t="shared" si="306"/>
        <v>0</v>
      </c>
      <c r="L1780" s="6">
        <f t="shared" si="301"/>
        <v>-88.423629805319052</v>
      </c>
      <c r="M1780" s="60">
        <f t="shared" si="307"/>
        <v>4.1866226481288127E-2</v>
      </c>
      <c r="N1780" s="61">
        <f t="shared" si="302"/>
        <v>1.3418662264812879</v>
      </c>
    </row>
    <row r="1781" spans="1:14">
      <c r="A1781" s="46">
        <v>38295</v>
      </c>
      <c r="B1781" s="47">
        <v>4.0639999999999999E-3</v>
      </c>
      <c r="C1781" s="48">
        <v>4.4070163354277417E-3</v>
      </c>
      <c r="D1781" s="40">
        <f t="shared" si="303"/>
        <v>1.4374450449910223</v>
      </c>
      <c r="E1781" s="5">
        <f t="shared" si="304"/>
        <v>13748.900899820444</v>
      </c>
      <c r="F1781" s="9">
        <f t="shared" si="297"/>
        <v>81.28</v>
      </c>
      <c r="G1781" s="5">
        <f t="shared" si="305"/>
        <v>268.22399999999999</v>
      </c>
      <c r="H1781" s="35">
        <f t="shared" si="298"/>
        <v>88.140326708554838</v>
      </c>
      <c r="I1781" s="5">
        <f t="shared" si="299"/>
        <v>0</v>
      </c>
      <c r="J1781" s="39">
        <f t="shared" si="300"/>
        <v>0</v>
      </c>
      <c r="K1781" s="39">
        <f t="shared" si="306"/>
        <v>0</v>
      </c>
      <c r="L1781" s="6">
        <f t="shared" si="301"/>
        <v>261.3636732914452</v>
      </c>
      <c r="M1781" s="60">
        <f t="shared" si="307"/>
        <v>3.7445044991022414E-2</v>
      </c>
      <c r="N1781" s="61">
        <f t="shared" si="302"/>
        <v>1.3374450449910222</v>
      </c>
    </row>
    <row r="1782" spans="1:14">
      <c r="A1782" s="46">
        <v>38296</v>
      </c>
      <c r="B1782" s="47">
        <v>0</v>
      </c>
      <c r="C1782" s="48">
        <v>3.3651684525529079E-3</v>
      </c>
      <c r="D1782" s="40">
        <f t="shared" si="303"/>
        <v>1.4505132286555944</v>
      </c>
      <c r="E1782" s="5">
        <f t="shared" si="304"/>
        <v>14010.26457311189</v>
      </c>
      <c r="F1782" s="9">
        <f t="shared" si="297"/>
        <v>0</v>
      </c>
      <c r="G1782" s="5">
        <f t="shared" si="305"/>
        <v>0</v>
      </c>
      <c r="H1782" s="35">
        <f t="shared" si="298"/>
        <v>67.303369051058155</v>
      </c>
      <c r="I1782" s="5">
        <f t="shared" si="299"/>
        <v>0</v>
      </c>
      <c r="J1782" s="39">
        <f t="shared" si="300"/>
        <v>0</v>
      </c>
      <c r="K1782" s="39">
        <f t="shared" si="306"/>
        <v>0</v>
      </c>
      <c r="L1782" s="6">
        <f t="shared" si="301"/>
        <v>-67.303369051058155</v>
      </c>
      <c r="M1782" s="60">
        <f t="shared" si="307"/>
        <v>5.0513228655594489E-2</v>
      </c>
      <c r="N1782" s="61">
        <f t="shared" si="302"/>
        <v>1.3505132286555943</v>
      </c>
    </row>
    <row r="1783" spans="1:14">
      <c r="A1783" s="46">
        <v>38297</v>
      </c>
      <c r="B1783" s="47">
        <v>0</v>
      </c>
      <c r="C1783" s="48">
        <v>3.6765028709895386E-3</v>
      </c>
      <c r="D1783" s="40">
        <f t="shared" si="303"/>
        <v>1.4471480602030418</v>
      </c>
      <c r="E1783" s="5">
        <f t="shared" si="304"/>
        <v>13942.961204060832</v>
      </c>
      <c r="F1783" s="9">
        <f t="shared" si="297"/>
        <v>0</v>
      </c>
      <c r="G1783" s="5">
        <f t="shared" si="305"/>
        <v>0</v>
      </c>
      <c r="H1783" s="35">
        <f t="shared" si="298"/>
        <v>73.530057419790779</v>
      </c>
      <c r="I1783" s="5">
        <f t="shared" si="299"/>
        <v>0</v>
      </c>
      <c r="J1783" s="39">
        <f t="shared" si="300"/>
        <v>0</v>
      </c>
      <c r="K1783" s="39">
        <f t="shared" si="306"/>
        <v>0</v>
      </c>
      <c r="L1783" s="6">
        <f t="shared" si="301"/>
        <v>-73.530057419790779</v>
      </c>
      <c r="M1783" s="60">
        <f t="shared" si="307"/>
        <v>4.7148060203041853E-2</v>
      </c>
      <c r="N1783" s="61">
        <f t="shared" si="302"/>
        <v>1.3471480602030417</v>
      </c>
    </row>
    <row r="1784" spans="1:14">
      <c r="A1784" s="46">
        <v>38298</v>
      </c>
      <c r="B1784" s="47">
        <v>0</v>
      </c>
      <c r="C1784" s="48">
        <v>3.9787037833061466E-3</v>
      </c>
      <c r="D1784" s="40">
        <f t="shared" si="303"/>
        <v>1.4434715573320522</v>
      </c>
      <c r="E1784" s="5">
        <f t="shared" si="304"/>
        <v>13869.431146641042</v>
      </c>
      <c r="F1784" s="9">
        <f t="shared" si="297"/>
        <v>0</v>
      </c>
      <c r="G1784" s="5">
        <f t="shared" si="305"/>
        <v>0</v>
      </c>
      <c r="H1784" s="35">
        <f t="shared" si="298"/>
        <v>79.574075666122937</v>
      </c>
      <c r="I1784" s="5">
        <f t="shared" si="299"/>
        <v>0</v>
      </c>
      <c r="J1784" s="39">
        <f t="shared" si="300"/>
        <v>0</v>
      </c>
      <c r="K1784" s="39">
        <f t="shared" si="306"/>
        <v>0</v>
      </c>
      <c r="L1784" s="6">
        <f t="shared" si="301"/>
        <v>-79.574075666122937</v>
      </c>
      <c r="M1784" s="60">
        <f t="shared" si="307"/>
        <v>4.3471557332052324E-2</v>
      </c>
      <c r="N1784" s="61">
        <f t="shared" si="302"/>
        <v>1.3434715573320521</v>
      </c>
    </row>
    <row r="1785" spans="1:14">
      <c r="A1785" s="46">
        <v>38299</v>
      </c>
      <c r="B1785" s="47">
        <v>0</v>
      </c>
      <c r="C1785" s="48">
        <v>4.3461705287286909E-3</v>
      </c>
      <c r="D1785" s="40">
        <f t="shared" si="303"/>
        <v>1.4394928535487459</v>
      </c>
      <c r="E1785" s="5">
        <f t="shared" si="304"/>
        <v>13789.857070974918</v>
      </c>
      <c r="F1785" s="9">
        <f t="shared" si="297"/>
        <v>0</v>
      </c>
      <c r="G1785" s="5">
        <f t="shared" si="305"/>
        <v>0</v>
      </c>
      <c r="H1785" s="35">
        <f t="shared" si="298"/>
        <v>86.923410574573822</v>
      </c>
      <c r="I1785" s="5">
        <f t="shared" si="299"/>
        <v>0</v>
      </c>
      <c r="J1785" s="39">
        <f t="shared" si="300"/>
        <v>0</v>
      </c>
      <c r="K1785" s="39">
        <f t="shared" si="306"/>
        <v>0</v>
      </c>
      <c r="L1785" s="6">
        <f t="shared" si="301"/>
        <v>-86.923410574573822</v>
      </c>
      <c r="M1785" s="60">
        <f t="shared" si="307"/>
        <v>3.9492853548745988E-2</v>
      </c>
      <c r="N1785" s="61">
        <f t="shared" si="302"/>
        <v>1.3394928535487458</v>
      </c>
    </row>
    <row r="1786" spans="1:14">
      <c r="A1786" s="46">
        <v>38300</v>
      </c>
      <c r="B1786" s="47">
        <v>0</v>
      </c>
      <c r="C1786" s="48">
        <v>3.2591531795409297E-3</v>
      </c>
      <c r="D1786" s="40">
        <f t="shared" si="303"/>
        <v>1.4351466830200172</v>
      </c>
      <c r="E1786" s="5">
        <f t="shared" si="304"/>
        <v>13702.933660400344</v>
      </c>
      <c r="F1786" s="9">
        <f t="shared" si="297"/>
        <v>0</v>
      </c>
      <c r="G1786" s="5">
        <f t="shared" si="305"/>
        <v>0</v>
      </c>
      <c r="H1786" s="35">
        <f t="shared" si="298"/>
        <v>65.183063590818591</v>
      </c>
      <c r="I1786" s="5">
        <f t="shared" si="299"/>
        <v>0</v>
      </c>
      <c r="J1786" s="39">
        <f t="shared" si="300"/>
        <v>0</v>
      </c>
      <c r="K1786" s="39">
        <f t="shared" si="306"/>
        <v>0</v>
      </c>
      <c r="L1786" s="6">
        <f t="shared" si="301"/>
        <v>-65.183063590818591</v>
      </c>
      <c r="M1786" s="60">
        <f t="shared" si="307"/>
        <v>3.5146683020017333E-2</v>
      </c>
      <c r="N1786" s="61">
        <f t="shared" si="302"/>
        <v>1.3351466830200172</v>
      </c>
    </row>
    <row r="1787" spans="1:14">
      <c r="A1787" s="46">
        <v>38301</v>
      </c>
      <c r="B1787" s="47">
        <v>0</v>
      </c>
      <c r="C1787" s="48">
        <v>3.9883166332117144E-3</v>
      </c>
      <c r="D1787" s="40">
        <f t="shared" si="303"/>
        <v>1.4318875298404763</v>
      </c>
      <c r="E1787" s="5">
        <f t="shared" si="304"/>
        <v>13637.750596809525</v>
      </c>
      <c r="F1787" s="9">
        <f t="shared" si="297"/>
        <v>0</v>
      </c>
      <c r="G1787" s="5">
        <f t="shared" si="305"/>
        <v>0</v>
      </c>
      <c r="H1787" s="35">
        <f t="shared" si="298"/>
        <v>79.766332664234284</v>
      </c>
      <c r="I1787" s="5">
        <f t="shared" si="299"/>
        <v>0</v>
      </c>
      <c r="J1787" s="39">
        <f t="shared" si="300"/>
        <v>0</v>
      </c>
      <c r="K1787" s="39">
        <f t="shared" si="306"/>
        <v>0</v>
      </c>
      <c r="L1787" s="6">
        <f t="shared" si="301"/>
        <v>-79.766332664234284</v>
      </c>
      <c r="M1787" s="60">
        <f t="shared" si="307"/>
        <v>3.1887529840476381E-2</v>
      </c>
      <c r="N1787" s="61">
        <f t="shared" si="302"/>
        <v>1.3318875298404762</v>
      </c>
    </row>
    <row r="1788" spans="1:14">
      <c r="A1788" s="46">
        <v>38302</v>
      </c>
      <c r="B1788" s="47">
        <v>0</v>
      </c>
      <c r="C1788" s="48">
        <v>4.0270376603945583E-3</v>
      </c>
      <c r="D1788" s="40">
        <f t="shared" si="303"/>
        <v>1.4278992132072645</v>
      </c>
      <c r="E1788" s="5">
        <f t="shared" si="304"/>
        <v>13557.984264145291</v>
      </c>
      <c r="F1788" s="9">
        <f t="shared" si="297"/>
        <v>0</v>
      </c>
      <c r="G1788" s="5">
        <f t="shared" si="305"/>
        <v>0</v>
      </c>
      <c r="H1788" s="35">
        <f t="shared" si="298"/>
        <v>80.540753207891171</v>
      </c>
      <c r="I1788" s="5">
        <f t="shared" si="299"/>
        <v>0</v>
      </c>
      <c r="J1788" s="39">
        <f t="shared" si="300"/>
        <v>0</v>
      </c>
      <c r="K1788" s="39">
        <f t="shared" si="306"/>
        <v>0</v>
      </c>
      <c r="L1788" s="6">
        <f t="shared" si="301"/>
        <v>-80.540753207891171</v>
      </c>
      <c r="M1788" s="60">
        <f t="shared" si="307"/>
        <v>2.7899213207264628E-2</v>
      </c>
      <c r="N1788" s="61">
        <f t="shared" si="302"/>
        <v>1.3278992132072645</v>
      </c>
    </row>
    <row r="1789" spans="1:14">
      <c r="A1789" s="46">
        <v>38303</v>
      </c>
      <c r="B1789" s="47">
        <v>1.016E-3</v>
      </c>
      <c r="C1789" s="48">
        <v>3.6663136038257048E-3</v>
      </c>
      <c r="D1789" s="40">
        <f t="shared" si="303"/>
        <v>1.42387217554687</v>
      </c>
      <c r="E1789" s="5">
        <f t="shared" si="304"/>
        <v>13477.443510937399</v>
      </c>
      <c r="F1789" s="9">
        <f t="shared" si="297"/>
        <v>20.32</v>
      </c>
      <c r="G1789" s="5">
        <f t="shared" si="305"/>
        <v>67.055999999999997</v>
      </c>
      <c r="H1789" s="35">
        <f t="shared" si="298"/>
        <v>73.326272076514101</v>
      </c>
      <c r="I1789" s="5">
        <f t="shared" si="299"/>
        <v>0</v>
      </c>
      <c r="J1789" s="39">
        <f t="shared" si="300"/>
        <v>0</v>
      </c>
      <c r="K1789" s="39">
        <f t="shared" si="306"/>
        <v>0</v>
      </c>
      <c r="L1789" s="6">
        <f t="shared" si="301"/>
        <v>14.049727923485904</v>
      </c>
      <c r="M1789" s="60">
        <f t="shared" si="307"/>
        <v>2.3872175546870045E-2</v>
      </c>
      <c r="N1789" s="61">
        <f t="shared" si="302"/>
        <v>1.3238721755468699</v>
      </c>
    </row>
    <row r="1790" spans="1:14">
      <c r="A1790" s="46">
        <v>38304</v>
      </c>
      <c r="B1790" s="47">
        <v>0</v>
      </c>
      <c r="C1790" s="48">
        <v>3.3290847357851116E-3</v>
      </c>
      <c r="D1790" s="40">
        <f t="shared" si="303"/>
        <v>1.4245746619430444</v>
      </c>
      <c r="E1790" s="5">
        <f t="shared" si="304"/>
        <v>13491.493238860885</v>
      </c>
      <c r="F1790" s="9">
        <f t="shared" si="297"/>
        <v>0</v>
      </c>
      <c r="G1790" s="5">
        <f t="shared" si="305"/>
        <v>0</v>
      </c>
      <c r="H1790" s="35">
        <f t="shared" si="298"/>
        <v>66.581694715702227</v>
      </c>
      <c r="I1790" s="5">
        <f t="shared" si="299"/>
        <v>0</v>
      </c>
      <c r="J1790" s="39">
        <f t="shared" si="300"/>
        <v>0</v>
      </c>
      <c r="K1790" s="39">
        <f t="shared" si="306"/>
        <v>0</v>
      </c>
      <c r="L1790" s="6">
        <f t="shared" si="301"/>
        <v>-66.581694715702227</v>
      </c>
      <c r="M1790" s="60">
        <f t="shared" si="307"/>
        <v>2.4574661943044473E-2</v>
      </c>
      <c r="N1790" s="61">
        <f t="shared" si="302"/>
        <v>1.3245746619430443</v>
      </c>
    </row>
    <row r="1791" spans="1:14">
      <c r="A1791" s="46">
        <v>38305</v>
      </c>
      <c r="B1791" s="47">
        <v>0</v>
      </c>
      <c r="C1791" s="48">
        <v>1.6112094466515219E-3</v>
      </c>
      <c r="D1791" s="40">
        <f t="shared" si="303"/>
        <v>1.4212455772072592</v>
      </c>
      <c r="E1791" s="5">
        <f t="shared" si="304"/>
        <v>13424.911544145183</v>
      </c>
      <c r="F1791" s="9">
        <f t="shared" si="297"/>
        <v>0</v>
      </c>
      <c r="G1791" s="5">
        <f t="shared" si="305"/>
        <v>0</v>
      </c>
      <c r="H1791" s="35">
        <f t="shared" si="298"/>
        <v>32.22418893303044</v>
      </c>
      <c r="I1791" s="5">
        <f t="shared" si="299"/>
        <v>0</v>
      </c>
      <c r="J1791" s="39">
        <f t="shared" si="300"/>
        <v>0</v>
      </c>
      <c r="K1791" s="39">
        <f t="shared" si="306"/>
        <v>0</v>
      </c>
      <c r="L1791" s="6">
        <f t="shared" si="301"/>
        <v>-32.22418893303044</v>
      </c>
      <c r="M1791" s="60">
        <f t="shared" si="307"/>
        <v>2.1245577207259281E-2</v>
      </c>
      <c r="N1791" s="61">
        <f t="shared" si="302"/>
        <v>1.3212455772072591</v>
      </c>
    </row>
    <row r="1792" spans="1:14">
      <c r="A1792" s="46">
        <v>38306</v>
      </c>
      <c r="B1792" s="47">
        <v>0</v>
      </c>
      <c r="C1792" s="48">
        <v>3.370768494026905E-3</v>
      </c>
      <c r="D1792" s="40">
        <f t="shared" si="303"/>
        <v>1.4196343677606078</v>
      </c>
      <c r="E1792" s="5">
        <f t="shared" si="304"/>
        <v>13392.687355212152</v>
      </c>
      <c r="F1792" s="9">
        <f t="shared" si="297"/>
        <v>0</v>
      </c>
      <c r="G1792" s="5">
        <f t="shared" si="305"/>
        <v>0</v>
      </c>
      <c r="H1792" s="35">
        <f t="shared" si="298"/>
        <v>67.415369880538094</v>
      </c>
      <c r="I1792" s="5">
        <f t="shared" si="299"/>
        <v>0</v>
      </c>
      <c r="J1792" s="39">
        <f t="shared" si="300"/>
        <v>0</v>
      </c>
      <c r="K1792" s="39">
        <f t="shared" si="306"/>
        <v>0</v>
      </c>
      <c r="L1792" s="6">
        <f t="shared" si="301"/>
        <v>-67.415369880538094</v>
      </c>
      <c r="M1792" s="60">
        <f t="shared" si="307"/>
        <v>1.9634367760607896E-2</v>
      </c>
      <c r="N1792" s="61">
        <f t="shared" si="302"/>
        <v>1.3196343677606077</v>
      </c>
    </row>
    <row r="1793" spans="1:14">
      <c r="A1793" s="46">
        <v>38307</v>
      </c>
      <c r="B1793" s="47">
        <v>0</v>
      </c>
      <c r="C1793" s="48">
        <v>3.8318690009739218E-3</v>
      </c>
      <c r="D1793" s="40">
        <f t="shared" si="303"/>
        <v>1.4162635992665809</v>
      </c>
      <c r="E1793" s="5">
        <f t="shared" si="304"/>
        <v>13325.271985331614</v>
      </c>
      <c r="F1793" s="9">
        <f t="shared" si="297"/>
        <v>0</v>
      </c>
      <c r="G1793" s="5">
        <f t="shared" si="305"/>
        <v>0</v>
      </c>
      <c r="H1793" s="35">
        <f t="shared" si="298"/>
        <v>76.637380019478442</v>
      </c>
      <c r="I1793" s="5">
        <f t="shared" si="299"/>
        <v>0</v>
      </c>
      <c r="J1793" s="39">
        <f t="shared" si="300"/>
        <v>0</v>
      </c>
      <c r="K1793" s="39">
        <f t="shared" si="306"/>
        <v>0</v>
      </c>
      <c r="L1793" s="6">
        <f t="shared" si="301"/>
        <v>-76.637380019478442</v>
      </c>
      <c r="M1793" s="60">
        <f t="shared" si="307"/>
        <v>1.6263599266580941E-2</v>
      </c>
      <c r="N1793" s="61">
        <f t="shared" si="302"/>
        <v>1.3162635992665808</v>
      </c>
    </row>
    <row r="1794" spans="1:14">
      <c r="A1794" s="46">
        <v>38308</v>
      </c>
      <c r="B1794" s="47">
        <v>0</v>
      </c>
      <c r="C1794" s="48">
        <v>3.7962033287524985E-3</v>
      </c>
      <c r="D1794" s="40">
        <f t="shared" si="303"/>
        <v>1.4124317302656069</v>
      </c>
      <c r="E1794" s="5">
        <f t="shared" si="304"/>
        <v>13248.634605312136</v>
      </c>
      <c r="F1794" s="9">
        <f t="shared" si="297"/>
        <v>0</v>
      </c>
      <c r="G1794" s="5">
        <f t="shared" si="305"/>
        <v>0</v>
      </c>
      <c r="H1794" s="35">
        <f t="shared" si="298"/>
        <v>75.924066575049963</v>
      </c>
      <c r="I1794" s="5">
        <f t="shared" si="299"/>
        <v>0</v>
      </c>
      <c r="J1794" s="39">
        <f t="shared" si="300"/>
        <v>0</v>
      </c>
      <c r="K1794" s="39">
        <f t="shared" si="306"/>
        <v>0</v>
      </c>
      <c r="L1794" s="6">
        <f t="shared" si="301"/>
        <v>-75.924066575049963</v>
      </c>
      <c r="M1794" s="60">
        <f t="shared" si="307"/>
        <v>1.2431730265606955E-2</v>
      </c>
      <c r="N1794" s="61">
        <f t="shared" si="302"/>
        <v>1.3124317302656068</v>
      </c>
    </row>
    <row r="1795" spans="1:14">
      <c r="A1795" s="46">
        <v>38309</v>
      </c>
      <c r="B1795" s="47">
        <v>0</v>
      </c>
      <c r="C1795" s="48">
        <v>4.1794869050300878E-3</v>
      </c>
      <c r="D1795" s="40">
        <f t="shared" si="303"/>
        <v>1.4086355269368542</v>
      </c>
      <c r="E1795" s="5">
        <f t="shared" si="304"/>
        <v>13172.710538737087</v>
      </c>
      <c r="F1795" s="9">
        <f t="shared" si="297"/>
        <v>0</v>
      </c>
      <c r="G1795" s="5">
        <f t="shared" si="305"/>
        <v>0</v>
      </c>
      <c r="H1795" s="35">
        <f t="shared" si="298"/>
        <v>83.58973810060175</v>
      </c>
      <c r="I1795" s="5">
        <f t="shared" si="299"/>
        <v>0</v>
      </c>
      <c r="J1795" s="39">
        <f t="shared" si="300"/>
        <v>0</v>
      </c>
      <c r="K1795" s="39">
        <f t="shared" si="306"/>
        <v>0</v>
      </c>
      <c r="L1795" s="6">
        <f t="shared" si="301"/>
        <v>-83.58973810060175</v>
      </c>
      <c r="M1795" s="60">
        <f t="shared" si="307"/>
        <v>8.6355269368543208E-3</v>
      </c>
      <c r="N1795" s="61">
        <f t="shared" si="302"/>
        <v>1.3086355269368541</v>
      </c>
    </row>
    <row r="1796" spans="1:14">
      <c r="A1796" s="46">
        <v>38310</v>
      </c>
      <c r="B1796" s="47">
        <v>0</v>
      </c>
      <c r="C1796" s="48">
        <v>4.2638926572348707E-3</v>
      </c>
      <c r="D1796" s="40">
        <f t="shared" si="303"/>
        <v>1.4044560400318242</v>
      </c>
      <c r="E1796" s="5">
        <f t="shared" si="304"/>
        <v>13089.120800636485</v>
      </c>
      <c r="F1796" s="9">
        <f t="shared" si="297"/>
        <v>0</v>
      </c>
      <c r="G1796" s="5">
        <f t="shared" si="305"/>
        <v>0</v>
      </c>
      <c r="H1796" s="35">
        <f t="shared" si="298"/>
        <v>85.277853144697417</v>
      </c>
      <c r="I1796" s="5">
        <f t="shared" si="299"/>
        <v>0</v>
      </c>
      <c r="J1796" s="39">
        <f t="shared" si="300"/>
        <v>0</v>
      </c>
      <c r="K1796" s="39">
        <f t="shared" si="306"/>
        <v>0</v>
      </c>
      <c r="L1796" s="6">
        <f t="shared" si="301"/>
        <v>-85.277853144697417</v>
      </c>
      <c r="M1796" s="60">
        <f t="shared" si="307"/>
        <v>4.4560400318243154E-3</v>
      </c>
      <c r="N1796" s="61">
        <f t="shared" si="302"/>
        <v>1.3044560400318241</v>
      </c>
    </row>
    <row r="1797" spans="1:14">
      <c r="A1797" s="46">
        <v>38311</v>
      </c>
      <c r="B1797" s="47">
        <v>7.6199999999999998E-4</v>
      </c>
      <c r="C1797" s="48">
        <v>3.140634246841423E-3</v>
      </c>
      <c r="D1797" s="40">
        <f t="shared" si="303"/>
        <v>1.4001921473745893</v>
      </c>
      <c r="E1797" s="5">
        <f t="shared" si="304"/>
        <v>13003.842947491788</v>
      </c>
      <c r="F1797" s="9">
        <f t="shared" si="297"/>
        <v>15.24</v>
      </c>
      <c r="G1797" s="5">
        <f t="shared" si="305"/>
        <v>50.291999999999994</v>
      </c>
      <c r="H1797" s="35">
        <f t="shared" si="298"/>
        <v>62.812684936828461</v>
      </c>
      <c r="I1797" s="5">
        <f t="shared" si="299"/>
        <v>0</v>
      </c>
      <c r="J1797" s="39">
        <f t="shared" si="300"/>
        <v>0</v>
      </c>
      <c r="K1797" s="39">
        <f t="shared" si="306"/>
        <v>0</v>
      </c>
      <c r="L1797" s="6">
        <f t="shared" si="301"/>
        <v>2.7193150631715355</v>
      </c>
      <c r="M1797" s="60">
        <f t="shared" si="307"/>
        <v>1.9214737458939091E-4</v>
      </c>
      <c r="N1797" s="61">
        <f t="shared" si="302"/>
        <v>1.3001921473745892</v>
      </c>
    </row>
    <row r="1798" spans="1:14">
      <c r="A1798" s="46">
        <v>38312</v>
      </c>
      <c r="B1798" s="47">
        <v>0</v>
      </c>
      <c r="C1798" s="48">
        <v>4.2576005595841857E-3</v>
      </c>
      <c r="D1798" s="40">
        <f t="shared" si="303"/>
        <v>1.4003281131277479</v>
      </c>
      <c r="E1798" s="5">
        <f t="shared" si="304"/>
        <v>13006.56226255496</v>
      </c>
      <c r="F1798" s="9">
        <f t="shared" si="297"/>
        <v>0</v>
      </c>
      <c r="G1798" s="5">
        <f t="shared" si="305"/>
        <v>0</v>
      </c>
      <c r="H1798" s="35">
        <f t="shared" si="298"/>
        <v>85.152011191683712</v>
      </c>
      <c r="I1798" s="5">
        <f t="shared" si="299"/>
        <v>0</v>
      </c>
      <c r="J1798" s="39">
        <f t="shared" si="300"/>
        <v>0</v>
      </c>
      <c r="K1798" s="39">
        <f t="shared" si="306"/>
        <v>0</v>
      </c>
      <c r="L1798" s="6">
        <f t="shared" si="301"/>
        <v>-85.152011191683712</v>
      </c>
      <c r="M1798" s="60">
        <f t="shared" si="307"/>
        <v>3.281131277479421E-4</v>
      </c>
      <c r="N1798" s="61">
        <f t="shared" si="302"/>
        <v>1.3003281131277478</v>
      </c>
    </row>
    <row r="1799" spans="1:14">
      <c r="A1799" s="46">
        <v>38313</v>
      </c>
      <c r="B1799" s="47">
        <v>0</v>
      </c>
      <c r="C1799" s="48">
        <v>3.9984855867873873E-3</v>
      </c>
      <c r="D1799" s="40">
        <f t="shared" si="303"/>
        <v>1.3921410251363278</v>
      </c>
      <c r="E1799" s="5">
        <f t="shared" si="304"/>
        <v>12921.410251363277</v>
      </c>
      <c r="F1799" s="9">
        <f t="shared" si="297"/>
        <v>0</v>
      </c>
      <c r="G1799" s="5">
        <f t="shared" si="305"/>
        <v>0</v>
      </c>
      <c r="H1799" s="35">
        <f t="shared" si="298"/>
        <v>79.969711735747751</v>
      </c>
      <c r="I1799" s="5">
        <f t="shared" si="299"/>
        <v>0</v>
      </c>
      <c r="J1799" s="39">
        <f t="shared" si="300"/>
        <v>0</v>
      </c>
      <c r="K1799" s="39">
        <f t="shared" si="306"/>
        <v>0</v>
      </c>
      <c r="L1799" s="6">
        <f t="shared" si="301"/>
        <v>-79.969711735747751</v>
      </c>
      <c r="M1799" s="60">
        <f t="shared" si="307"/>
        <v>-7.8589748636721524E-3</v>
      </c>
      <c r="N1799" s="61">
        <f t="shared" si="302"/>
        <v>1.2921410251363277</v>
      </c>
    </row>
    <row r="1800" spans="1:14">
      <c r="A1800" s="46">
        <v>38314</v>
      </c>
      <c r="B1800" s="47">
        <v>0</v>
      </c>
      <c r="C1800" s="48">
        <v>3.8853846656916762E-3</v>
      </c>
      <c r="D1800" s="40">
        <f t="shared" si="303"/>
        <v>1.384144053962753</v>
      </c>
      <c r="E1800" s="5">
        <f t="shared" si="304"/>
        <v>12841.440539627529</v>
      </c>
      <c r="F1800" s="9">
        <f t="shared" si="297"/>
        <v>0</v>
      </c>
      <c r="G1800" s="5">
        <f t="shared" si="305"/>
        <v>0</v>
      </c>
      <c r="H1800" s="35">
        <f t="shared" si="298"/>
        <v>77.707693313833531</v>
      </c>
      <c r="I1800" s="5">
        <f t="shared" si="299"/>
        <v>0</v>
      </c>
      <c r="J1800" s="39">
        <f t="shared" si="300"/>
        <v>0</v>
      </c>
      <c r="K1800" s="39">
        <f t="shared" si="306"/>
        <v>0</v>
      </c>
      <c r="L1800" s="6">
        <f t="shared" si="301"/>
        <v>-77.707693313833531</v>
      </c>
      <c r="M1800" s="60">
        <f t="shared" si="307"/>
        <v>-1.5855946037246937E-2</v>
      </c>
      <c r="N1800" s="61">
        <f t="shared" si="302"/>
        <v>1.2841440539627529</v>
      </c>
    </row>
    <row r="1801" spans="1:14">
      <c r="A1801" s="46">
        <v>38315</v>
      </c>
      <c r="B1801" s="47">
        <v>4.4449999999999996E-2</v>
      </c>
      <c r="C1801" s="48">
        <v>3.8707748324028225E-3</v>
      </c>
      <c r="D1801" s="40">
        <f t="shared" si="303"/>
        <v>1.3763732846313694</v>
      </c>
      <c r="E1801" s="5">
        <f t="shared" si="304"/>
        <v>12763.732846313695</v>
      </c>
      <c r="F1801" s="9">
        <f t="shared" si="297"/>
        <v>888.99999999999989</v>
      </c>
      <c r="G1801" s="5">
        <f t="shared" si="305"/>
        <v>2933.7</v>
      </c>
      <c r="H1801" s="35">
        <f t="shared" si="298"/>
        <v>77.415496648056447</v>
      </c>
      <c r="I1801" s="5">
        <f t="shared" si="299"/>
        <v>0</v>
      </c>
      <c r="J1801" s="39">
        <f t="shared" si="300"/>
        <v>0</v>
      </c>
      <c r="K1801" s="39">
        <f t="shared" si="306"/>
        <v>0</v>
      </c>
      <c r="L1801" s="6">
        <f t="shared" si="301"/>
        <v>3745.2845033519434</v>
      </c>
      <c r="M1801" s="60">
        <f t="shared" si="307"/>
        <v>-2.362671536863048E-2</v>
      </c>
      <c r="N1801" s="61">
        <f t="shared" si="302"/>
        <v>1.2763732846313693</v>
      </c>
    </row>
    <row r="1802" spans="1:14">
      <c r="A1802" s="46">
        <v>38316</v>
      </c>
      <c r="B1802" s="47">
        <v>2.5400000000000002E-3</v>
      </c>
      <c r="C1802" s="48">
        <v>3.9660281838423969E-3</v>
      </c>
      <c r="D1802" s="40">
        <f t="shared" si="303"/>
        <v>1.5754508674832819</v>
      </c>
      <c r="E1802" s="5">
        <f t="shared" si="304"/>
        <v>16509.017349665639</v>
      </c>
      <c r="F1802" s="9">
        <f t="shared" si="297"/>
        <v>50.800000000000004</v>
      </c>
      <c r="G1802" s="5">
        <f t="shared" si="305"/>
        <v>167.64000000000001</v>
      </c>
      <c r="H1802" s="35">
        <f t="shared" si="298"/>
        <v>79.320563676847939</v>
      </c>
      <c r="I1802" s="5">
        <f t="shared" si="299"/>
        <v>3172.6312040995545</v>
      </c>
      <c r="J1802" s="39">
        <f t="shared" si="300"/>
        <v>1509.0173496656378</v>
      </c>
      <c r="K1802" s="39">
        <f t="shared" si="306"/>
        <v>1509.0173496656378</v>
      </c>
      <c r="L1802" s="6">
        <f t="shared" si="301"/>
        <v>-1369.8979133424857</v>
      </c>
      <c r="M1802" s="60">
        <f t="shared" si="307"/>
        <v>0.17545086748328198</v>
      </c>
      <c r="N1802" s="61">
        <f t="shared" si="302"/>
        <v>1.4754508674832818</v>
      </c>
    </row>
    <row r="1803" spans="1:14">
      <c r="A1803" s="46">
        <v>38317</v>
      </c>
      <c r="B1803" s="47">
        <v>0</v>
      </c>
      <c r="C1803" s="48">
        <v>2.9464611252739267E-3</v>
      </c>
      <c r="D1803" s="40">
        <f t="shared" si="303"/>
        <v>1.5069559718161578</v>
      </c>
      <c r="E1803" s="5">
        <f t="shared" si="304"/>
        <v>15139.119436323153</v>
      </c>
      <c r="F1803" s="9">
        <f t="shared" si="297"/>
        <v>0</v>
      </c>
      <c r="G1803" s="5">
        <f t="shared" si="305"/>
        <v>0</v>
      </c>
      <c r="H1803" s="35">
        <f t="shared" si="298"/>
        <v>58.929222505478535</v>
      </c>
      <c r="I1803" s="5">
        <f t="shared" si="299"/>
        <v>88.809608559414059</v>
      </c>
      <c r="J1803" s="39">
        <f t="shared" si="300"/>
        <v>139.11943632315626</v>
      </c>
      <c r="K1803" s="39">
        <f t="shared" si="306"/>
        <v>88.809608559414059</v>
      </c>
      <c r="L1803" s="6">
        <f t="shared" si="301"/>
        <v>-147.73883106489259</v>
      </c>
      <c r="M1803" s="60">
        <f t="shared" si="307"/>
        <v>0.1069559718161579</v>
      </c>
      <c r="N1803" s="61">
        <f t="shared" si="302"/>
        <v>1.4069559718161577</v>
      </c>
    </row>
    <row r="1804" spans="1:14">
      <c r="A1804" s="46">
        <v>38318</v>
      </c>
      <c r="B1804" s="47">
        <v>1.4477999999999998E-2</v>
      </c>
      <c r="C1804" s="48">
        <v>3.7292365985667065E-3</v>
      </c>
      <c r="D1804" s="40">
        <f t="shared" si="303"/>
        <v>1.499569030262913</v>
      </c>
      <c r="E1804" s="5">
        <f t="shared" si="304"/>
        <v>14991.38060525826</v>
      </c>
      <c r="F1804" s="9">
        <f t="shared" ref="F1804:F1867" si="308">B1804*($D$6+$D$5)*10000</f>
        <v>289.55999999999995</v>
      </c>
      <c r="G1804" s="5">
        <f t="shared" si="305"/>
        <v>955.54799999999977</v>
      </c>
      <c r="H1804" s="35">
        <f t="shared" ref="H1804:H1867" si="309">C1804*($D$6+$D$5)*10000</f>
        <v>74.584731971334136</v>
      </c>
      <c r="I1804" s="5">
        <f t="shared" ref="I1804:I1867" si="310">IF(D1804&lt;$L$4,0,(2/3*$L$6*SQRT(2*$L$7)*$L$5*(D1804-$L$4)^(3/2))*24*60*60)</f>
        <v>0</v>
      </c>
      <c r="J1804" s="39">
        <f t="shared" ref="J1804:J1867" si="311">IF(D1804&lt;$L$4,0,(D1804-$L$4)*10000*($D$6+$D$5))</f>
        <v>0</v>
      </c>
      <c r="K1804" s="39">
        <f t="shared" si="306"/>
        <v>0</v>
      </c>
      <c r="L1804" s="6">
        <f t="shared" ref="L1804:L1867" si="312">F1804+G1804-H1804-K1804</f>
        <v>1170.5232680286656</v>
      </c>
      <c r="M1804" s="60">
        <f t="shared" si="307"/>
        <v>9.9569030262913083E-2</v>
      </c>
      <c r="N1804" s="61">
        <f t="shared" ref="N1804:N1867" si="313">IF(D1804&lt;$D$7,0,D1804-$D$7)</f>
        <v>1.3995690302629129</v>
      </c>
    </row>
    <row r="1805" spans="1:14">
      <c r="A1805" s="46">
        <v>38319</v>
      </c>
      <c r="B1805" s="47">
        <v>0</v>
      </c>
      <c r="C1805" s="48">
        <v>2.9976155440896821E-3</v>
      </c>
      <c r="D1805" s="40">
        <f t="shared" ref="D1805:D1868" si="314">IF(E1805&lt;$D$5*10000*($D$8-$D$7),(E1805+$D$7*$D$5*10000)/($D$5*10000),(E1805+$D$7*$D$5*10000+$D$8*$D$6*10000)/($D$5*10000+$D$6*10000))</f>
        <v>1.5580951936643463</v>
      </c>
      <c r="E1805" s="5">
        <f t="shared" ref="E1805:E1868" si="315">E1804+L1804</f>
        <v>16161.903873286927</v>
      </c>
      <c r="F1805" s="9">
        <f t="shared" si="308"/>
        <v>0</v>
      </c>
      <c r="G1805" s="5">
        <f t="shared" ref="G1805:G1868" si="316">B1805*$I$8*$D$4*10000</f>
        <v>0</v>
      </c>
      <c r="H1805" s="35">
        <f t="shared" si="309"/>
        <v>59.952310881793643</v>
      </c>
      <c r="I1805" s="5">
        <f t="shared" si="310"/>
        <v>2143.5496189332348</v>
      </c>
      <c r="J1805" s="39">
        <f t="shared" si="311"/>
        <v>1161.9038732869269</v>
      </c>
      <c r="K1805" s="39">
        <f t="shared" ref="K1805:K1868" si="317">IF(I1805&gt;J1805,J1805,I1805)</f>
        <v>1161.9038732869269</v>
      </c>
      <c r="L1805" s="6">
        <f t="shared" si="312"/>
        <v>-1221.8561841687206</v>
      </c>
      <c r="M1805" s="60">
        <f t="shared" ref="M1805:M1868" si="318">D1805-$D$8</f>
        <v>0.15809519366434643</v>
      </c>
      <c r="N1805" s="61">
        <f t="shared" si="313"/>
        <v>1.4580951936643463</v>
      </c>
    </row>
    <row r="1806" spans="1:14">
      <c r="A1806" s="46">
        <v>38320</v>
      </c>
      <c r="B1806" s="47">
        <v>0</v>
      </c>
      <c r="C1806" s="48">
        <v>4.1405010722255289E-3</v>
      </c>
      <c r="D1806" s="40">
        <f t="shared" si="314"/>
        <v>1.4970023844559102</v>
      </c>
      <c r="E1806" s="5">
        <f t="shared" si="315"/>
        <v>14940.047689118206</v>
      </c>
      <c r="F1806" s="9">
        <f t="shared" si="308"/>
        <v>0</v>
      </c>
      <c r="G1806" s="5">
        <f t="shared" si="316"/>
        <v>0</v>
      </c>
      <c r="H1806" s="35">
        <f t="shared" si="309"/>
        <v>82.810021444510582</v>
      </c>
      <c r="I1806" s="5">
        <f t="shared" si="310"/>
        <v>0</v>
      </c>
      <c r="J1806" s="39">
        <f t="shared" si="311"/>
        <v>0</v>
      </c>
      <c r="K1806" s="39">
        <f t="shared" si="317"/>
        <v>0</v>
      </c>
      <c r="L1806" s="6">
        <f t="shared" si="312"/>
        <v>-82.810021444510582</v>
      </c>
      <c r="M1806" s="60">
        <f t="shared" si="318"/>
        <v>9.7002384455910251E-2</v>
      </c>
      <c r="N1806" s="61">
        <f t="shared" si="313"/>
        <v>1.3970023844559101</v>
      </c>
    </row>
    <row r="1807" spans="1:14">
      <c r="A1807" s="46">
        <v>38321</v>
      </c>
      <c r="B1807" s="47">
        <v>2.5399999999999999E-4</v>
      </c>
      <c r="C1807" s="48">
        <v>3.7490043224151443E-3</v>
      </c>
      <c r="D1807" s="40">
        <f t="shared" si="314"/>
        <v>1.4928618833836849</v>
      </c>
      <c r="E1807" s="5">
        <f t="shared" si="315"/>
        <v>14857.237667673695</v>
      </c>
      <c r="F1807" s="9">
        <f t="shared" si="308"/>
        <v>5.08</v>
      </c>
      <c r="G1807" s="5">
        <f t="shared" si="316"/>
        <v>16.763999999999999</v>
      </c>
      <c r="H1807" s="35">
        <f t="shared" si="309"/>
        <v>74.980086448302885</v>
      </c>
      <c r="I1807" s="5">
        <f t="shared" si="310"/>
        <v>0</v>
      </c>
      <c r="J1807" s="39">
        <f t="shared" si="311"/>
        <v>0</v>
      </c>
      <c r="K1807" s="39">
        <f t="shared" si="317"/>
        <v>0</v>
      </c>
      <c r="L1807" s="6">
        <f t="shared" si="312"/>
        <v>-53.136086448302883</v>
      </c>
      <c r="M1807" s="60">
        <f t="shared" si="318"/>
        <v>9.2861883383684951E-2</v>
      </c>
      <c r="N1807" s="61">
        <f t="shared" si="313"/>
        <v>1.3928618833836848</v>
      </c>
    </row>
    <row r="1808" spans="1:14">
      <c r="A1808" s="46">
        <v>38322</v>
      </c>
      <c r="B1808" s="47">
        <v>0</v>
      </c>
      <c r="C1808" s="48">
        <v>3.1894719758151112E-3</v>
      </c>
      <c r="D1808" s="40">
        <f t="shared" si="314"/>
        <v>1.4902050790612695</v>
      </c>
      <c r="E1808" s="5">
        <f t="shared" si="315"/>
        <v>14804.101581225392</v>
      </c>
      <c r="F1808" s="9">
        <f t="shared" si="308"/>
        <v>0</v>
      </c>
      <c r="G1808" s="5">
        <f t="shared" si="316"/>
        <v>0</v>
      </c>
      <c r="H1808" s="35">
        <f t="shared" si="309"/>
        <v>63.789439516302224</v>
      </c>
      <c r="I1808" s="5">
        <f t="shared" si="310"/>
        <v>0</v>
      </c>
      <c r="J1808" s="39">
        <f t="shared" si="311"/>
        <v>0</v>
      </c>
      <c r="K1808" s="39">
        <f t="shared" si="317"/>
        <v>0</v>
      </c>
      <c r="L1808" s="6">
        <f t="shared" si="312"/>
        <v>-63.789439516302224</v>
      </c>
      <c r="M1808" s="60">
        <f t="shared" si="318"/>
        <v>9.0205079061269622E-2</v>
      </c>
      <c r="N1808" s="61">
        <f t="shared" si="313"/>
        <v>1.3902050790612694</v>
      </c>
    </row>
    <row r="1809" spans="1:14">
      <c r="A1809" s="46">
        <v>38323</v>
      </c>
      <c r="B1809" s="47">
        <v>0</v>
      </c>
      <c r="C1809" s="48">
        <v>3.2145113274023576E-3</v>
      </c>
      <c r="D1809" s="40">
        <f t="shared" si="314"/>
        <v>1.4870156070854543</v>
      </c>
      <c r="E1809" s="5">
        <f t="shared" si="315"/>
        <v>14740.31214170909</v>
      </c>
      <c r="F1809" s="9">
        <f t="shared" si="308"/>
        <v>0</v>
      </c>
      <c r="G1809" s="5">
        <f t="shared" si="316"/>
        <v>0</v>
      </c>
      <c r="H1809" s="35">
        <f t="shared" si="309"/>
        <v>64.290226548047158</v>
      </c>
      <c r="I1809" s="5">
        <f t="shared" si="310"/>
        <v>0</v>
      </c>
      <c r="J1809" s="39">
        <f t="shared" si="311"/>
        <v>0</v>
      </c>
      <c r="K1809" s="39">
        <f t="shared" si="317"/>
        <v>0</v>
      </c>
      <c r="L1809" s="6">
        <f t="shared" si="312"/>
        <v>-64.290226548047158</v>
      </c>
      <c r="M1809" s="60">
        <f t="shared" si="318"/>
        <v>8.7015607085454416E-2</v>
      </c>
      <c r="N1809" s="61">
        <f t="shared" si="313"/>
        <v>1.3870156070854542</v>
      </c>
    </row>
    <row r="1810" spans="1:14">
      <c r="A1810" s="46">
        <v>38324</v>
      </c>
      <c r="B1810" s="47">
        <v>0</v>
      </c>
      <c r="C1810" s="48">
        <v>2.5564942860589078E-3</v>
      </c>
      <c r="D1810" s="40">
        <f t="shared" si="314"/>
        <v>1.4838010957580521</v>
      </c>
      <c r="E1810" s="5">
        <f t="shared" si="315"/>
        <v>14676.021915161042</v>
      </c>
      <c r="F1810" s="9">
        <f t="shared" si="308"/>
        <v>0</v>
      </c>
      <c r="G1810" s="5">
        <f t="shared" si="316"/>
        <v>0</v>
      </c>
      <c r="H1810" s="35">
        <f t="shared" si="309"/>
        <v>51.129885721178155</v>
      </c>
      <c r="I1810" s="5">
        <f t="shared" si="310"/>
        <v>0</v>
      </c>
      <c r="J1810" s="39">
        <f t="shared" si="311"/>
        <v>0</v>
      </c>
      <c r="K1810" s="39">
        <f t="shared" si="317"/>
        <v>0</v>
      </c>
      <c r="L1810" s="6">
        <f t="shared" si="312"/>
        <v>-51.129885721178155</v>
      </c>
      <c r="M1810" s="60">
        <f t="shared" si="318"/>
        <v>8.3801095758052169E-2</v>
      </c>
      <c r="N1810" s="61">
        <f t="shared" si="313"/>
        <v>1.383801095758052</v>
      </c>
    </row>
    <row r="1811" spans="1:14">
      <c r="A1811" s="46">
        <v>38325</v>
      </c>
      <c r="B1811" s="47">
        <v>7.6199999999999998E-4</v>
      </c>
      <c r="C1811" s="48">
        <v>2.3734689388936452E-3</v>
      </c>
      <c r="D1811" s="40">
        <f t="shared" si="314"/>
        <v>1.4812446014719931</v>
      </c>
      <c r="E1811" s="5">
        <f t="shared" si="315"/>
        <v>14624.892029439863</v>
      </c>
      <c r="F1811" s="9">
        <f t="shared" si="308"/>
        <v>15.24</v>
      </c>
      <c r="G1811" s="5">
        <f t="shared" si="316"/>
        <v>50.291999999999994</v>
      </c>
      <c r="H1811" s="35">
        <f t="shared" si="309"/>
        <v>47.469378777872905</v>
      </c>
      <c r="I1811" s="5">
        <f t="shared" si="310"/>
        <v>0</v>
      </c>
      <c r="J1811" s="39">
        <f t="shared" si="311"/>
        <v>0</v>
      </c>
      <c r="K1811" s="39">
        <f t="shared" si="317"/>
        <v>0</v>
      </c>
      <c r="L1811" s="6">
        <f t="shared" si="312"/>
        <v>18.062621222127092</v>
      </c>
      <c r="M1811" s="60">
        <f t="shared" si="318"/>
        <v>8.1244601471993194E-2</v>
      </c>
      <c r="N1811" s="61">
        <f t="shared" si="313"/>
        <v>1.381244601471993</v>
      </c>
    </row>
    <row r="1812" spans="1:14">
      <c r="A1812" s="46">
        <v>38326</v>
      </c>
      <c r="B1812" s="47">
        <v>0</v>
      </c>
      <c r="C1812" s="48">
        <v>3.191862356907986E-3</v>
      </c>
      <c r="D1812" s="40">
        <f t="shared" si="314"/>
        <v>1.4821477325330994</v>
      </c>
      <c r="E1812" s="5">
        <f t="shared" si="315"/>
        <v>14642.95465066199</v>
      </c>
      <c r="F1812" s="9">
        <f t="shared" si="308"/>
        <v>0</v>
      </c>
      <c r="G1812" s="5">
        <f t="shared" si="316"/>
        <v>0</v>
      </c>
      <c r="H1812" s="35">
        <f t="shared" si="309"/>
        <v>63.837247138159718</v>
      </c>
      <c r="I1812" s="5">
        <f t="shared" si="310"/>
        <v>0</v>
      </c>
      <c r="J1812" s="39">
        <f t="shared" si="311"/>
        <v>0</v>
      </c>
      <c r="K1812" s="39">
        <f t="shared" si="317"/>
        <v>0</v>
      </c>
      <c r="L1812" s="6">
        <f t="shared" si="312"/>
        <v>-63.837247138159718</v>
      </c>
      <c r="M1812" s="60">
        <f t="shared" si="318"/>
        <v>8.2147732533099482E-2</v>
      </c>
      <c r="N1812" s="61">
        <f t="shared" si="313"/>
        <v>1.3821477325330993</v>
      </c>
    </row>
    <row r="1813" spans="1:14">
      <c r="A1813" s="46">
        <v>38327</v>
      </c>
      <c r="B1813" s="47">
        <v>0</v>
      </c>
      <c r="C1813" s="48">
        <v>3.7966896524471569E-3</v>
      </c>
      <c r="D1813" s="40">
        <f t="shared" si="314"/>
        <v>1.4789558701761916</v>
      </c>
      <c r="E1813" s="5">
        <f t="shared" si="315"/>
        <v>14579.117403523831</v>
      </c>
      <c r="F1813" s="9">
        <f t="shared" si="308"/>
        <v>0</v>
      </c>
      <c r="G1813" s="5">
        <f t="shared" si="316"/>
        <v>0</v>
      </c>
      <c r="H1813" s="35">
        <f t="shared" si="309"/>
        <v>75.93379304894313</v>
      </c>
      <c r="I1813" s="5">
        <f t="shared" si="310"/>
        <v>0</v>
      </c>
      <c r="J1813" s="39">
        <f t="shared" si="311"/>
        <v>0</v>
      </c>
      <c r="K1813" s="39">
        <f t="shared" si="317"/>
        <v>0</v>
      </c>
      <c r="L1813" s="6">
        <f t="shared" si="312"/>
        <v>-75.93379304894313</v>
      </c>
      <c r="M1813" s="60">
        <f t="shared" si="318"/>
        <v>7.8955870176191656E-2</v>
      </c>
      <c r="N1813" s="61">
        <f t="shared" si="313"/>
        <v>1.3789558701761915</v>
      </c>
    </row>
    <row r="1814" spans="1:14">
      <c r="A1814" s="46">
        <v>38328</v>
      </c>
      <c r="B1814" s="47">
        <v>0</v>
      </c>
      <c r="C1814" s="48">
        <v>3.2321496869794006E-3</v>
      </c>
      <c r="D1814" s="40">
        <f t="shared" si="314"/>
        <v>1.4751591805237443</v>
      </c>
      <c r="E1814" s="5">
        <f t="shared" si="315"/>
        <v>14503.183610474887</v>
      </c>
      <c r="F1814" s="9">
        <f t="shared" si="308"/>
        <v>0</v>
      </c>
      <c r="G1814" s="5">
        <f t="shared" si="316"/>
        <v>0</v>
      </c>
      <c r="H1814" s="35">
        <f t="shared" si="309"/>
        <v>64.642993739588007</v>
      </c>
      <c r="I1814" s="5">
        <f t="shared" si="310"/>
        <v>0</v>
      </c>
      <c r="J1814" s="39">
        <f t="shared" si="311"/>
        <v>0</v>
      </c>
      <c r="K1814" s="39">
        <f t="shared" si="317"/>
        <v>0</v>
      </c>
      <c r="L1814" s="6">
        <f t="shared" si="312"/>
        <v>-64.642993739588007</v>
      </c>
      <c r="M1814" s="60">
        <f t="shared" si="318"/>
        <v>7.5159180523744373E-2</v>
      </c>
      <c r="N1814" s="61">
        <f t="shared" si="313"/>
        <v>1.3751591805237442</v>
      </c>
    </row>
    <row r="1815" spans="1:14">
      <c r="A1815" s="46">
        <v>38329</v>
      </c>
      <c r="B1815" s="47">
        <v>0</v>
      </c>
      <c r="C1815" s="48">
        <v>3.5534200942897516E-3</v>
      </c>
      <c r="D1815" s="40">
        <f t="shared" si="314"/>
        <v>1.4719270308367649</v>
      </c>
      <c r="E1815" s="5">
        <f t="shared" si="315"/>
        <v>14438.540616735299</v>
      </c>
      <c r="F1815" s="9">
        <f t="shared" si="308"/>
        <v>0</v>
      </c>
      <c r="G1815" s="5">
        <f t="shared" si="316"/>
        <v>0</v>
      </c>
      <c r="H1815" s="35">
        <f t="shared" si="309"/>
        <v>71.068401885795026</v>
      </c>
      <c r="I1815" s="5">
        <f t="shared" si="310"/>
        <v>0</v>
      </c>
      <c r="J1815" s="39">
        <f t="shared" si="311"/>
        <v>0</v>
      </c>
      <c r="K1815" s="39">
        <f t="shared" si="317"/>
        <v>0</v>
      </c>
      <c r="L1815" s="6">
        <f t="shared" si="312"/>
        <v>-71.068401885795026</v>
      </c>
      <c r="M1815" s="60">
        <f t="shared" si="318"/>
        <v>7.1927030836764994E-2</v>
      </c>
      <c r="N1815" s="61">
        <f t="shared" si="313"/>
        <v>1.3719270308367648</v>
      </c>
    </row>
    <row r="1816" spans="1:14">
      <c r="A1816" s="46">
        <v>38330</v>
      </c>
      <c r="B1816" s="47">
        <v>0</v>
      </c>
      <c r="C1816" s="48">
        <v>3.6409196921143448E-3</v>
      </c>
      <c r="D1816" s="40">
        <f t="shared" si="314"/>
        <v>1.4683736107424752</v>
      </c>
      <c r="E1816" s="5">
        <f t="shared" si="315"/>
        <v>14367.472214849504</v>
      </c>
      <c r="F1816" s="9">
        <f t="shared" si="308"/>
        <v>0</v>
      </c>
      <c r="G1816" s="5">
        <f t="shared" si="316"/>
        <v>0</v>
      </c>
      <c r="H1816" s="35">
        <f t="shared" si="309"/>
        <v>72.818393842286895</v>
      </c>
      <c r="I1816" s="5">
        <f t="shared" si="310"/>
        <v>0</v>
      </c>
      <c r="J1816" s="39">
        <f t="shared" si="311"/>
        <v>0</v>
      </c>
      <c r="K1816" s="39">
        <f t="shared" si="317"/>
        <v>0</v>
      </c>
      <c r="L1816" s="6">
        <f t="shared" si="312"/>
        <v>-72.818393842286895</v>
      </c>
      <c r="M1816" s="60">
        <f t="shared" si="318"/>
        <v>6.8373610742475277E-2</v>
      </c>
      <c r="N1816" s="61">
        <f t="shared" si="313"/>
        <v>1.3683736107424751</v>
      </c>
    </row>
    <row r="1817" spans="1:14">
      <c r="A1817" s="46">
        <v>38331</v>
      </c>
      <c r="B1817" s="47">
        <v>1.8796E-2</v>
      </c>
      <c r="C1817" s="48">
        <v>3.1185522150180131E-3</v>
      </c>
      <c r="D1817" s="40">
        <f t="shared" si="314"/>
        <v>1.4647326910503609</v>
      </c>
      <c r="E1817" s="5">
        <f t="shared" si="315"/>
        <v>14294.653821007218</v>
      </c>
      <c r="F1817" s="9">
        <f t="shared" si="308"/>
        <v>375.92</v>
      </c>
      <c r="G1817" s="5">
        <f t="shared" si="316"/>
        <v>1240.5359999999998</v>
      </c>
      <c r="H1817" s="35">
        <f t="shared" si="309"/>
        <v>62.371044300360261</v>
      </c>
      <c r="I1817" s="5">
        <f t="shared" si="310"/>
        <v>0</v>
      </c>
      <c r="J1817" s="39">
        <f t="shared" si="311"/>
        <v>0</v>
      </c>
      <c r="K1817" s="39">
        <f t="shared" si="317"/>
        <v>0</v>
      </c>
      <c r="L1817" s="6">
        <f t="shared" si="312"/>
        <v>1554.0849556996397</v>
      </c>
      <c r="M1817" s="60">
        <f t="shared" si="318"/>
        <v>6.4732691050360947E-2</v>
      </c>
      <c r="N1817" s="61">
        <f t="shared" si="313"/>
        <v>1.3647326910503608</v>
      </c>
    </row>
    <row r="1818" spans="1:14">
      <c r="A1818" s="46">
        <v>38332</v>
      </c>
      <c r="B1818" s="47">
        <v>0</v>
      </c>
      <c r="C1818" s="48">
        <v>2.4115506467262582E-3</v>
      </c>
      <c r="D1818" s="40">
        <f t="shared" si="314"/>
        <v>1.5424369388353429</v>
      </c>
      <c r="E1818" s="5">
        <f t="shared" si="315"/>
        <v>15848.738776706858</v>
      </c>
      <c r="F1818" s="9">
        <f t="shared" si="308"/>
        <v>0</v>
      </c>
      <c r="G1818" s="5">
        <f t="shared" si="316"/>
        <v>0</v>
      </c>
      <c r="H1818" s="35">
        <f t="shared" si="309"/>
        <v>48.231012934525161</v>
      </c>
      <c r="I1818" s="5">
        <f t="shared" si="310"/>
        <v>1338.2563367714349</v>
      </c>
      <c r="J1818" s="39">
        <f t="shared" si="311"/>
        <v>848.73877670685886</v>
      </c>
      <c r="K1818" s="39">
        <f t="shared" si="317"/>
        <v>848.73877670685886</v>
      </c>
      <c r="L1818" s="6">
        <f t="shared" si="312"/>
        <v>-896.96978964138407</v>
      </c>
      <c r="M1818" s="60">
        <f t="shared" si="318"/>
        <v>0.14243693883534303</v>
      </c>
      <c r="N1818" s="61">
        <f t="shared" si="313"/>
        <v>1.4424369388353429</v>
      </c>
    </row>
    <row r="1819" spans="1:14">
      <c r="A1819" s="46">
        <v>38333</v>
      </c>
      <c r="B1819" s="47">
        <v>0</v>
      </c>
      <c r="C1819" s="48">
        <v>2.4804004316534255E-3</v>
      </c>
      <c r="D1819" s="40">
        <f t="shared" si="314"/>
        <v>1.4975884493532736</v>
      </c>
      <c r="E1819" s="5">
        <f t="shared" si="315"/>
        <v>14951.768987065474</v>
      </c>
      <c r="F1819" s="9">
        <f t="shared" si="308"/>
        <v>0</v>
      </c>
      <c r="G1819" s="5">
        <f t="shared" si="316"/>
        <v>0</v>
      </c>
      <c r="H1819" s="35">
        <f t="shared" si="309"/>
        <v>49.608008633068508</v>
      </c>
      <c r="I1819" s="5">
        <f t="shared" si="310"/>
        <v>0</v>
      </c>
      <c r="J1819" s="39">
        <f t="shared" si="311"/>
        <v>0</v>
      </c>
      <c r="K1819" s="39">
        <f t="shared" si="317"/>
        <v>0</v>
      </c>
      <c r="L1819" s="6">
        <f t="shared" si="312"/>
        <v>-49.608008633068508</v>
      </c>
      <c r="M1819" s="60">
        <f t="shared" si="318"/>
        <v>9.758844935327371E-2</v>
      </c>
      <c r="N1819" s="61">
        <f t="shared" si="313"/>
        <v>1.3975884493532735</v>
      </c>
    </row>
    <row r="1820" spans="1:14">
      <c r="A1820" s="46">
        <v>38334</v>
      </c>
      <c r="B1820" s="47">
        <v>0</v>
      </c>
      <c r="C1820" s="48">
        <v>3.5174414160318297E-3</v>
      </c>
      <c r="D1820" s="40">
        <f t="shared" si="314"/>
        <v>1.4951080489216202</v>
      </c>
      <c r="E1820" s="5">
        <f t="shared" si="315"/>
        <v>14902.160978432405</v>
      </c>
      <c r="F1820" s="9">
        <f t="shared" si="308"/>
        <v>0</v>
      </c>
      <c r="G1820" s="5">
        <f t="shared" si="316"/>
        <v>0</v>
      </c>
      <c r="H1820" s="35">
        <f t="shared" si="309"/>
        <v>70.348828320636599</v>
      </c>
      <c r="I1820" s="5">
        <f t="shared" si="310"/>
        <v>0</v>
      </c>
      <c r="J1820" s="39">
        <f t="shared" si="311"/>
        <v>0</v>
      </c>
      <c r="K1820" s="39">
        <f t="shared" si="317"/>
        <v>0</v>
      </c>
      <c r="L1820" s="6">
        <f t="shared" si="312"/>
        <v>-70.348828320636599</v>
      </c>
      <c r="M1820" s="60">
        <f t="shared" si="318"/>
        <v>9.5108048921620281E-2</v>
      </c>
      <c r="N1820" s="61">
        <f t="shared" si="313"/>
        <v>1.3951080489216201</v>
      </c>
    </row>
    <row r="1821" spans="1:14">
      <c r="A1821" s="46">
        <v>38335</v>
      </c>
      <c r="B1821" s="47">
        <v>0</v>
      </c>
      <c r="C1821" s="48">
        <v>2.1206047043638094E-3</v>
      </c>
      <c r="D1821" s="40">
        <f t="shared" si="314"/>
        <v>1.4915906075055885</v>
      </c>
      <c r="E1821" s="5">
        <f t="shared" si="315"/>
        <v>14831.812150111768</v>
      </c>
      <c r="F1821" s="9">
        <f t="shared" si="308"/>
        <v>0</v>
      </c>
      <c r="G1821" s="5">
        <f t="shared" si="316"/>
        <v>0</v>
      </c>
      <c r="H1821" s="35">
        <f t="shared" si="309"/>
        <v>42.412094087276188</v>
      </c>
      <c r="I1821" s="5">
        <f t="shared" si="310"/>
        <v>0</v>
      </c>
      <c r="J1821" s="39">
        <f t="shared" si="311"/>
        <v>0</v>
      </c>
      <c r="K1821" s="39">
        <f t="shared" si="317"/>
        <v>0</v>
      </c>
      <c r="L1821" s="6">
        <f t="shared" si="312"/>
        <v>-42.412094087276188</v>
      </c>
      <c r="M1821" s="60">
        <f t="shared" si="318"/>
        <v>9.1590607505588562E-2</v>
      </c>
      <c r="N1821" s="61">
        <f t="shared" si="313"/>
        <v>1.3915906075055884</v>
      </c>
    </row>
    <row r="1822" spans="1:14">
      <c r="A1822" s="46">
        <v>38336</v>
      </c>
      <c r="B1822" s="47">
        <v>0</v>
      </c>
      <c r="C1822" s="48">
        <v>1.8444094696061725E-3</v>
      </c>
      <c r="D1822" s="40">
        <f t="shared" si="314"/>
        <v>1.4894700028012244</v>
      </c>
      <c r="E1822" s="5">
        <f t="shared" si="315"/>
        <v>14789.400056024491</v>
      </c>
      <c r="F1822" s="9">
        <f t="shared" si="308"/>
        <v>0</v>
      </c>
      <c r="G1822" s="5">
        <f t="shared" si="316"/>
        <v>0</v>
      </c>
      <c r="H1822" s="35">
        <f t="shared" si="309"/>
        <v>36.888189392123451</v>
      </c>
      <c r="I1822" s="5">
        <f t="shared" si="310"/>
        <v>0</v>
      </c>
      <c r="J1822" s="39">
        <f t="shared" si="311"/>
        <v>0</v>
      </c>
      <c r="K1822" s="39">
        <f t="shared" si="317"/>
        <v>0</v>
      </c>
      <c r="L1822" s="6">
        <f t="shared" si="312"/>
        <v>-36.888189392123451</v>
      </c>
      <c r="M1822" s="60">
        <f t="shared" si="318"/>
        <v>8.9470002801224524E-2</v>
      </c>
      <c r="N1822" s="61">
        <f t="shared" si="313"/>
        <v>1.3894700028012243</v>
      </c>
    </row>
    <row r="1823" spans="1:14">
      <c r="A1823" s="46">
        <v>38337</v>
      </c>
      <c r="B1823" s="47">
        <v>0</v>
      </c>
      <c r="C1823" s="48">
        <v>2.5178553030878329E-3</v>
      </c>
      <c r="D1823" s="40">
        <f t="shared" si="314"/>
        <v>1.4876255933316185</v>
      </c>
      <c r="E1823" s="5">
        <f t="shared" si="315"/>
        <v>14752.511866632367</v>
      </c>
      <c r="F1823" s="9">
        <f t="shared" si="308"/>
        <v>0</v>
      </c>
      <c r="G1823" s="5">
        <f t="shared" si="316"/>
        <v>0</v>
      </c>
      <c r="H1823" s="35">
        <f t="shared" si="309"/>
        <v>50.35710606175666</v>
      </c>
      <c r="I1823" s="5">
        <f t="shared" si="310"/>
        <v>0</v>
      </c>
      <c r="J1823" s="39">
        <f t="shared" si="311"/>
        <v>0</v>
      </c>
      <c r="K1823" s="39">
        <f t="shared" si="317"/>
        <v>0</v>
      </c>
      <c r="L1823" s="6">
        <f t="shared" si="312"/>
        <v>-50.35710606175666</v>
      </c>
      <c r="M1823" s="60">
        <f t="shared" si="318"/>
        <v>8.7625593331618568E-2</v>
      </c>
      <c r="N1823" s="61">
        <f t="shared" si="313"/>
        <v>1.3876255933316184</v>
      </c>
    </row>
    <row r="1824" spans="1:14">
      <c r="A1824" s="46">
        <v>38338</v>
      </c>
      <c r="B1824" s="47">
        <v>2.5399999999999999E-4</v>
      </c>
      <c r="C1824" s="48">
        <v>2.7319439357626077E-3</v>
      </c>
      <c r="D1824" s="40">
        <f t="shared" si="314"/>
        <v>1.4851077380285305</v>
      </c>
      <c r="E1824" s="5">
        <f t="shared" si="315"/>
        <v>14702.154760570611</v>
      </c>
      <c r="F1824" s="9">
        <f t="shared" si="308"/>
        <v>5.08</v>
      </c>
      <c r="G1824" s="5">
        <f t="shared" si="316"/>
        <v>16.763999999999999</v>
      </c>
      <c r="H1824" s="35">
        <f t="shared" si="309"/>
        <v>54.638878715252154</v>
      </c>
      <c r="I1824" s="5">
        <f t="shared" si="310"/>
        <v>0</v>
      </c>
      <c r="J1824" s="39">
        <f t="shared" si="311"/>
        <v>0</v>
      </c>
      <c r="K1824" s="39">
        <f t="shared" si="317"/>
        <v>0</v>
      </c>
      <c r="L1824" s="6">
        <f t="shared" si="312"/>
        <v>-32.794878715252153</v>
      </c>
      <c r="M1824" s="60">
        <f t="shared" si="318"/>
        <v>8.5107738028530555E-2</v>
      </c>
      <c r="N1824" s="61">
        <f t="shared" si="313"/>
        <v>1.3851077380285304</v>
      </c>
    </row>
    <row r="1825" spans="1:14">
      <c r="A1825" s="46">
        <v>38339</v>
      </c>
      <c r="B1825" s="47">
        <v>0</v>
      </c>
      <c r="C1825" s="48">
        <v>2.8562961663519365E-3</v>
      </c>
      <c r="D1825" s="40">
        <f t="shared" si="314"/>
        <v>1.483467994092768</v>
      </c>
      <c r="E1825" s="5">
        <f t="shared" si="315"/>
        <v>14669.359881855358</v>
      </c>
      <c r="F1825" s="9">
        <f t="shared" si="308"/>
        <v>0</v>
      </c>
      <c r="G1825" s="5">
        <f t="shared" si="316"/>
        <v>0</v>
      </c>
      <c r="H1825" s="35">
        <f t="shared" si="309"/>
        <v>57.125923327038727</v>
      </c>
      <c r="I1825" s="5">
        <f t="shared" si="310"/>
        <v>0</v>
      </c>
      <c r="J1825" s="39">
        <f t="shared" si="311"/>
        <v>0</v>
      </c>
      <c r="K1825" s="39">
        <f t="shared" si="317"/>
        <v>0</v>
      </c>
      <c r="L1825" s="6">
        <f t="shared" si="312"/>
        <v>-57.125923327038727</v>
      </c>
      <c r="M1825" s="60">
        <f t="shared" si="318"/>
        <v>8.3467994092768061E-2</v>
      </c>
      <c r="N1825" s="61">
        <f t="shared" si="313"/>
        <v>1.3834679940927679</v>
      </c>
    </row>
    <row r="1826" spans="1:14">
      <c r="A1826" s="46">
        <v>38340</v>
      </c>
      <c r="B1826" s="47">
        <v>0</v>
      </c>
      <c r="C1826" s="48">
        <v>2.7854302446423335E-3</v>
      </c>
      <c r="D1826" s="40">
        <f t="shared" si="314"/>
        <v>1.4806116979264159</v>
      </c>
      <c r="E1826" s="5">
        <f t="shared" si="315"/>
        <v>14612.233958528319</v>
      </c>
      <c r="F1826" s="9">
        <f t="shared" si="308"/>
        <v>0</v>
      </c>
      <c r="G1826" s="5">
        <f t="shared" si="316"/>
        <v>0</v>
      </c>
      <c r="H1826" s="35">
        <f t="shared" si="309"/>
        <v>55.708604892846672</v>
      </c>
      <c r="I1826" s="5">
        <f t="shared" si="310"/>
        <v>0</v>
      </c>
      <c r="J1826" s="39">
        <f t="shared" si="311"/>
        <v>0</v>
      </c>
      <c r="K1826" s="39">
        <f t="shared" si="317"/>
        <v>0</v>
      </c>
      <c r="L1826" s="6">
        <f t="shared" si="312"/>
        <v>-55.708604892846672</v>
      </c>
      <c r="M1826" s="60">
        <f t="shared" si="318"/>
        <v>8.0611697926415982E-2</v>
      </c>
      <c r="N1826" s="61">
        <f t="shared" si="313"/>
        <v>1.3806116979264158</v>
      </c>
    </row>
    <row r="1827" spans="1:14">
      <c r="A1827" s="46">
        <v>38341</v>
      </c>
      <c r="B1827" s="47">
        <v>0</v>
      </c>
      <c r="C1827" s="48">
        <v>1.7860608235771671E-3</v>
      </c>
      <c r="D1827" s="40">
        <f t="shared" si="314"/>
        <v>1.4778262676817735</v>
      </c>
      <c r="E1827" s="5">
        <f t="shared" si="315"/>
        <v>14556.525353635472</v>
      </c>
      <c r="F1827" s="9">
        <f t="shared" si="308"/>
        <v>0</v>
      </c>
      <c r="G1827" s="5">
        <f t="shared" si="316"/>
        <v>0</v>
      </c>
      <c r="H1827" s="35">
        <f t="shared" si="309"/>
        <v>35.721216471543343</v>
      </c>
      <c r="I1827" s="5">
        <f t="shared" si="310"/>
        <v>0</v>
      </c>
      <c r="J1827" s="39">
        <f t="shared" si="311"/>
        <v>0</v>
      </c>
      <c r="K1827" s="39">
        <f t="shared" si="317"/>
        <v>0</v>
      </c>
      <c r="L1827" s="6">
        <f t="shared" si="312"/>
        <v>-35.721216471543343</v>
      </c>
      <c r="M1827" s="60">
        <f t="shared" si="318"/>
        <v>7.7826267681773587E-2</v>
      </c>
      <c r="N1827" s="61">
        <f t="shared" si="313"/>
        <v>1.3778262676817734</v>
      </c>
    </row>
    <row r="1828" spans="1:14">
      <c r="A1828" s="46">
        <v>38342</v>
      </c>
      <c r="B1828" s="47">
        <v>0</v>
      </c>
      <c r="C1828" s="48">
        <v>3.1271963915074199E-3</v>
      </c>
      <c r="D1828" s="40">
        <f t="shared" si="314"/>
        <v>1.4760402068581964</v>
      </c>
      <c r="E1828" s="5">
        <f t="shared" si="315"/>
        <v>14520.804137163928</v>
      </c>
      <c r="F1828" s="9">
        <f t="shared" si="308"/>
        <v>0</v>
      </c>
      <c r="G1828" s="5">
        <f t="shared" si="316"/>
        <v>0</v>
      </c>
      <c r="H1828" s="35">
        <f t="shared" si="309"/>
        <v>62.543927830148398</v>
      </c>
      <c r="I1828" s="5">
        <f t="shared" si="310"/>
        <v>0</v>
      </c>
      <c r="J1828" s="39">
        <f t="shared" si="311"/>
        <v>0</v>
      </c>
      <c r="K1828" s="39">
        <f t="shared" si="317"/>
        <v>0</v>
      </c>
      <c r="L1828" s="6">
        <f t="shared" si="312"/>
        <v>-62.543927830148398</v>
      </c>
      <c r="M1828" s="60">
        <f t="shared" si="318"/>
        <v>7.6040206858196457E-2</v>
      </c>
      <c r="N1828" s="61">
        <f t="shared" si="313"/>
        <v>1.3760402068581963</v>
      </c>
    </row>
    <row r="1829" spans="1:14">
      <c r="A1829" s="46">
        <v>38343</v>
      </c>
      <c r="B1829" s="47">
        <v>0</v>
      </c>
      <c r="C1829" s="48">
        <v>3.8697234269045779E-3</v>
      </c>
      <c r="D1829" s="40">
        <f t="shared" si="314"/>
        <v>1.4729130104666888</v>
      </c>
      <c r="E1829" s="5">
        <f t="shared" si="315"/>
        <v>14458.260209333779</v>
      </c>
      <c r="F1829" s="9">
        <f t="shared" si="308"/>
        <v>0</v>
      </c>
      <c r="G1829" s="5">
        <f t="shared" si="316"/>
        <v>0</v>
      </c>
      <c r="H1829" s="35">
        <f t="shared" si="309"/>
        <v>77.394468538091559</v>
      </c>
      <c r="I1829" s="5">
        <f t="shared" si="310"/>
        <v>0</v>
      </c>
      <c r="J1829" s="39">
        <f t="shared" si="311"/>
        <v>0</v>
      </c>
      <c r="K1829" s="39">
        <f t="shared" si="317"/>
        <v>0</v>
      </c>
      <c r="L1829" s="6">
        <f t="shared" si="312"/>
        <v>-77.394468538091559</v>
      </c>
      <c r="M1829" s="60">
        <f t="shared" si="318"/>
        <v>7.2913010466688855E-2</v>
      </c>
      <c r="N1829" s="61">
        <f t="shared" si="313"/>
        <v>1.3729130104666887</v>
      </c>
    </row>
    <row r="1830" spans="1:14">
      <c r="A1830" s="46">
        <v>38344</v>
      </c>
      <c r="B1830" s="47">
        <v>5.3339999999999993E-3</v>
      </c>
      <c r="C1830" s="48">
        <v>3.5405610559131142E-3</v>
      </c>
      <c r="D1830" s="40">
        <f t="shared" si="314"/>
        <v>1.4690432870397843</v>
      </c>
      <c r="E1830" s="5">
        <f t="shared" si="315"/>
        <v>14380.865740795687</v>
      </c>
      <c r="F1830" s="9">
        <f t="shared" si="308"/>
        <v>106.67999999999999</v>
      </c>
      <c r="G1830" s="5">
        <f t="shared" si="316"/>
        <v>352.04399999999993</v>
      </c>
      <c r="H1830" s="35">
        <f t="shared" si="309"/>
        <v>70.811221118262281</v>
      </c>
      <c r="I1830" s="5">
        <f t="shared" si="310"/>
        <v>0</v>
      </c>
      <c r="J1830" s="39">
        <f t="shared" si="311"/>
        <v>0</v>
      </c>
      <c r="K1830" s="39">
        <f t="shared" si="317"/>
        <v>0</v>
      </c>
      <c r="L1830" s="6">
        <f t="shared" si="312"/>
        <v>387.91277888173767</v>
      </c>
      <c r="M1830" s="60">
        <f t="shared" si="318"/>
        <v>6.9043287039784351E-2</v>
      </c>
      <c r="N1830" s="61">
        <f t="shared" si="313"/>
        <v>1.3690432870397842</v>
      </c>
    </row>
    <row r="1831" spans="1:14">
      <c r="A1831" s="46">
        <v>38345</v>
      </c>
      <c r="B1831" s="47">
        <v>3.5560000000000001E-3</v>
      </c>
      <c r="C1831" s="48">
        <v>1.5775993136516631E-3</v>
      </c>
      <c r="D1831" s="40">
        <f t="shared" si="314"/>
        <v>1.4884389259838713</v>
      </c>
      <c r="E1831" s="5">
        <f t="shared" si="315"/>
        <v>14768.778519677424</v>
      </c>
      <c r="F1831" s="9">
        <f t="shared" si="308"/>
        <v>71.12</v>
      </c>
      <c r="G1831" s="5">
        <f t="shared" si="316"/>
        <v>234.696</v>
      </c>
      <c r="H1831" s="35">
        <f t="shared" si="309"/>
        <v>31.551986273033261</v>
      </c>
      <c r="I1831" s="5">
        <f t="shared" si="310"/>
        <v>0</v>
      </c>
      <c r="J1831" s="39">
        <f t="shared" si="311"/>
        <v>0</v>
      </c>
      <c r="K1831" s="39">
        <f t="shared" si="317"/>
        <v>0</v>
      </c>
      <c r="L1831" s="6">
        <f t="shared" si="312"/>
        <v>274.26401372696677</v>
      </c>
      <c r="M1831" s="60">
        <f t="shared" si="318"/>
        <v>8.8438925983871375E-2</v>
      </c>
      <c r="N1831" s="61">
        <f t="shared" si="313"/>
        <v>1.3884389259838712</v>
      </c>
    </row>
    <row r="1832" spans="1:14">
      <c r="A1832" s="46">
        <v>38346</v>
      </c>
      <c r="B1832" s="47">
        <v>1.2954E-2</v>
      </c>
      <c r="C1832" s="48">
        <v>8.1334672174545545E-4</v>
      </c>
      <c r="D1832" s="40">
        <f t="shared" si="314"/>
        <v>1.5021521266702196</v>
      </c>
      <c r="E1832" s="5">
        <f t="shared" si="315"/>
        <v>15043.04253340439</v>
      </c>
      <c r="F1832" s="9">
        <f t="shared" si="308"/>
        <v>259.08</v>
      </c>
      <c r="G1832" s="5">
        <f t="shared" si="316"/>
        <v>854.96399999999983</v>
      </c>
      <c r="H1832" s="35">
        <f t="shared" si="309"/>
        <v>16.266934434909111</v>
      </c>
      <c r="I1832" s="5">
        <f t="shared" si="310"/>
        <v>15.283575954648672</v>
      </c>
      <c r="J1832" s="39">
        <f t="shared" si="311"/>
        <v>43.04253340439157</v>
      </c>
      <c r="K1832" s="39">
        <f t="shared" si="317"/>
        <v>15.283575954648672</v>
      </c>
      <c r="L1832" s="6">
        <f t="shared" si="312"/>
        <v>1082.4934896104419</v>
      </c>
      <c r="M1832" s="60">
        <f t="shared" si="318"/>
        <v>0.10215212667021967</v>
      </c>
      <c r="N1832" s="61">
        <f t="shared" si="313"/>
        <v>1.4021521266702195</v>
      </c>
    </row>
    <row r="1833" spans="1:14">
      <c r="A1833" s="46">
        <v>38347</v>
      </c>
      <c r="B1833" s="47">
        <v>5.842E-3</v>
      </c>
      <c r="C1833" s="48">
        <v>1.6727401475199882E-3</v>
      </c>
      <c r="D1833" s="40">
        <f t="shared" si="314"/>
        <v>1.5562768011507417</v>
      </c>
      <c r="E1833" s="5">
        <f t="shared" si="315"/>
        <v>16125.536023014833</v>
      </c>
      <c r="F1833" s="9">
        <f t="shared" si="308"/>
        <v>116.84</v>
      </c>
      <c r="G1833" s="5">
        <f t="shared" si="316"/>
        <v>385.57199999999995</v>
      </c>
      <c r="H1833" s="35">
        <f t="shared" si="309"/>
        <v>33.454802950399767</v>
      </c>
      <c r="I1833" s="5">
        <f t="shared" si="310"/>
        <v>2043.7009212363484</v>
      </c>
      <c r="J1833" s="39">
        <f t="shared" si="311"/>
        <v>1125.5360230148349</v>
      </c>
      <c r="K1833" s="39">
        <f t="shared" si="317"/>
        <v>1125.5360230148349</v>
      </c>
      <c r="L1833" s="6">
        <f t="shared" si="312"/>
        <v>-656.57882596523473</v>
      </c>
      <c r="M1833" s="60">
        <f t="shared" si="318"/>
        <v>0.15627680115074183</v>
      </c>
      <c r="N1833" s="61">
        <f t="shared" si="313"/>
        <v>1.4562768011507417</v>
      </c>
    </row>
    <row r="1834" spans="1:14">
      <c r="A1834" s="46">
        <v>38348</v>
      </c>
      <c r="B1834" s="47">
        <v>0</v>
      </c>
      <c r="C1834" s="48">
        <v>2.5462074409271563E-3</v>
      </c>
      <c r="D1834" s="40">
        <f t="shared" si="314"/>
        <v>1.5234478598524799</v>
      </c>
      <c r="E1834" s="5">
        <f t="shared" si="315"/>
        <v>15468.957197049598</v>
      </c>
      <c r="F1834" s="9">
        <f t="shared" si="308"/>
        <v>0</v>
      </c>
      <c r="G1834" s="5">
        <f t="shared" si="316"/>
        <v>0</v>
      </c>
      <c r="H1834" s="35">
        <f t="shared" si="309"/>
        <v>50.924148818543124</v>
      </c>
      <c r="I1834" s="5">
        <f t="shared" si="310"/>
        <v>549.63964422426488</v>
      </c>
      <c r="J1834" s="39">
        <f t="shared" si="311"/>
        <v>468.9571970495976</v>
      </c>
      <c r="K1834" s="39">
        <f t="shared" si="317"/>
        <v>468.9571970495976</v>
      </c>
      <c r="L1834" s="6">
        <f t="shared" si="312"/>
        <v>-519.88134586814067</v>
      </c>
      <c r="M1834" s="60">
        <f t="shared" si="318"/>
        <v>0.12344785985247997</v>
      </c>
      <c r="N1834" s="61">
        <f t="shared" si="313"/>
        <v>1.4234478598524798</v>
      </c>
    </row>
    <row r="1835" spans="1:14">
      <c r="A1835" s="46">
        <v>38349</v>
      </c>
      <c r="B1835" s="47">
        <v>0</v>
      </c>
      <c r="C1835" s="48">
        <v>2.9161052781342418E-3</v>
      </c>
      <c r="D1835" s="40">
        <f t="shared" si="314"/>
        <v>1.4974537925590727</v>
      </c>
      <c r="E1835" s="5">
        <f t="shared" si="315"/>
        <v>14949.075851181457</v>
      </c>
      <c r="F1835" s="9">
        <f t="shared" si="308"/>
        <v>0</v>
      </c>
      <c r="G1835" s="5">
        <f t="shared" si="316"/>
        <v>0</v>
      </c>
      <c r="H1835" s="35">
        <f t="shared" si="309"/>
        <v>58.322105562684833</v>
      </c>
      <c r="I1835" s="5">
        <f t="shared" si="310"/>
        <v>0</v>
      </c>
      <c r="J1835" s="39">
        <f t="shared" si="311"/>
        <v>0</v>
      </c>
      <c r="K1835" s="39">
        <f t="shared" si="317"/>
        <v>0</v>
      </c>
      <c r="L1835" s="6">
        <f t="shared" si="312"/>
        <v>-58.322105562684833</v>
      </c>
      <c r="M1835" s="60">
        <f t="shared" si="318"/>
        <v>9.7453792559072827E-2</v>
      </c>
      <c r="N1835" s="61">
        <f t="shared" si="313"/>
        <v>1.3974537925590726</v>
      </c>
    </row>
    <row r="1836" spans="1:14">
      <c r="A1836" s="46">
        <v>38350</v>
      </c>
      <c r="B1836" s="47">
        <v>2.5399999999999999E-4</v>
      </c>
      <c r="C1836" s="48">
        <v>3.3863952730871739E-3</v>
      </c>
      <c r="D1836" s="40">
        <f t="shared" si="314"/>
        <v>1.4945376872809386</v>
      </c>
      <c r="E1836" s="5">
        <f t="shared" si="315"/>
        <v>14890.753745618771</v>
      </c>
      <c r="F1836" s="9">
        <f t="shared" si="308"/>
        <v>5.08</v>
      </c>
      <c r="G1836" s="5">
        <f t="shared" si="316"/>
        <v>16.763999999999999</v>
      </c>
      <c r="H1836" s="35">
        <f t="shared" si="309"/>
        <v>67.727905461743475</v>
      </c>
      <c r="I1836" s="5">
        <f t="shared" si="310"/>
        <v>0</v>
      </c>
      <c r="J1836" s="39">
        <f t="shared" si="311"/>
        <v>0</v>
      </c>
      <c r="K1836" s="39">
        <f t="shared" si="317"/>
        <v>0</v>
      </c>
      <c r="L1836" s="6">
        <f t="shared" si="312"/>
        <v>-45.883905461743474</v>
      </c>
      <c r="M1836" s="60">
        <f t="shared" si="318"/>
        <v>9.4537687280938698E-2</v>
      </c>
      <c r="N1836" s="61">
        <f t="shared" si="313"/>
        <v>1.3945376872809385</v>
      </c>
    </row>
    <row r="1837" spans="1:14">
      <c r="A1837" s="46">
        <v>38351</v>
      </c>
      <c r="B1837" s="47">
        <v>0</v>
      </c>
      <c r="C1837" s="48">
        <v>3.3511571104377809E-3</v>
      </c>
      <c r="D1837" s="40">
        <f t="shared" si="314"/>
        <v>1.4922434920078516</v>
      </c>
      <c r="E1837" s="5">
        <f t="shared" si="315"/>
        <v>14844.869840157027</v>
      </c>
      <c r="F1837" s="9">
        <f t="shared" si="308"/>
        <v>0</v>
      </c>
      <c r="G1837" s="5">
        <f t="shared" si="316"/>
        <v>0</v>
      </c>
      <c r="H1837" s="35">
        <f t="shared" si="309"/>
        <v>67.023142208755615</v>
      </c>
      <c r="I1837" s="5">
        <f t="shared" si="310"/>
        <v>0</v>
      </c>
      <c r="J1837" s="39">
        <f t="shared" si="311"/>
        <v>0</v>
      </c>
      <c r="K1837" s="39">
        <f t="shared" si="317"/>
        <v>0</v>
      </c>
      <c r="L1837" s="6">
        <f t="shared" si="312"/>
        <v>-67.023142208755615</v>
      </c>
      <c r="M1837" s="60">
        <f t="shared" si="318"/>
        <v>9.2243492007851646E-2</v>
      </c>
      <c r="N1837" s="61">
        <f t="shared" si="313"/>
        <v>1.3922434920078515</v>
      </c>
    </row>
    <row r="1838" spans="1:14">
      <c r="A1838" s="46">
        <v>38352</v>
      </c>
      <c r="B1838" s="47">
        <v>0</v>
      </c>
      <c r="C1838" s="48">
        <v>3.2021035696545089E-3</v>
      </c>
      <c r="D1838" s="40">
        <f t="shared" si="314"/>
        <v>1.4888923348974135</v>
      </c>
      <c r="E1838" s="5">
        <f t="shared" si="315"/>
        <v>14777.846697948271</v>
      </c>
      <c r="F1838" s="9">
        <f t="shared" si="308"/>
        <v>0</v>
      </c>
      <c r="G1838" s="5">
        <f t="shared" si="316"/>
        <v>0</v>
      </c>
      <c r="H1838" s="35">
        <f t="shared" si="309"/>
        <v>64.042071393090183</v>
      </c>
      <c r="I1838" s="5">
        <f t="shared" si="310"/>
        <v>0</v>
      </c>
      <c r="J1838" s="39">
        <f t="shared" si="311"/>
        <v>0</v>
      </c>
      <c r="K1838" s="39">
        <f t="shared" si="317"/>
        <v>0</v>
      </c>
      <c r="L1838" s="6">
        <f t="shared" si="312"/>
        <v>-64.042071393090183</v>
      </c>
      <c r="M1838" s="60">
        <f t="shared" si="318"/>
        <v>8.889233489741355E-2</v>
      </c>
      <c r="N1838" s="61">
        <f t="shared" si="313"/>
        <v>1.3888923348974134</v>
      </c>
    </row>
    <row r="1839" spans="1:14">
      <c r="A1839" s="46">
        <v>38353</v>
      </c>
      <c r="B1839" s="47">
        <v>0</v>
      </c>
      <c r="C1839" s="48">
        <v>3.631850697995168E-3</v>
      </c>
      <c r="D1839" s="40">
        <f t="shared" si="314"/>
        <v>1.4856902313277591</v>
      </c>
      <c r="E1839" s="5">
        <f t="shared" si="315"/>
        <v>14713.80462655518</v>
      </c>
      <c r="F1839" s="9">
        <f t="shared" si="308"/>
        <v>0</v>
      </c>
      <c r="G1839" s="5">
        <f t="shared" si="316"/>
        <v>0</v>
      </c>
      <c r="H1839" s="35">
        <f t="shared" si="309"/>
        <v>72.637013959903356</v>
      </c>
      <c r="I1839" s="5">
        <f t="shared" si="310"/>
        <v>0</v>
      </c>
      <c r="J1839" s="39">
        <f t="shared" si="311"/>
        <v>0</v>
      </c>
      <c r="K1839" s="39">
        <f t="shared" si="317"/>
        <v>0</v>
      </c>
      <c r="L1839" s="6">
        <f t="shared" si="312"/>
        <v>-72.637013959903356</v>
      </c>
      <c r="M1839" s="60">
        <f t="shared" si="318"/>
        <v>8.5690231327759214E-2</v>
      </c>
      <c r="N1839" s="61">
        <f t="shared" si="313"/>
        <v>1.385690231327759</v>
      </c>
    </row>
    <row r="1840" spans="1:14">
      <c r="A1840" s="46">
        <v>38354</v>
      </c>
      <c r="B1840" s="47">
        <v>0</v>
      </c>
      <c r="C1840" s="48">
        <v>3.6397209942779164E-3</v>
      </c>
      <c r="D1840" s="40">
        <f t="shared" si="314"/>
        <v>1.4820583806297638</v>
      </c>
      <c r="E1840" s="5">
        <f t="shared" si="315"/>
        <v>14641.167612595276</v>
      </c>
      <c r="F1840" s="9">
        <f t="shared" si="308"/>
        <v>0</v>
      </c>
      <c r="G1840" s="5">
        <f t="shared" si="316"/>
        <v>0</v>
      </c>
      <c r="H1840" s="35">
        <f t="shared" si="309"/>
        <v>72.794419885558327</v>
      </c>
      <c r="I1840" s="5">
        <f t="shared" si="310"/>
        <v>0</v>
      </c>
      <c r="J1840" s="39">
        <f t="shared" si="311"/>
        <v>0</v>
      </c>
      <c r="K1840" s="39">
        <f t="shared" si="317"/>
        <v>0</v>
      </c>
      <c r="L1840" s="6">
        <f t="shared" si="312"/>
        <v>-72.794419885558327</v>
      </c>
      <c r="M1840" s="60">
        <f t="shared" si="318"/>
        <v>8.2058380629763894E-2</v>
      </c>
      <c r="N1840" s="61">
        <f t="shared" si="313"/>
        <v>1.3820583806297637</v>
      </c>
    </row>
    <row r="1841" spans="1:14">
      <c r="A1841" s="46">
        <v>38355</v>
      </c>
      <c r="B1841" s="47">
        <v>0</v>
      </c>
      <c r="C1841" s="48">
        <v>3.6956799932773665E-3</v>
      </c>
      <c r="D1841" s="40">
        <f t="shared" si="314"/>
        <v>1.4784186596354858</v>
      </c>
      <c r="E1841" s="5">
        <f t="shared" si="315"/>
        <v>14568.373192709718</v>
      </c>
      <c r="F1841" s="9">
        <f t="shared" si="308"/>
        <v>0</v>
      </c>
      <c r="G1841" s="5">
        <f t="shared" si="316"/>
        <v>0</v>
      </c>
      <c r="H1841" s="35">
        <f t="shared" si="309"/>
        <v>73.913599865547326</v>
      </c>
      <c r="I1841" s="5">
        <f t="shared" si="310"/>
        <v>0</v>
      </c>
      <c r="J1841" s="39">
        <f t="shared" si="311"/>
        <v>0</v>
      </c>
      <c r="K1841" s="39">
        <f t="shared" si="317"/>
        <v>0</v>
      </c>
      <c r="L1841" s="6">
        <f t="shared" si="312"/>
        <v>-73.913599865547326</v>
      </c>
      <c r="M1841" s="60">
        <f t="shared" si="318"/>
        <v>7.8418659635485888E-2</v>
      </c>
      <c r="N1841" s="61">
        <f t="shared" si="313"/>
        <v>1.3784186596354857</v>
      </c>
    </row>
    <row r="1842" spans="1:14">
      <c r="A1842" s="46">
        <v>38356</v>
      </c>
      <c r="B1842" s="47">
        <v>0</v>
      </c>
      <c r="C1842" s="48">
        <v>3.7716371427464501E-3</v>
      </c>
      <c r="D1842" s="40">
        <f t="shared" si="314"/>
        <v>1.4747229796422086</v>
      </c>
      <c r="E1842" s="5">
        <f t="shared" si="315"/>
        <v>14494.45959284417</v>
      </c>
      <c r="F1842" s="9">
        <f t="shared" si="308"/>
        <v>0</v>
      </c>
      <c r="G1842" s="5">
        <f t="shared" si="316"/>
        <v>0</v>
      </c>
      <c r="H1842" s="35">
        <f t="shared" si="309"/>
        <v>75.432742854929003</v>
      </c>
      <c r="I1842" s="5">
        <f t="shared" si="310"/>
        <v>0</v>
      </c>
      <c r="J1842" s="39">
        <f t="shared" si="311"/>
        <v>0</v>
      </c>
      <c r="K1842" s="39">
        <f t="shared" si="317"/>
        <v>0</v>
      </c>
      <c r="L1842" s="6">
        <f t="shared" si="312"/>
        <v>-75.432742854929003</v>
      </c>
      <c r="M1842" s="60">
        <f t="shared" si="318"/>
        <v>7.4722979642208642E-2</v>
      </c>
      <c r="N1842" s="61">
        <f t="shared" si="313"/>
        <v>1.3747229796422085</v>
      </c>
    </row>
    <row r="1843" spans="1:14">
      <c r="A1843" s="46">
        <v>38357</v>
      </c>
      <c r="B1843" s="47">
        <v>0</v>
      </c>
      <c r="C1843" s="48">
        <v>3.8235804116693883E-3</v>
      </c>
      <c r="D1843" s="40">
        <f t="shared" si="314"/>
        <v>1.470951342499462</v>
      </c>
      <c r="E1843" s="5">
        <f t="shared" si="315"/>
        <v>14419.026849989241</v>
      </c>
      <c r="F1843" s="9">
        <f t="shared" si="308"/>
        <v>0</v>
      </c>
      <c r="G1843" s="5">
        <f t="shared" si="316"/>
        <v>0</v>
      </c>
      <c r="H1843" s="35">
        <f t="shared" si="309"/>
        <v>76.471608233387769</v>
      </c>
      <c r="I1843" s="5">
        <f t="shared" si="310"/>
        <v>0</v>
      </c>
      <c r="J1843" s="39">
        <f t="shared" si="311"/>
        <v>0</v>
      </c>
      <c r="K1843" s="39">
        <f t="shared" si="317"/>
        <v>0</v>
      </c>
      <c r="L1843" s="6">
        <f t="shared" si="312"/>
        <v>-76.471608233387769</v>
      </c>
      <c r="M1843" s="60">
        <f t="shared" si="318"/>
        <v>7.0951342499462111E-2</v>
      </c>
      <c r="N1843" s="61">
        <f t="shared" si="313"/>
        <v>1.3709513424994619</v>
      </c>
    </row>
    <row r="1844" spans="1:14">
      <c r="A1844" s="46">
        <v>38358</v>
      </c>
      <c r="B1844" s="47">
        <v>0</v>
      </c>
      <c r="C1844" s="48">
        <v>3.9980680655842694E-3</v>
      </c>
      <c r="D1844" s="40">
        <f t="shared" si="314"/>
        <v>1.4671277620877927</v>
      </c>
      <c r="E1844" s="5">
        <f t="shared" si="315"/>
        <v>14342.555241755854</v>
      </c>
      <c r="F1844" s="9">
        <f t="shared" si="308"/>
        <v>0</v>
      </c>
      <c r="G1844" s="5">
        <f t="shared" si="316"/>
        <v>0</v>
      </c>
      <c r="H1844" s="35">
        <f t="shared" si="309"/>
        <v>79.961361311685394</v>
      </c>
      <c r="I1844" s="5">
        <f t="shared" si="310"/>
        <v>0</v>
      </c>
      <c r="J1844" s="39">
        <f t="shared" si="311"/>
        <v>0</v>
      </c>
      <c r="K1844" s="39">
        <f t="shared" si="317"/>
        <v>0</v>
      </c>
      <c r="L1844" s="6">
        <f t="shared" si="312"/>
        <v>-79.961361311685394</v>
      </c>
      <c r="M1844" s="60">
        <f t="shared" si="318"/>
        <v>6.7127762087792808E-2</v>
      </c>
      <c r="N1844" s="61">
        <f t="shared" si="313"/>
        <v>1.3671277620877926</v>
      </c>
    </row>
    <row r="1845" spans="1:14">
      <c r="A1845" s="46">
        <v>38359</v>
      </c>
      <c r="B1845" s="47">
        <v>0</v>
      </c>
      <c r="C1845" s="48">
        <v>3.3173648831888872E-3</v>
      </c>
      <c r="D1845" s="40">
        <f t="shared" si="314"/>
        <v>1.4631296940222085</v>
      </c>
      <c r="E1845" s="5">
        <f t="shared" si="315"/>
        <v>14262.593880444168</v>
      </c>
      <c r="F1845" s="9">
        <f t="shared" si="308"/>
        <v>0</v>
      </c>
      <c r="G1845" s="5">
        <f t="shared" si="316"/>
        <v>0</v>
      </c>
      <c r="H1845" s="35">
        <f t="shared" si="309"/>
        <v>66.347297663777738</v>
      </c>
      <c r="I1845" s="5">
        <f t="shared" si="310"/>
        <v>0</v>
      </c>
      <c r="J1845" s="39">
        <f t="shared" si="311"/>
        <v>0</v>
      </c>
      <c r="K1845" s="39">
        <f t="shared" si="317"/>
        <v>0</v>
      </c>
      <c r="L1845" s="6">
        <f t="shared" si="312"/>
        <v>-66.347297663777738</v>
      </c>
      <c r="M1845" s="60">
        <f t="shared" si="318"/>
        <v>6.3129694022208582E-2</v>
      </c>
      <c r="N1845" s="61">
        <f t="shared" si="313"/>
        <v>1.3631296940222084</v>
      </c>
    </row>
    <row r="1846" spans="1:14">
      <c r="A1846" s="46">
        <v>38360</v>
      </c>
      <c r="B1846" s="47">
        <v>5.0799999999999999E-4</v>
      </c>
      <c r="C1846" s="48">
        <v>3.6835265392548633E-3</v>
      </c>
      <c r="D1846" s="40">
        <f t="shared" si="314"/>
        <v>1.4598123291390195</v>
      </c>
      <c r="E1846" s="5">
        <f t="shared" si="315"/>
        <v>14196.24658278039</v>
      </c>
      <c r="F1846" s="9">
        <f t="shared" si="308"/>
        <v>10.16</v>
      </c>
      <c r="G1846" s="5">
        <f t="shared" si="316"/>
        <v>33.527999999999999</v>
      </c>
      <c r="H1846" s="35">
        <f t="shared" si="309"/>
        <v>73.67053078509727</v>
      </c>
      <c r="I1846" s="5">
        <f t="shared" si="310"/>
        <v>0</v>
      </c>
      <c r="J1846" s="39">
        <f t="shared" si="311"/>
        <v>0</v>
      </c>
      <c r="K1846" s="39">
        <f t="shared" si="317"/>
        <v>0</v>
      </c>
      <c r="L1846" s="6">
        <f t="shared" si="312"/>
        <v>-29.982530785097268</v>
      </c>
      <c r="M1846" s="60">
        <f t="shared" si="318"/>
        <v>5.9812329139019571E-2</v>
      </c>
      <c r="N1846" s="61">
        <f t="shared" si="313"/>
        <v>1.3598123291390194</v>
      </c>
    </row>
    <row r="1847" spans="1:14">
      <c r="A1847" s="46">
        <v>38361</v>
      </c>
      <c r="B1847" s="47">
        <v>0</v>
      </c>
      <c r="C1847" s="48">
        <v>3.8051202269365394E-3</v>
      </c>
      <c r="D1847" s="40">
        <f t="shared" si="314"/>
        <v>1.4583132025997645</v>
      </c>
      <c r="E1847" s="5">
        <f t="shared" si="315"/>
        <v>14166.264051995293</v>
      </c>
      <c r="F1847" s="9">
        <f t="shared" si="308"/>
        <v>0</v>
      </c>
      <c r="G1847" s="5">
        <f t="shared" si="316"/>
        <v>0</v>
      </c>
      <c r="H1847" s="35">
        <f t="shared" si="309"/>
        <v>76.102404538730781</v>
      </c>
      <c r="I1847" s="5">
        <f t="shared" si="310"/>
        <v>0</v>
      </c>
      <c r="J1847" s="39">
        <f t="shared" si="311"/>
        <v>0</v>
      </c>
      <c r="K1847" s="39">
        <f t="shared" si="317"/>
        <v>0</v>
      </c>
      <c r="L1847" s="6">
        <f t="shared" si="312"/>
        <v>-76.102404538730781</v>
      </c>
      <c r="M1847" s="60">
        <f t="shared" si="318"/>
        <v>5.831320259976458E-2</v>
      </c>
      <c r="N1847" s="61">
        <f t="shared" si="313"/>
        <v>1.3583132025997644</v>
      </c>
    </row>
    <row r="1848" spans="1:14">
      <c r="A1848" s="46">
        <v>38362</v>
      </c>
      <c r="B1848" s="47">
        <v>0</v>
      </c>
      <c r="C1848" s="48">
        <v>3.4115608504900513E-3</v>
      </c>
      <c r="D1848" s="40">
        <f t="shared" si="314"/>
        <v>1.454508082372828</v>
      </c>
      <c r="E1848" s="5">
        <f t="shared" si="315"/>
        <v>14090.161647456562</v>
      </c>
      <c r="F1848" s="9">
        <f t="shared" si="308"/>
        <v>0</v>
      </c>
      <c r="G1848" s="5">
        <f t="shared" si="316"/>
        <v>0</v>
      </c>
      <c r="H1848" s="35">
        <f t="shared" si="309"/>
        <v>68.231217009801028</v>
      </c>
      <c r="I1848" s="5">
        <f t="shared" si="310"/>
        <v>0</v>
      </c>
      <c r="J1848" s="39">
        <f t="shared" si="311"/>
        <v>0</v>
      </c>
      <c r="K1848" s="39">
        <f t="shared" si="317"/>
        <v>0</v>
      </c>
      <c r="L1848" s="6">
        <f t="shared" si="312"/>
        <v>-68.231217009801028</v>
      </c>
      <c r="M1848" s="60">
        <f t="shared" si="318"/>
        <v>5.4508082372828115E-2</v>
      </c>
      <c r="N1848" s="61">
        <f t="shared" si="313"/>
        <v>1.3545080823728279</v>
      </c>
    </row>
    <row r="1849" spans="1:14">
      <c r="A1849" s="46">
        <v>38363</v>
      </c>
      <c r="B1849" s="47">
        <v>0</v>
      </c>
      <c r="C1849" s="48">
        <v>3.3376255695027049E-3</v>
      </c>
      <c r="D1849" s="40">
        <f t="shared" si="314"/>
        <v>1.4510965215223379</v>
      </c>
      <c r="E1849" s="5">
        <f t="shared" si="315"/>
        <v>14021.930430446761</v>
      </c>
      <c r="F1849" s="9">
        <f t="shared" si="308"/>
        <v>0</v>
      </c>
      <c r="G1849" s="5">
        <f t="shared" si="316"/>
        <v>0</v>
      </c>
      <c r="H1849" s="35">
        <f t="shared" si="309"/>
        <v>66.752511390054096</v>
      </c>
      <c r="I1849" s="5">
        <f t="shared" si="310"/>
        <v>0</v>
      </c>
      <c r="J1849" s="39">
        <f t="shared" si="311"/>
        <v>0</v>
      </c>
      <c r="K1849" s="39">
        <f t="shared" si="317"/>
        <v>0</v>
      </c>
      <c r="L1849" s="6">
        <f t="shared" si="312"/>
        <v>-66.752511390054096</v>
      </c>
      <c r="M1849" s="60">
        <f t="shared" si="318"/>
        <v>5.1096521522338012E-2</v>
      </c>
      <c r="N1849" s="61">
        <f t="shared" si="313"/>
        <v>1.3510965215223378</v>
      </c>
    </row>
    <row r="1850" spans="1:14">
      <c r="A1850" s="46">
        <v>38364</v>
      </c>
      <c r="B1850" s="47">
        <v>0</v>
      </c>
      <c r="C1850" s="48">
        <v>3.6659741209602373E-3</v>
      </c>
      <c r="D1850" s="40">
        <f t="shared" si="314"/>
        <v>1.4477588959528354</v>
      </c>
      <c r="E1850" s="5">
        <f t="shared" si="315"/>
        <v>13955.177919056707</v>
      </c>
      <c r="F1850" s="9">
        <f t="shared" si="308"/>
        <v>0</v>
      </c>
      <c r="G1850" s="5">
        <f t="shared" si="316"/>
        <v>0</v>
      </c>
      <c r="H1850" s="35">
        <f t="shared" si="309"/>
        <v>73.319482419204746</v>
      </c>
      <c r="I1850" s="5">
        <f t="shared" si="310"/>
        <v>0</v>
      </c>
      <c r="J1850" s="39">
        <f t="shared" si="311"/>
        <v>0</v>
      </c>
      <c r="K1850" s="39">
        <f t="shared" si="317"/>
        <v>0</v>
      </c>
      <c r="L1850" s="6">
        <f t="shared" si="312"/>
        <v>-73.319482419204746</v>
      </c>
      <c r="M1850" s="60">
        <f t="shared" si="318"/>
        <v>4.7758895952835445E-2</v>
      </c>
      <c r="N1850" s="61">
        <f t="shared" si="313"/>
        <v>1.3477588959528353</v>
      </c>
    </row>
    <row r="1851" spans="1:14">
      <c r="A1851" s="46">
        <v>38365</v>
      </c>
      <c r="B1851" s="47">
        <v>0</v>
      </c>
      <c r="C1851" s="48">
        <v>4.2585838280613996E-3</v>
      </c>
      <c r="D1851" s="40">
        <f t="shared" si="314"/>
        <v>1.444092921831875</v>
      </c>
      <c r="E1851" s="5">
        <f t="shared" si="315"/>
        <v>13881.858436637502</v>
      </c>
      <c r="F1851" s="9">
        <f t="shared" si="308"/>
        <v>0</v>
      </c>
      <c r="G1851" s="5">
        <f t="shared" si="316"/>
        <v>0</v>
      </c>
      <c r="H1851" s="35">
        <f t="shared" si="309"/>
        <v>85.171676561227997</v>
      </c>
      <c r="I1851" s="5">
        <f t="shared" si="310"/>
        <v>0</v>
      </c>
      <c r="J1851" s="39">
        <f t="shared" si="311"/>
        <v>0</v>
      </c>
      <c r="K1851" s="39">
        <f t="shared" si="317"/>
        <v>0</v>
      </c>
      <c r="L1851" s="6">
        <f t="shared" si="312"/>
        <v>-85.171676561227997</v>
      </c>
      <c r="M1851" s="60">
        <f t="shared" si="318"/>
        <v>4.4092921831875076E-2</v>
      </c>
      <c r="N1851" s="61">
        <f t="shared" si="313"/>
        <v>1.3440929218318749</v>
      </c>
    </row>
    <row r="1852" spans="1:14">
      <c r="A1852" s="46">
        <v>38366</v>
      </c>
      <c r="B1852" s="47">
        <v>3.3020000000000001E-2</v>
      </c>
      <c r="C1852" s="48">
        <v>3.3244784864025576E-3</v>
      </c>
      <c r="D1852" s="40">
        <f t="shared" si="314"/>
        <v>1.4398343380038137</v>
      </c>
      <c r="E1852" s="5">
        <f t="shared" si="315"/>
        <v>13796.686760076274</v>
      </c>
      <c r="F1852" s="9">
        <f t="shared" si="308"/>
        <v>660.4</v>
      </c>
      <c r="G1852" s="5">
        <f t="shared" si="316"/>
        <v>2179.3199999999997</v>
      </c>
      <c r="H1852" s="35">
        <f t="shared" si="309"/>
        <v>66.489569728051151</v>
      </c>
      <c r="I1852" s="5">
        <f t="shared" si="310"/>
        <v>0</v>
      </c>
      <c r="J1852" s="39">
        <f t="shared" si="311"/>
        <v>0</v>
      </c>
      <c r="K1852" s="39">
        <f t="shared" si="317"/>
        <v>0</v>
      </c>
      <c r="L1852" s="6">
        <f t="shared" si="312"/>
        <v>2773.2304302719485</v>
      </c>
      <c r="M1852" s="60">
        <f t="shared" si="318"/>
        <v>3.9834338003813752E-2</v>
      </c>
      <c r="N1852" s="61">
        <f t="shared" si="313"/>
        <v>1.3398343380038136</v>
      </c>
    </row>
    <row r="1853" spans="1:14">
      <c r="A1853" s="46">
        <v>38367</v>
      </c>
      <c r="B1853" s="47">
        <v>0</v>
      </c>
      <c r="C1853" s="48">
        <v>1.6457002660333509E-3</v>
      </c>
      <c r="D1853" s="40">
        <f t="shared" si="314"/>
        <v>1.5784958595174112</v>
      </c>
      <c r="E1853" s="5">
        <f t="shared" si="315"/>
        <v>16569.917190348224</v>
      </c>
      <c r="F1853" s="9">
        <f t="shared" si="308"/>
        <v>0</v>
      </c>
      <c r="G1853" s="5">
        <f t="shared" si="316"/>
        <v>0</v>
      </c>
      <c r="H1853" s="35">
        <f t="shared" si="309"/>
        <v>32.914005320667016</v>
      </c>
      <c r="I1853" s="5">
        <f t="shared" si="310"/>
        <v>3366.6142647273737</v>
      </c>
      <c r="J1853" s="39">
        <f t="shared" si="311"/>
        <v>1569.9171903482245</v>
      </c>
      <c r="K1853" s="39">
        <f t="shared" si="317"/>
        <v>1569.9171903482245</v>
      </c>
      <c r="L1853" s="6">
        <f t="shared" si="312"/>
        <v>-1602.8311956688915</v>
      </c>
      <c r="M1853" s="60">
        <f t="shared" si="318"/>
        <v>0.17849585951741131</v>
      </c>
      <c r="N1853" s="61">
        <f t="shared" si="313"/>
        <v>1.4784958595174111</v>
      </c>
    </row>
    <row r="1854" spans="1:14">
      <c r="A1854" s="46">
        <v>38368</v>
      </c>
      <c r="B1854" s="47">
        <v>0</v>
      </c>
      <c r="C1854" s="48">
        <v>2.5229664455678085E-3</v>
      </c>
      <c r="D1854" s="40">
        <f t="shared" si="314"/>
        <v>1.4983542997339665</v>
      </c>
      <c r="E1854" s="5">
        <f t="shared" si="315"/>
        <v>14967.085994679332</v>
      </c>
      <c r="F1854" s="9">
        <f t="shared" si="308"/>
        <v>0</v>
      </c>
      <c r="G1854" s="5">
        <f t="shared" si="316"/>
        <v>0</v>
      </c>
      <c r="H1854" s="35">
        <f t="shared" si="309"/>
        <v>50.459328911356174</v>
      </c>
      <c r="I1854" s="5">
        <f t="shared" si="310"/>
        <v>0</v>
      </c>
      <c r="J1854" s="39">
        <f t="shared" si="311"/>
        <v>0</v>
      </c>
      <c r="K1854" s="39">
        <f t="shared" si="317"/>
        <v>0</v>
      </c>
      <c r="L1854" s="6">
        <f t="shared" si="312"/>
        <v>-50.459328911356174</v>
      </c>
      <c r="M1854" s="60">
        <f t="shared" si="318"/>
        <v>9.8354299733966588E-2</v>
      </c>
      <c r="N1854" s="61">
        <f t="shared" si="313"/>
        <v>1.3983542997339664</v>
      </c>
    </row>
    <row r="1855" spans="1:14">
      <c r="A1855" s="46">
        <v>38369</v>
      </c>
      <c r="B1855" s="47">
        <v>0</v>
      </c>
      <c r="C1855" s="48">
        <v>2.0741233615400954E-3</v>
      </c>
      <c r="D1855" s="40">
        <f t="shared" si="314"/>
        <v>1.4958313332883986</v>
      </c>
      <c r="E1855" s="5">
        <f t="shared" si="315"/>
        <v>14916.626665767975</v>
      </c>
      <c r="F1855" s="9">
        <f t="shared" si="308"/>
        <v>0</v>
      </c>
      <c r="G1855" s="5">
        <f t="shared" si="316"/>
        <v>0</v>
      </c>
      <c r="H1855" s="35">
        <f t="shared" si="309"/>
        <v>41.482467230801909</v>
      </c>
      <c r="I1855" s="5">
        <f t="shared" si="310"/>
        <v>0</v>
      </c>
      <c r="J1855" s="39">
        <f t="shared" si="311"/>
        <v>0</v>
      </c>
      <c r="K1855" s="39">
        <f t="shared" si="317"/>
        <v>0</v>
      </c>
      <c r="L1855" s="6">
        <f t="shared" si="312"/>
        <v>-41.482467230801909</v>
      </c>
      <c r="M1855" s="60">
        <f t="shared" si="318"/>
        <v>9.5831333288398657E-2</v>
      </c>
      <c r="N1855" s="61">
        <f t="shared" si="313"/>
        <v>1.3958313332883985</v>
      </c>
    </row>
    <row r="1856" spans="1:14">
      <c r="A1856" s="46">
        <v>38370</v>
      </c>
      <c r="B1856" s="47">
        <v>0</v>
      </c>
      <c r="C1856" s="48">
        <v>2.1790439568595181E-3</v>
      </c>
      <c r="D1856" s="40">
        <f t="shared" si="314"/>
        <v>1.4937572099268586</v>
      </c>
      <c r="E1856" s="5">
        <f t="shared" si="315"/>
        <v>14875.144198537173</v>
      </c>
      <c r="F1856" s="9">
        <f t="shared" si="308"/>
        <v>0</v>
      </c>
      <c r="G1856" s="5">
        <f t="shared" si="316"/>
        <v>0</v>
      </c>
      <c r="H1856" s="35">
        <f t="shared" si="309"/>
        <v>43.580879137190365</v>
      </c>
      <c r="I1856" s="5">
        <f t="shared" si="310"/>
        <v>0</v>
      </c>
      <c r="J1856" s="39">
        <f t="shared" si="311"/>
        <v>0</v>
      </c>
      <c r="K1856" s="39">
        <f t="shared" si="317"/>
        <v>0</v>
      </c>
      <c r="L1856" s="6">
        <f t="shared" si="312"/>
        <v>-43.580879137190365</v>
      </c>
      <c r="M1856" s="60">
        <f t="shared" si="318"/>
        <v>9.3757209926858653E-2</v>
      </c>
      <c r="N1856" s="61">
        <f t="shared" si="313"/>
        <v>1.3937572099268585</v>
      </c>
    </row>
    <row r="1857" spans="1:14">
      <c r="A1857" s="46">
        <v>38371</v>
      </c>
      <c r="B1857" s="47">
        <v>0</v>
      </c>
      <c r="C1857" s="48">
        <v>2.7068837127683818E-3</v>
      </c>
      <c r="D1857" s="40">
        <f t="shared" si="314"/>
        <v>1.4915781659699991</v>
      </c>
      <c r="E1857" s="5">
        <f t="shared" si="315"/>
        <v>14831.563319399982</v>
      </c>
      <c r="F1857" s="9">
        <f t="shared" si="308"/>
        <v>0</v>
      </c>
      <c r="G1857" s="5">
        <f t="shared" si="316"/>
        <v>0</v>
      </c>
      <c r="H1857" s="35">
        <f t="shared" si="309"/>
        <v>54.137674255367635</v>
      </c>
      <c r="I1857" s="5">
        <f t="shared" si="310"/>
        <v>0</v>
      </c>
      <c r="J1857" s="39">
        <f t="shared" si="311"/>
        <v>0</v>
      </c>
      <c r="K1857" s="39">
        <f t="shared" si="317"/>
        <v>0</v>
      </c>
      <c r="L1857" s="6">
        <f t="shared" si="312"/>
        <v>-54.137674255367635</v>
      </c>
      <c r="M1857" s="60">
        <f t="shared" si="318"/>
        <v>9.1578165969999237E-2</v>
      </c>
      <c r="N1857" s="61">
        <f t="shared" si="313"/>
        <v>1.3915781659699991</v>
      </c>
    </row>
    <row r="1858" spans="1:14">
      <c r="A1858" s="46">
        <v>38372</v>
      </c>
      <c r="B1858" s="47">
        <v>0</v>
      </c>
      <c r="C1858" s="48">
        <v>2.6281334014678463E-3</v>
      </c>
      <c r="D1858" s="40">
        <f t="shared" si="314"/>
        <v>1.4888712822572305</v>
      </c>
      <c r="E1858" s="5">
        <f t="shared" si="315"/>
        <v>14777.425645144614</v>
      </c>
      <c r="F1858" s="9">
        <f t="shared" si="308"/>
        <v>0</v>
      </c>
      <c r="G1858" s="5">
        <f t="shared" si="316"/>
        <v>0</v>
      </c>
      <c r="H1858" s="35">
        <f t="shared" si="309"/>
        <v>52.562668029356928</v>
      </c>
      <c r="I1858" s="5">
        <f t="shared" si="310"/>
        <v>0</v>
      </c>
      <c r="J1858" s="39">
        <f t="shared" si="311"/>
        <v>0</v>
      </c>
      <c r="K1858" s="39">
        <f t="shared" si="317"/>
        <v>0</v>
      </c>
      <c r="L1858" s="6">
        <f t="shared" si="312"/>
        <v>-52.562668029356928</v>
      </c>
      <c r="M1858" s="60">
        <f t="shared" si="318"/>
        <v>8.8871282257230622E-2</v>
      </c>
      <c r="N1858" s="61">
        <f t="shared" si="313"/>
        <v>1.3888712822572304</v>
      </c>
    </row>
    <row r="1859" spans="1:14">
      <c r="A1859" s="46">
        <v>38373</v>
      </c>
      <c r="B1859" s="47">
        <v>0</v>
      </c>
      <c r="C1859" s="48">
        <v>3.7668283282732478E-3</v>
      </c>
      <c r="D1859" s="40">
        <f t="shared" si="314"/>
        <v>1.4862431488557628</v>
      </c>
      <c r="E1859" s="5">
        <f t="shared" si="315"/>
        <v>14724.862977115257</v>
      </c>
      <c r="F1859" s="9">
        <f t="shared" si="308"/>
        <v>0</v>
      </c>
      <c r="G1859" s="5">
        <f t="shared" si="316"/>
        <v>0</v>
      </c>
      <c r="H1859" s="35">
        <f t="shared" si="309"/>
        <v>75.336566565464963</v>
      </c>
      <c r="I1859" s="5">
        <f t="shared" si="310"/>
        <v>0</v>
      </c>
      <c r="J1859" s="39">
        <f t="shared" si="311"/>
        <v>0</v>
      </c>
      <c r="K1859" s="39">
        <f t="shared" si="317"/>
        <v>0</v>
      </c>
      <c r="L1859" s="6">
        <f t="shared" si="312"/>
        <v>-75.336566565464963</v>
      </c>
      <c r="M1859" s="60">
        <f t="shared" si="318"/>
        <v>8.6243148855762897E-2</v>
      </c>
      <c r="N1859" s="61">
        <f t="shared" si="313"/>
        <v>1.3862431488557627</v>
      </c>
    </row>
    <row r="1860" spans="1:14">
      <c r="A1860" s="46">
        <v>38374</v>
      </c>
      <c r="B1860" s="47">
        <v>5.3339999999999993E-3</v>
      </c>
      <c r="C1860" s="48">
        <v>2.5614410565498779E-3</v>
      </c>
      <c r="D1860" s="40">
        <f t="shared" si="314"/>
        <v>1.4824763205274896</v>
      </c>
      <c r="E1860" s="5">
        <f t="shared" si="315"/>
        <v>14649.526410549792</v>
      </c>
      <c r="F1860" s="9">
        <f t="shared" si="308"/>
        <v>106.67999999999999</v>
      </c>
      <c r="G1860" s="5">
        <f t="shared" si="316"/>
        <v>352.04399999999993</v>
      </c>
      <c r="H1860" s="35">
        <f t="shared" si="309"/>
        <v>51.228821130997559</v>
      </c>
      <c r="I1860" s="5">
        <f t="shared" si="310"/>
        <v>0</v>
      </c>
      <c r="J1860" s="39">
        <f t="shared" si="311"/>
        <v>0</v>
      </c>
      <c r="K1860" s="39">
        <f t="shared" si="317"/>
        <v>0</v>
      </c>
      <c r="L1860" s="6">
        <f t="shared" si="312"/>
        <v>407.49517886900236</v>
      </c>
      <c r="M1860" s="60">
        <f t="shared" si="318"/>
        <v>8.2476320527489655E-2</v>
      </c>
      <c r="N1860" s="61">
        <f t="shared" si="313"/>
        <v>1.3824763205274895</v>
      </c>
    </row>
    <row r="1861" spans="1:14">
      <c r="A1861" s="46">
        <v>38375</v>
      </c>
      <c r="B1861" s="47">
        <v>5.0799999999999999E-4</v>
      </c>
      <c r="C1861" s="48">
        <v>2.9666181971937694E-3</v>
      </c>
      <c r="D1861" s="40">
        <f t="shared" si="314"/>
        <v>1.5028510794709398</v>
      </c>
      <c r="E1861" s="5">
        <f t="shared" si="315"/>
        <v>15057.021589418795</v>
      </c>
      <c r="F1861" s="9">
        <f t="shared" si="308"/>
        <v>10.16</v>
      </c>
      <c r="G1861" s="5">
        <f t="shared" si="316"/>
        <v>33.527999999999999</v>
      </c>
      <c r="H1861" s="35">
        <f t="shared" si="309"/>
        <v>59.332363943875386</v>
      </c>
      <c r="I1861" s="5">
        <f t="shared" si="310"/>
        <v>23.304362107561534</v>
      </c>
      <c r="J1861" s="39">
        <f t="shared" si="311"/>
        <v>57.021589418795315</v>
      </c>
      <c r="K1861" s="39">
        <f t="shared" si="317"/>
        <v>23.304362107561534</v>
      </c>
      <c r="L1861" s="6">
        <f t="shared" si="312"/>
        <v>-38.948726051436921</v>
      </c>
      <c r="M1861" s="60">
        <f t="shared" si="318"/>
        <v>0.10285107947093985</v>
      </c>
      <c r="N1861" s="61">
        <f t="shared" si="313"/>
        <v>1.4028510794709397</v>
      </c>
    </row>
    <row r="1862" spans="1:14">
      <c r="A1862" s="46">
        <v>38376</v>
      </c>
      <c r="B1862" s="47">
        <v>0</v>
      </c>
      <c r="C1862" s="48">
        <v>2.3820817434472797E-3</v>
      </c>
      <c r="D1862" s="40">
        <f t="shared" si="314"/>
        <v>1.5009036431683678</v>
      </c>
      <c r="E1862" s="5">
        <f t="shared" si="315"/>
        <v>15018.072863367359</v>
      </c>
      <c r="F1862" s="9">
        <f t="shared" si="308"/>
        <v>0</v>
      </c>
      <c r="G1862" s="5">
        <f t="shared" si="316"/>
        <v>0</v>
      </c>
      <c r="H1862" s="35">
        <f t="shared" si="309"/>
        <v>47.641634868945594</v>
      </c>
      <c r="I1862" s="5">
        <f t="shared" si="310"/>
        <v>4.1583274945669952</v>
      </c>
      <c r="J1862" s="39">
        <f t="shared" si="311"/>
        <v>18.072863367355474</v>
      </c>
      <c r="K1862" s="39">
        <f t="shared" si="317"/>
        <v>4.1583274945669952</v>
      </c>
      <c r="L1862" s="6">
        <f t="shared" si="312"/>
        <v>-51.799962363512591</v>
      </c>
      <c r="M1862" s="60">
        <f t="shared" si="318"/>
        <v>0.10090364316836786</v>
      </c>
      <c r="N1862" s="61">
        <f t="shared" si="313"/>
        <v>1.4009036431683677</v>
      </c>
    </row>
    <row r="1863" spans="1:14">
      <c r="A1863" s="46">
        <v>38377</v>
      </c>
      <c r="B1863" s="47">
        <v>0</v>
      </c>
      <c r="C1863" s="48">
        <v>3.3279931859395849E-3</v>
      </c>
      <c r="D1863" s="40">
        <f t="shared" si="314"/>
        <v>1.4983136450501924</v>
      </c>
      <c r="E1863" s="5">
        <f t="shared" si="315"/>
        <v>14966.272901003846</v>
      </c>
      <c r="F1863" s="9">
        <f t="shared" si="308"/>
        <v>0</v>
      </c>
      <c r="G1863" s="5">
        <f t="shared" si="316"/>
        <v>0</v>
      </c>
      <c r="H1863" s="35">
        <f t="shared" si="309"/>
        <v>66.559863718791703</v>
      </c>
      <c r="I1863" s="5">
        <f t="shared" si="310"/>
        <v>0</v>
      </c>
      <c r="J1863" s="39">
        <f t="shared" si="311"/>
        <v>0</v>
      </c>
      <c r="K1863" s="39">
        <f t="shared" si="317"/>
        <v>0</v>
      </c>
      <c r="L1863" s="6">
        <f t="shared" si="312"/>
        <v>-66.559863718791703</v>
      </c>
      <c r="M1863" s="60">
        <f t="shared" si="318"/>
        <v>9.8313645050192466E-2</v>
      </c>
      <c r="N1863" s="61">
        <f t="shared" si="313"/>
        <v>1.3983136450501923</v>
      </c>
    </row>
    <row r="1864" spans="1:14">
      <c r="A1864" s="46">
        <v>38378</v>
      </c>
      <c r="B1864" s="47">
        <v>0</v>
      </c>
      <c r="C1864" s="48">
        <v>3.4682899253218324E-3</v>
      </c>
      <c r="D1864" s="40">
        <f t="shared" si="314"/>
        <v>1.4949856518642526</v>
      </c>
      <c r="E1864" s="5">
        <f t="shared" si="315"/>
        <v>14899.713037285053</v>
      </c>
      <c r="F1864" s="9">
        <f t="shared" si="308"/>
        <v>0</v>
      </c>
      <c r="G1864" s="5">
        <f t="shared" si="316"/>
        <v>0</v>
      </c>
      <c r="H1864" s="35">
        <f t="shared" si="309"/>
        <v>69.365798506436647</v>
      </c>
      <c r="I1864" s="5">
        <f t="shared" si="310"/>
        <v>0</v>
      </c>
      <c r="J1864" s="39">
        <f t="shared" si="311"/>
        <v>0</v>
      </c>
      <c r="K1864" s="39">
        <f t="shared" si="317"/>
        <v>0</v>
      </c>
      <c r="L1864" s="6">
        <f t="shared" si="312"/>
        <v>-69.365798506436647</v>
      </c>
      <c r="M1864" s="60">
        <f t="shared" si="318"/>
        <v>9.4985651864252674E-2</v>
      </c>
      <c r="N1864" s="61">
        <f t="shared" si="313"/>
        <v>1.3949856518642525</v>
      </c>
    </row>
    <row r="1865" spans="1:14">
      <c r="A1865" s="46">
        <v>38379</v>
      </c>
      <c r="B1865" s="47">
        <v>0</v>
      </c>
      <c r="C1865" s="48">
        <v>3.3187971183332209E-3</v>
      </c>
      <c r="D1865" s="40">
        <f t="shared" si="314"/>
        <v>1.4915173619389308</v>
      </c>
      <c r="E1865" s="5">
        <f t="shared" si="315"/>
        <v>14830.347238778617</v>
      </c>
      <c r="F1865" s="9">
        <f t="shared" si="308"/>
        <v>0</v>
      </c>
      <c r="G1865" s="5">
        <f t="shared" si="316"/>
        <v>0</v>
      </c>
      <c r="H1865" s="35">
        <f t="shared" si="309"/>
        <v>66.375942366664418</v>
      </c>
      <c r="I1865" s="5">
        <f t="shared" si="310"/>
        <v>0</v>
      </c>
      <c r="J1865" s="39">
        <f t="shared" si="311"/>
        <v>0</v>
      </c>
      <c r="K1865" s="39">
        <f t="shared" si="317"/>
        <v>0</v>
      </c>
      <c r="L1865" s="6">
        <f t="shared" si="312"/>
        <v>-66.375942366664418</v>
      </c>
      <c r="M1865" s="60">
        <f t="shared" si="318"/>
        <v>9.1517361938930897E-2</v>
      </c>
      <c r="N1865" s="61">
        <f t="shared" si="313"/>
        <v>1.3915173619389307</v>
      </c>
    </row>
    <row r="1866" spans="1:14">
      <c r="A1866" s="46">
        <v>38380</v>
      </c>
      <c r="B1866" s="47">
        <v>0</v>
      </c>
      <c r="C1866" s="48">
        <v>1.3438925610619911E-3</v>
      </c>
      <c r="D1866" s="40">
        <f t="shared" si="314"/>
        <v>1.4881985648205978</v>
      </c>
      <c r="E1866" s="5">
        <f t="shared" si="315"/>
        <v>14763.971296411952</v>
      </c>
      <c r="F1866" s="9">
        <f t="shared" si="308"/>
        <v>0</v>
      </c>
      <c r="G1866" s="5">
        <f t="shared" si="316"/>
        <v>0</v>
      </c>
      <c r="H1866" s="35">
        <f t="shared" si="309"/>
        <v>26.877851221239823</v>
      </c>
      <c r="I1866" s="5">
        <f t="shared" si="310"/>
        <v>0</v>
      </c>
      <c r="J1866" s="39">
        <f t="shared" si="311"/>
        <v>0</v>
      </c>
      <c r="K1866" s="39">
        <f t="shared" si="317"/>
        <v>0</v>
      </c>
      <c r="L1866" s="6">
        <f t="shared" si="312"/>
        <v>-26.877851221239823</v>
      </c>
      <c r="M1866" s="60">
        <f t="shared" si="318"/>
        <v>8.8198564820597847E-2</v>
      </c>
      <c r="N1866" s="61">
        <f t="shared" si="313"/>
        <v>1.3881985648205977</v>
      </c>
    </row>
    <row r="1867" spans="1:14">
      <c r="A1867" s="46">
        <v>38381</v>
      </c>
      <c r="B1867" s="47">
        <v>9.1439999999999994E-3</v>
      </c>
      <c r="C1867" s="48">
        <v>2.4083655221333023E-3</v>
      </c>
      <c r="D1867" s="40">
        <f t="shared" si="314"/>
        <v>1.4868546722595357</v>
      </c>
      <c r="E1867" s="5">
        <f t="shared" si="315"/>
        <v>14737.093445190712</v>
      </c>
      <c r="F1867" s="9">
        <f t="shared" si="308"/>
        <v>182.88</v>
      </c>
      <c r="G1867" s="5">
        <f t="shared" si="316"/>
        <v>603.50399999999979</v>
      </c>
      <c r="H1867" s="35">
        <f t="shared" si="309"/>
        <v>48.167310442666043</v>
      </c>
      <c r="I1867" s="5">
        <f t="shared" si="310"/>
        <v>0</v>
      </c>
      <c r="J1867" s="39">
        <f t="shared" si="311"/>
        <v>0</v>
      </c>
      <c r="K1867" s="39">
        <f t="shared" si="317"/>
        <v>0</v>
      </c>
      <c r="L1867" s="6">
        <f t="shared" si="312"/>
        <v>738.21668955733378</v>
      </c>
      <c r="M1867" s="60">
        <f t="shared" si="318"/>
        <v>8.6854672259535803E-2</v>
      </c>
      <c r="N1867" s="61">
        <f t="shared" si="313"/>
        <v>1.3868546722595356</v>
      </c>
    </row>
    <row r="1868" spans="1:14">
      <c r="A1868" s="46">
        <v>38382</v>
      </c>
      <c r="B1868" s="47">
        <v>2.032E-3</v>
      </c>
      <c r="C1868" s="48">
        <v>3.1438879870771042E-3</v>
      </c>
      <c r="D1868" s="40">
        <f t="shared" si="314"/>
        <v>1.5237655067374023</v>
      </c>
      <c r="E1868" s="5">
        <f t="shared" si="315"/>
        <v>15475.310134748046</v>
      </c>
      <c r="F1868" s="9">
        <f t="shared" ref="F1868:F1931" si="319">B1868*($D$6+$D$5)*10000</f>
        <v>40.64</v>
      </c>
      <c r="G1868" s="5">
        <f t="shared" si="316"/>
        <v>134.11199999999999</v>
      </c>
      <c r="H1868" s="35">
        <f t="shared" ref="H1868:H1931" si="320">C1868*($D$6+$D$5)*10000</f>
        <v>62.877759741542086</v>
      </c>
      <c r="I1868" s="5">
        <f t="shared" ref="I1868:I1931" si="321">IF(D1868&lt;$L$4,0,(2/3*$L$6*SQRT(2*$L$7)*$L$5*(D1868-$L$4)^(3/2))*24*60*60)</f>
        <v>560.84629304448003</v>
      </c>
      <c r="J1868" s="39">
        <f t="shared" ref="J1868:J1931" si="322">IF(D1868&lt;$L$4,0,(D1868-$L$4)*10000*($D$6+$D$5))</f>
        <v>475.31013474804593</v>
      </c>
      <c r="K1868" s="39">
        <f t="shared" si="317"/>
        <v>475.31013474804593</v>
      </c>
      <c r="L1868" s="6">
        <f t="shared" ref="L1868:L1931" si="323">F1868+G1868-H1868-K1868</f>
        <v>-363.43589448958801</v>
      </c>
      <c r="M1868" s="60">
        <f t="shared" si="318"/>
        <v>0.12376550673740239</v>
      </c>
      <c r="N1868" s="61">
        <f t="shared" ref="N1868:N1931" si="324">IF(D1868&lt;$D$7,0,D1868-$D$7)</f>
        <v>1.4237655067374022</v>
      </c>
    </row>
    <row r="1869" spans="1:14">
      <c r="A1869" s="46">
        <v>38383</v>
      </c>
      <c r="B1869" s="47">
        <v>0</v>
      </c>
      <c r="C1869" s="48">
        <v>2.0481436860227673E-3</v>
      </c>
      <c r="D1869" s="40">
        <f t="shared" ref="D1869:D1932" si="325">IF(E1869&lt;$D$5*10000*($D$8-$D$7),(E1869+$D$7*$D$5*10000)/($D$5*10000),(E1869+$D$7*$D$5*10000+$D$8*$D$6*10000)/($D$5*10000+$D$6*10000))</f>
        <v>1.5055937120129228</v>
      </c>
      <c r="E1869" s="5">
        <f t="shared" ref="E1869:E1932" si="326">E1868+L1868</f>
        <v>15111.874240258458</v>
      </c>
      <c r="F1869" s="9">
        <f t="shared" si="319"/>
        <v>0</v>
      </c>
      <c r="G1869" s="5">
        <f t="shared" ref="G1869:G1932" si="327">B1869*$I$8*$D$4*10000</f>
        <v>0</v>
      </c>
      <c r="H1869" s="35">
        <f t="shared" si="320"/>
        <v>40.962873720455349</v>
      </c>
      <c r="I1869" s="5">
        <f t="shared" si="321"/>
        <v>64.043254046842236</v>
      </c>
      <c r="J1869" s="39">
        <f t="shared" si="322"/>
        <v>111.87424025845604</v>
      </c>
      <c r="K1869" s="39">
        <f t="shared" ref="K1869:K1932" si="328">IF(I1869&gt;J1869,J1869,I1869)</f>
        <v>64.043254046842236</v>
      </c>
      <c r="L1869" s="6">
        <f t="shared" si="323"/>
        <v>-105.00612776729758</v>
      </c>
      <c r="M1869" s="60">
        <f t="shared" ref="M1869:M1932" si="329">D1869-$D$8</f>
        <v>0.10559371201292289</v>
      </c>
      <c r="N1869" s="61">
        <f t="shared" si="324"/>
        <v>1.4055937120129227</v>
      </c>
    </row>
    <row r="1870" spans="1:14">
      <c r="A1870" s="46">
        <v>38384</v>
      </c>
      <c r="B1870" s="47">
        <v>2.5399999999999999E-4</v>
      </c>
      <c r="C1870" s="48">
        <v>3.4602883108087231E-3</v>
      </c>
      <c r="D1870" s="40">
        <f t="shared" si="325"/>
        <v>1.5003434056245579</v>
      </c>
      <c r="E1870" s="5">
        <f t="shared" si="326"/>
        <v>15006.86811249116</v>
      </c>
      <c r="F1870" s="9">
        <f t="shared" si="319"/>
        <v>5.08</v>
      </c>
      <c r="G1870" s="5">
        <f t="shared" si="327"/>
        <v>16.763999999999999</v>
      </c>
      <c r="H1870" s="35">
        <f t="shared" si="320"/>
        <v>69.205766216174467</v>
      </c>
      <c r="I1870" s="5">
        <f t="shared" si="321"/>
        <v>0.97416908102367405</v>
      </c>
      <c r="J1870" s="39">
        <f t="shared" si="322"/>
        <v>6.8681124911584845</v>
      </c>
      <c r="K1870" s="39">
        <f t="shared" si="328"/>
        <v>0.97416908102367405</v>
      </c>
      <c r="L1870" s="6">
        <f t="shared" si="323"/>
        <v>-48.335935297198141</v>
      </c>
      <c r="M1870" s="60">
        <f t="shared" si="329"/>
        <v>0.10034340562455801</v>
      </c>
      <c r="N1870" s="61">
        <f t="shared" si="324"/>
        <v>1.4003434056245578</v>
      </c>
    </row>
    <row r="1871" spans="1:14">
      <c r="A1871" s="46">
        <v>38385</v>
      </c>
      <c r="B1871" s="47">
        <v>6.8580000000000004E-3</v>
      </c>
      <c r="C1871" s="48">
        <v>2.3976748048644631E-3</v>
      </c>
      <c r="D1871" s="40">
        <f t="shared" si="325"/>
        <v>1.4979266088596981</v>
      </c>
      <c r="E1871" s="5">
        <f t="shared" si="326"/>
        <v>14958.532177193962</v>
      </c>
      <c r="F1871" s="9">
        <f t="shared" si="319"/>
        <v>137.16</v>
      </c>
      <c r="G1871" s="5">
        <f t="shared" si="327"/>
        <v>452.62799999999999</v>
      </c>
      <c r="H1871" s="35">
        <f t="shared" si="320"/>
        <v>47.953496097289261</v>
      </c>
      <c r="I1871" s="5">
        <f t="shared" si="321"/>
        <v>0</v>
      </c>
      <c r="J1871" s="39">
        <f t="shared" si="322"/>
        <v>0</v>
      </c>
      <c r="K1871" s="39">
        <f t="shared" si="328"/>
        <v>0</v>
      </c>
      <c r="L1871" s="6">
        <f t="shared" si="323"/>
        <v>541.83450390271071</v>
      </c>
      <c r="M1871" s="60">
        <f t="shared" si="329"/>
        <v>9.7926608859698172E-2</v>
      </c>
      <c r="N1871" s="61">
        <f t="shared" si="324"/>
        <v>1.397926608859698</v>
      </c>
    </row>
    <row r="1872" spans="1:14">
      <c r="A1872" s="46">
        <v>38386</v>
      </c>
      <c r="B1872" s="47">
        <v>2.032E-3</v>
      </c>
      <c r="C1872" s="48">
        <v>3.8138543573433071E-3</v>
      </c>
      <c r="D1872" s="40">
        <f t="shared" si="325"/>
        <v>1.5250183340548336</v>
      </c>
      <c r="E1872" s="5">
        <f t="shared" si="326"/>
        <v>15500.366681096672</v>
      </c>
      <c r="F1872" s="9">
        <f t="shared" si="319"/>
        <v>40.64</v>
      </c>
      <c r="G1872" s="5">
        <f t="shared" si="327"/>
        <v>134.11199999999999</v>
      </c>
      <c r="H1872" s="35">
        <f t="shared" si="320"/>
        <v>76.277087146866137</v>
      </c>
      <c r="I1872" s="5">
        <f t="shared" si="321"/>
        <v>605.77426031359323</v>
      </c>
      <c r="J1872" s="39">
        <f t="shared" si="322"/>
        <v>500.36668109667113</v>
      </c>
      <c r="K1872" s="39">
        <f t="shared" si="328"/>
        <v>500.36668109667113</v>
      </c>
      <c r="L1872" s="6">
        <f t="shared" si="323"/>
        <v>-401.89176824353729</v>
      </c>
      <c r="M1872" s="60">
        <f t="shared" si="329"/>
        <v>0.12501833405483365</v>
      </c>
      <c r="N1872" s="61">
        <f t="shared" si="324"/>
        <v>1.4250183340548335</v>
      </c>
    </row>
    <row r="1873" spans="1:14">
      <c r="A1873" s="46">
        <v>38387</v>
      </c>
      <c r="B1873" s="47">
        <v>0</v>
      </c>
      <c r="C1873" s="48">
        <v>3.1415190161931698E-3</v>
      </c>
      <c r="D1873" s="40">
        <f t="shared" si="325"/>
        <v>1.5049237456426567</v>
      </c>
      <c r="E1873" s="5">
        <f t="shared" si="326"/>
        <v>15098.474912853135</v>
      </c>
      <c r="F1873" s="9">
        <f t="shared" si="319"/>
        <v>0</v>
      </c>
      <c r="G1873" s="5">
        <f t="shared" si="327"/>
        <v>0</v>
      </c>
      <c r="H1873" s="35">
        <f t="shared" si="320"/>
        <v>62.830380323863395</v>
      </c>
      <c r="I1873" s="5">
        <f t="shared" si="321"/>
        <v>52.889157571766425</v>
      </c>
      <c r="J1873" s="39">
        <f t="shared" si="322"/>
        <v>98.474912853134811</v>
      </c>
      <c r="K1873" s="39">
        <f t="shared" si="328"/>
        <v>52.889157571766425</v>
      </c>
      <c r="L1873" s="6">
        <f t="shared" si="323"/>
        <v>-115.71953789562983</v>
      </c>
      <c r="M1873" s="60">
        <f t="shared" si="329"/>
        <v>0.10492374564265683</v>
      </c>
      <c r="N1873" s="61">
        <f t="shared" si="324"/>
        <v>1.4049237456426567</v>
      </c>
    </row>
    <row r="1874" spans="1:14">
      <c r="A1874" s="46">
        <v>38388</v>
      </c>
      <c r="B1874" s="47">
        <v>0</v>
      </c>
      <c r="C1874" s="48">
        <v>3.8189826784324849E-3</v>
      </c>
      <c r="D1874" s="40">
        <f t="shared" si="325"/>
        <v>1.4991377687478753</v>
      </c>
      <c r="E1874" s="5">
        <f t="shared" si="326"/>
        <v>14982.755374957505</v>
      </c>
      <c r="F1874" s="9">
        <f t="shared" si="319"/>
        <v>0</v>
      </c>
      <c r="G1874" s="5">
        <f t="shared" si="327"/>
        <v>0</v>
      </c>
      <c r="H1874" s="35">
        <f t="shared" si="320"/>
        <v>76.379653568649701</v>
      </c>
      <c r="I1874" s="5">
        <f t="shared" si="321"/>
        <v>0</v>
      </c>
      <c r="J1874" s="39">
        <f t="shared" si="322"/>
        <v>0</v>
      </c>
      <c r="K1874" s="39">
        <f t="shared" si="328"/>
        <v>0</v>
      </c>
      <c r="L1874" s="6">
        <f t="shared" si="323"/>
        <v>-76.379653568649701</v>
      </c>
      <c r="M1874" s="60">
        <f t="shared" si="329"/>
        <v>9.9137768747875388E-2</v>
      </c>
      <c r="N1874" s="61">
        <f t="shared" si="324"/>
        <v>1.3991377687478752</v>
      </c>
    </row>
    <row r="1875" spans="1:14">
      <c r="A1875" s="46">
        <v>38389</v>
      </c>
      <c r="B1875" s="47">
        <v>0</v>
      </c>
      <c r="C1875" s="48">
        <v>4.3367524253930655E-3</v>
      </c>
      <c r="D1875" s="40">
        <f t="shared" si="325"/>
        <v>1.4953187860694428</v>
      </c>
      <c r="E1875" s="5">
        <f t="shared" si="326"/>
        <v>14906.375721388857</v>
      </c>
      <c r="F1875" s="9">
        <f t="shared" si="319"/>
        <v>0</v>
      </c>
      <c r="G1875" s="5">
        <f t="shared" si="327"/>
        <v>0</v>
      </c>
      <c r="H1875" s="35">
        <f t="shared" si="320"/>
        <v>86.735048507861308</v>
      </c>
      <c r="I1875" s="5">
        <f t="shared" si="321"/>
        <v>0</v>
      </c>
      <c r="J1875" s="39">
        <f t="shared" si="322"/>
        <v>0</v>
      </c>
      <c r="K1875" s="39">
        <f t="shared" si="328"/>
        <v>0</v>
      </c>
      <c r="L1875" s="6">
        <f t="shared" si="323"/>
        <v>-86.735048507861308</v>
      </c>
      <c r="M1875" s="60">
        <f t="shared" si="329"/>
        <v>9.5318786069442885E-2</v>
      </c>
      <c r="N1875" s="61">
        <f t="shared" si="324"/>
        <v>1.3953187860694427</v>
      </c>
    </row>
    <row r="1876" spans="1:14">
      <c r="A1876" s="46">
        <v>38390</v>
      </c>
      <c r="B1876" s="47">
        <v>0</v>
      </c>
      <c r="C1876" s="48">
        <v>4.1572995446596955E-3</v>
      </c>
      <c r="D1876" s="40">
        <f t="shared" si="325"/>
        <v>1.4909820336440498</v>
      </c>
      <c r="E1876" s="5">
        <f t="shared" si="326"/>
        <v>14819.640672880996</v>
      </c>
      <c r="F1876" s="9">
        <f t="shared" si="319"/>
        <v>0</v>
      </c>
      <c r="G1876" s="5">
        <f t="shared" si="327"/>
        <v>0</v>
      </c>
      <c r="H1876" s="35">
        <f t="shared" si="320"/>
        <v>83.145990893193911</v>
      </c>
      <c r="I1876" s="5">
        <f t="shared" si="321"/>
        <v>0</v>
      </c>
      <c r="J1876" s="39">
        <f t="shared" si="322"/>
        <v>0</v>
      </c>
      <c r="K1876" s="39">
        <f t="shared" si="328"/>
        <v>0</v>
      </c>
      <c r="L1876" s="6">
        <f t="shared" si="323"/>
        <v>-83.145990893193911</v>
      </c>
      <c r="M1876" s="60">
        <f t="shared" si="329"/>
        <v>9.0982033644049887E-2</v>
      </c>
      <c r="N1876" s="61">
        <f t="shared" si="324"/>
        <v>1.3909820336440497</v>
      </c>
    </row>
    <row r="1877" spans="1:14">
      <c r="A1877" s="46">
        <v>38391</v>
      </c>
      <c r="B1877" s="47">
        <v>0</v>
      </c>
      <c r="C1877" s="48">
        <v>4.9457809153130011E-3</v>
      </c>
      <c r="D1877" s="40">
        <f t="shared" si="325"/>
        <v>1.4868247340993901</v>
      </c>
      <c r="E1877" s="5">
        <f t="shared" si="326"/>
        <v>14736.494681987802</v>
      </c>
      <c r="F1877" s="9">
        <f t="shared" si="319"/>
        <v>0</v>
      </c>
      <c r="G1877" s="5">
        <f t="shared" si="327"/>
        <v>0</v>
      </c>
      <c r="H1877" s="35">
        <f t="shared" si="320"/>
        <v>98.915618306260015</v>
      </c>
      <c r="I1877" s="5">
        <f t="shared" si="321"/>
        <v>0</v>
      </c>
      <c r="J1877" s="39">
        <f t="shared" si="322"/>
        <v>0</v>
      </c>
      <c r="K1877" s="39">
        <f t="shared" si="328"/>
        <v>0</v>
      </c>
      <c r="L1877" s="6">
        <f t="shared" si="323"/>
        <v>-98.915618306260015</v>
      </c>
      <c r="M1877" s="60">
        <f t="shared" si="329"/>
        <v>8.6824734099390177E-2</v>
      </c>
      <c r="N1877" s="61">
        <f t="shared" si="324"/>
        <v>1.38682473409939</v>
      </c>
    </row>
    <row r="1878" spans="1:14">
      <c r="A1878" s="46">
        <v>38392</v>
      </c>
      <c r="B1878" s="47">
        <v>0</v>
      </c>
      <c r="C1878" s="48">
        <v>4.9293646966089739E-3</v>
      </c>
      <c r="D1878" s="40">
        <f t="shared" si="325"/>
        <v>1.4818789531840773</v>
      </c>
      <c r="E1878" s="5">
        <f t="shared" si="326"/>
        <v>14637.579063681542</v>
      </c>
      <c r="F1878" s="9">
        <f t="shared" si="319"/>
        <v>0</v>
      </c>
      <c r="G1878" s="5">
        <f t="shared" si="327"/>
        <v>0</v>
      </c>
      <c r="H1878" s="35">
        <f t="shared" si="320"/>
        <v>98.587293932179477</v>
      </c>
      <c r="I1878" s="5">
        <f t="shared" si="321"/>
        <v>0</v>
      </c>
      <c r="J1878" s="39">
        <f t="shared" si="322"/>
        <v>0</v>
      </c>
      <c r="K1878" s="39">
        <f t="shared" si="328"/>
        <v>0</v>
      </c>
      <c r="L1878" s="6">
        <f t="shared" si="323"/>
        <v>-98.587293932179477</v>
      </c>
      <c r="M1878" s="60">
        <f t="shared" si="329"/>
        <v>8.1878953184077341E-2</v>
      </c>
      <c r="N1878" s="61">
        <f t="shared" si="324"/>
        <v>1.3818789531840772</v>
      </c>
    </row>
    <row r="1879" spans="1:14">
      <c r="A1879" s="46">
        <v>38393</v>
      </c>
      <c r="B1879" s="47">
        <v>5.3339999999999993E-3</v>
      </c>
      <c r="C1879" s="48">
        <v>3.9708821687572775E-3</v>
      </c>
      <c r="D1879" s="40">
        <f t="shared" si="325"/>
        <v>1.4769495884874682</v>
      </c>
      <c r="E1879" s="5">
        <f t="shared" si="326"/>
        <v>14538.991769749362</v>
      </c>
      <c r="F1879" s="9">
        <f t="shared" si="319"/>
        <v>106.67999999999999</v>
      </c>
      <c r="G1879" s="5">
        <f t="shared" si="327"/>
        <v>352.04399999999993</v>
      </c>
      <c r="H1879" s="35">
        <f t="shared" si="320"/>
        <v>79.417643375145545</v>
      </c>
      <c r="I1879" s="5">
        <f t="shared" si="321"/>
        <v>0</v>
      </c>
      <c r="J1879" s="39">
        <f t="shared" si="322"/>
        <v>0</v>
      </c>
      <c r="K1879" s="39">
        <f t="shared" si="328"/>
        <v>0</v>
      </c>
      <c r="L1879" s="6">
        <f t="shared" si="323"/>
        <v>379.3063566248544</v>
      </c>
      <c r="M1879" s="60">
        <f t="shared" si="329"/>
        <v>7.6949588487468246E-2</v>
      </c>
      <c r="N1879" s="61">
        <f t="shared" si="324"/>
        <v>1.3769495884874681</v>
      </c>
    </row>
    <row r="1880" spans="1:14">
      <c r="A1880" s="46">
        <v>38394</v>
      </c>
      <c r="B1880" s="47">
        <v>0</v>
      </c>
      <c r="C1880" s="48">
        <v>3.321345902997104E-3</v>
      </c>
      <c r="D1880" s="40">
        <f t="shared" si="325"/>
        <v>1.4959149063187109</v>
      </c>
      <c r="E1880" s="5">
        <f t="shared" si="326"/>
        <v>14918.298126374217</v>
      </c>
      <c r="F1880" s="9">
        <f t="shared" si="319"/>
        <v>0</v>
      </c>
      <c r="G1880" s="5">
        <f t="shared" si="327"/>
        <v>0</v>
      </c>
      <c r="H1880" s="35">
        <f t="shared" si="320"/>
        <v>66.426918059942082</v>
      </c>
      <c r="I1880" s="5">
        <f t="shared" si="321"/>
        <v>0</v>
      </c>
      <c r="J1880" s="39">
        <f t="shared" si="322"/>
        <v>0</v>
      </c>
      <c r="K1880" s="39">
        <f t="shared" si="328"/>
        <v>0</v>
      </c>
      <c r="L1880" s="6">
        <f t="shared" si="323"/>
        <v>-66.426918059942082</v>
      </c>
      <c r="M1880" s="60">
        <f t="shared" si="329"/>
        <v>9.5914906318711024E-2</v>
      </c>
      <c r="N1880" s="61">
        <f t="shared" si="324"/>
        <v>1.3959149063187108</v>
      </c>
    </row>
    <row r="1881" spans="1:14">
      <c r="A1881" s="46">
        <v>38395</v>
      </c>
      <c r="B1881" s="47">
        <v>0</v>
      </c>
      <c r="C1881" s="48">
        <v>4.2442463467209932E-3</v>
      </c>
      <c r="D1881" s="40">
        <f t="shared" si="325"/>
        <v>1.4925935604157137</v>
      </c>
      <c r="E1881" s="5">
        <f t="shared" si="326"/>
        <v>14851.871208314275</v>
      </c>
      <c r="F1881" s="9">
        <f t="shared" si="319"/>
        <v>0</v>
      </c>
      <c r="G1881" s="5">
        <f t="shared" si="327"/>
        <v>0</v>
      </c>
      <c r="H1881" s="35">
        <f t="shared" si="320"/>
        <v>84.884926934419866</v>
      </c>
      <c r="I1881" s="5">
        <f t="shared" si="321"/>
        <v>0</v>
      </c>
      <c r="J1881" s="39">
        <f t="shared" si="322"/>
        <v>0</v>
      </c>
      <c r="K1881" s="39">
        <f t="shared" si="328"/>
        <v>0</v>
      </c>
      <c r="L1881" s="6">
        <f t="shared" si="323"/>
        <v>-84.884926934419866</v>
      </c>
      <c r="M1881" s="60">
        <f t="shared" si="329"/>
        <v>9.259356041571376E-2</v>
      </c>
      <c r="N1881" s="61">
        <f t="shared" si="324"/>
        <v>1.3925935604157136</v>
      </c>
    </row>
    <row r="1882" spans="1:14">
      <c r="A1882" s="46">
        <v>38396</v>
      </c>
      <c r="B1882" s="47">
        <v>0</v>
      </c>
      <c r="C1882" s="48">
        <v>4.5867702274795825E-3</v>
      </c>
      <c r="D1882" s="40">
        <f t="shared" si="325"/>
        <v>1.4883493140689927</v>
      </c>
      <c r="E1882" s="5">
        <f t="shared" si="326"/>
        <v>14766.986281379855</v>
      </c>
      <c r="F1882" s="9">
        <f t="shared" si="319"/>
        <v>0</v>
      </c>
      <c r="G1882" s="5">
        <f t="shared" si="327"/>
        <v>0</v>
      </c>
      <c r="H1882" s="35">
        <f t="shared" si="320"/>
        <v>91.735404549591649</v>
      </c>
      <c r="I1882" s="5">
        <f t="shared" si="321"/>
        <v>0</v>
      </c>
      <c r="J1882" s="39">
        <f t="shared" si="322"/>
        <v>0</v>
      </c>
      <c r="K1882" s="39">
        <f t="shared" si="328"/>
        <v>0</v>
      </c>
      <c r="L1882" s="6">
        <f t="shared" si="323"/>
        <v>-91.735404549591649</v>
      </c>
      <c r="M1882" s="60">
        <f t="shared" si="329"/>
        <v>8.8349314068992824E-2</v>
      </c>
      <c r="N1882" s="61">
        <f t="shared" si="324"/>
        <v>1.3883493140689926</v>
      </c>
    </row>
    <row r="1883" spans="1:14">
      <c r="A1883" s="46">
        <v>38397</v>
      </c>
      <c r="B1883" s="47">
        <v>7.6199999999999998E-4</v>
      </c>
      <c r="C1883" s="48">
        <v>4.6652777758316739E-3</v>
      </c>
      <c r="D1883" s="40">
        <f t="shared" si="325"/>
        <v>1.4837625438415132</v>
      </c>
      <c r="E1883" s="5">
        <f t="shared" si="326"/>
        <v>14675.250876830263</v>
      </c>
      <c r="F1883" s="9">
        <f t="shared" si="319"/>
        <v>15.24</v>
      </c>
      <c r="G1883" s="5">
        <f t="shared" si="327"/>
        <v>50.291999999999994</v>
      </c>
      <c r="H1883" s="35">
        <f t="shared" si="320"/>
        <v>93.305555516633476</v>
      </c>
      <c r="I1883" s="5">
        <f t="shared" si="321"/>
        <v>0</v>
      </c>
      <c r="J1883" s="39">
        <f t="shared" si="322"/>
        <v>0</v>
      </c>
      <c r="K1883" s="39">
        <f t="shared" si="328"/>
        <v>0</v>
      </c>
      <c r="L1883" s="6">
        <f t="shared" si="323"/>
        <v>-27.773555516633479</v>
      </c>
      <c r="M1883" s="60">
        <f t="shared" si="329"/>
        <v>8.3762543841513271E-2</v>
      </c>
      <c r="N1883" s="61">
        <f t="shared" si="324"/>
        <v>1.3837625438415131</v>
      </c>
    </row>
    <row r="1884" spans="1:14">
      <c r="A1884" s="46">
        <v>38398</v>
      </c>
      <c r="B1884" s="47">
        <v>0</v>
      </c>
      <c r="C1884" s="48">
        <v>4.2384877570388725E-3</v>
      </c>
      <c r="D1884" s="40">
        <f t="shared" si="325"/>
        <v>1.4823738660656813</v>
      </c>
      <c r="E1884" s="5">
        <f t="shared" si="326"/>
        <v>14647.47732131363</v>
      </c>
      <c r="F1884" s="9">
        <f t="shared" si="319"/>
        <v>0</v>
      </c>
      <c r="G1884" s="5">
        <f t="shared" si="327"/>
        <v>0</v>
      </c>
      <c r="H1884" s="35">
        <f t="shared" si="320"/>
        <v>84.769755140777448</v>
      </c>
      <c r="I1884" s="5">
        <f t="shared" si="321"/>
        <v>0</v>
      </c>
      <c r="J1884" s="39">
        <f t="shared" si="322"/>
        <v>0</v>
      </c>
      <c r="K1884" s="39">
        <f t="shared" si="328"/>
        <v>0</v>
      </c>
      <c r="L1884" s="6">
        <f t="shared" si="323"/>
        <v>-84.769755140777448</v>
      </c>
      <c r="M1884" s="60">
        <f t="shared" si="329"/>
        <v>8.2373866065681423E-2</v>
      </c>
      <c r="N1884" s="61">
        <f t="shared" si="324"/>
        <v>1.3823738660656812</v>
      </c>
    </row>
    <row r="1885" spans="1:14">
      <c r="A1885" s="46">
        <v>38399</v>
      </c>
      <c r="B1885" s="47">
        <v>0</v>
      </c>
      <c r="C1885" s="48">
        <v>4.8618192636678392E-3</v>
      </c>
      <c r="D1885" s="40">
        <f t="shared" si="325"/>
        <v>1.4781353783086426</v>
      </c>
      <c r="E1885" s="5">
        <f t="shared" si="326"/>
        <v>14562.707566172852</v>
      </c>
      <c r="F1885" s="9">
        <f t="shared" si="319"/>
        <v>0</v>
      </c>
      <c r="G1885" s="5">
        <f t="shared" si="327"/>
        <v>0</v>
      </c>
      <c r="H1885" s="35">
        <f t="shared" si="320"/>
        <v>97.236385273356788</v>
      </c>
      <c r="I1885" s="5">
        <f t="shared" si="321"/>
        <v>0</v>
      </c>
      <c r="J1885" s="39">
        <f t="shared" si="322"/>
        <v>0</v>
      </c>
      <c r="K1885" s="39">
        <f t="shared" si="328"/>
        <v>0</v>
      </c>
      <c r="L1885" s="6">
        <f t="shared" si="323"/>
        <v>-97.236385273356788</v>
      </c>
      <c r="M1885" s="60">
        <f t="shared" si="329"/>
        <v>7.81353783086427E-2</v>
      </c>
      <c r="N1885" s="61">
        <f t="shared" si="324"/>
        <v>1.3781353783086425</v>
      </c>
    </row>
    <row r="1886" spans="1:14">
      <c r="A1886" s="46">
        <v>38400</v>
      </c>
      <c r="B1886" s="47">
        <v>0</v>
      </c>
      <c r="C1886" s="48">
        <v>4.1384735898851747E-3</v>
      </c>
      <c r="D1886" s="40">
        <f t="shared" si="325"/>
        <v>1.4732735590449748</v>
      </c>
      <c r="E1886" s="5">
        <f t="shared" si="326"/>
        <v>14465.471180899496</v>
      </c>
      <c r="F1886" s="9">
        <f t="shared" si="319"/>
        <v>0</v>
      </c>
      <c r="G1886" s="5">
        <f t="shared" si="327"/>
        <v>0</v>
      </c>
      <c r="H1886" s="35">
        <f t="shared" si="320"/>
        <v>82.769471797703488</v>
      </c>
      <c r="I1886" s="5">
        <f t="shared" si="321"/>
        <v>0</v>
      </c>
      <c r="J1886" s="39">
        <f t="shared" si="322"/>
        <v>0</v>
      </c>
      <c r="K1886" s="39">
        <f t="shared" si="328"/>
        <v>0</v>
      </c>
      <c r="L1886" s="6">
        <f t="shared" si="323"/>
        <v>-82.769471797703488</v>
      </c>
      <c r="M1886" s="60">
        <f t="shared" si="329"/>
        <v>7.3273559044974901E-2</v>
      </c>
      <c r="N1886" s="61">
        <f t="shared" si="324"/>
        <v>1.3732735590449747</v>
      </c>
    </row>
    <row r="1887" spans="1:14">
      <c r="A1887" s="46">
        <v>38401</v>
      </c>
      <c r="B1887" s="47">
        <v>0</v>
      </c>
      <c r="C1887" s="48">
        <v>3.7862228777944405E-3</v>
      </c>
      <c r="D1887" s="40">
        <f t="shared" si="325"/>
        <v>1.4691350854550895</v>
      </c>
      <c r="E1887" s="5">
        <f t="shared" si="326"/>
        <v>14382.701709101793</v>
      </c>
      <c r="F1887" s="9">
        <f t="shared" si="319"/>
        <v>0</v>
      </c>
      <c r="G1887" s="5">
        <f t="shared" si="327"/>
        <v>0</v>
      </c>
      <c r="H1887" s="35">
        <f t="shared" si="320"/>
        <v>75.724457555888804</v>
      </c>
      <c r="I1887" s="5">
        <f t="shared" si="321"/>
        <v>0</v>
      </c>
      <c r="J1887" s="39">
        <f t="shared" si="322"/>
        <v>0</v>
      </c>
      <c r="K1887" s="39">
        <f t="shared" si="328"/>
        <v>0</v>
      </c>
      <c r="L1887" s="6">
        <f t="shared" si="323"/>
        <v>-75.724457555888804</v>
      </c>
      <c r="M1887" s="60">
        <f t="shared" si="329"/>
        <v>6.9135085455089618E-2</v>
      </c>
      <c r="N1887" s="61">
        <f t="shared" si="324"/>
        <v>1.3691350854550894</v>
      </c>
    </row>
    <row r="1888" spans="1:14">
      <c r="A1888" s="46">
        <v>38402</v>
      </c>
      <c r="B1888" s="47">
        <v>0</v>
      </c>
      <c r="C1888" s="48">
        <v>4.5229247660572378E-3</v>
      </c>
      <c r="D1888" s="40">
        <f t="shared" si="325"/>
        <v>1.4653488625772952</v>
      </c>
      <c r="E1888" s="5">
        <f t="shared" si="326"/>
        <v>14306.977251545904</v>
      </c>
      <c r="F1888" s="9">
        <f t="shared" si="319"/>
        <v>0</v>
      </c>
      <c r="G1888" s="5">
        <f t="shared" si="327"/>
        <v>0</v>
      </c>
      <c r="H1888" s="35">
        <f t="shared" si="320"/>
        <v>90.458495321144753</v>
      </c>
      <c r="I1888" s="5">
        <f t="shared" si="321"/>
        <v>0</v>
      </c>
      <c r="J1888" s="39">
        <f t="shared" si="322"/>
        <v>0</v>
      </c>
      <c r="K1888" s="39">
        <f t="shared" si="328"/>
        <v>0</v>
      </c>
      <c r="L1888" s="6">
        <f t="shared" si="323"/>
        <v>-90.458495321144753</v>
      </c>
      <c r="M1888" s="60">
        <f t="shared" si="329"/>
        <v>6.534886257729533E-2</v>
      </c>
      <c r="N1888" s="61">
        <f t="shared" si="324"/>
        <v>1.3653488625772952</v>
      </c>
    </row>
    <row r="1889" spans="1:14">
      <c r="A1889" s="46">
        <v>38403</v>
      </c>
      <c r="B1889" s="47">
        <v>0</v>
      </c>
      <c r="C1889" s="48">
        <v>4.8125624075012379E-3</v>
      </c>
      <c r="D1889" s="40">
        <f t="shared" si="325"/>
        <v>1.460825937811238</v>
      </c>
      <c r="E1889" s="5">
        <f t="shared" si="326"/>
        <v>14216.518756224759</v>
      </c>
      <c r="F1889" s="9">
        <f t="shared" si="319"/>
        <v>0</v>
      </c>
      <c r="G1889" s="5">
        <f t="shared" si="327"/>
        <v>0</v>
      </c>
      <c r="H1889" s="35">
        <f t="shared" si="320"/>
        <v>96.251248150024765</v>
      </c>
      <c r="I1889" s="5">
        <f t="shared" si="321"/>
        <v>0</v>
      </c>
      <c r="J1889" s="39">
        <f t="shared" si="322"/>
        <v>0</v>
      </c>
      <c r="K1889" s="39">
        <f t="shared" si="328"/>
        <v>0</v>
      </c>
      <c r="L1889" s="6">
        <f t="shared" si="323"/>
        <v>-96.251248150024765</v>
      </c>
      <c r="M1889" s="60">
        <f t="shared" si="329"/>
        <v>6.0825937811238129E-2</v>
      </c>
      <c r="N1889" s="61">
        <f t="shared" si="324"/>
        <v>1.360825937811238</v>
      </c>
    </row>
    <row r="1890" spans="1:14">
      <c r="A1890" s="46">
        <v>38404</v>
      </c>
      <c r="B1890" s="47">
        <v>0</v>
      </c>
      <c r="C1890" s="48">
        <v>4.2245592937198758E-3</v>
      </c>
      <c r="D1890" s="40">
        <f t="shared" si="325"/>
        <v>1.4560133754037368</v>
      </c>
      <c r="E1890" s="5">
        <f t="shared" si="326"/>
        <v>14120.267508074734</v>
      </c>
      <c r="F1890" s="9">
        <f t="shared" si="319"/>
        <v>0</v>
      </c>
      <c r="G1890" s="5">
        <f t="shared" si="327"/>
        <v>0</v>
      </c>
      <c r="H1890" s="35">
        <f t="shared" si="320"/>
        <v>84.491185874397516</v>
      </c>
      <c r="I1890" s="5">
        <f t="shared" si="321"/>
        <v>0</v>
      </c>
      <c r="J1890" s="39">
        <f t="shared" si="322"/>
        <v>0</v>
      </c>
      <c r="K1890" s="39">
        <f t="shared" si="328"/>
        <v>0</v>
      </c>
      <c r="L1890" s="6">
        <f t="shared" si="323"/>
        <v>-84.491185874397516</v>
      </c>
      <c r="M1890" s="60">
        <f t="shared" si="329"/>
        <v>5.6013375403736854E-2</v>
      </c>
      <c r="N1890" s="61">
        <f t="shared" si="324"/>
        <v>1.3560133754037367</v>
      </c>
    </row>
    <row r="1891" spans="1:14">
      <c r="A1891" s="46">
        <v>38405</v>
      </c>
      <c r="B1891" s="47">
        <v>0</v>
      </c>
      <c r="C1891" s="48">
        <v>3.849043467498944E-3</v>
      </c>
      <c r="D1891" s="40">
        <f t="shared" si="325"/>
        <v>1.4517888161100168</v>
      </c>
      <c r="E1891" s="5">
        <f t="shared" si="326"/>
        <v>14035.776322200336</v>
      </c>
      <c r="F1891" s="9">
        <f t="shared" si="319"/>
        <v>0</v>
      </c>
      <c r="G1891" s="5">
        <f t="shared" si="327"/>
        <v>0</v>
      </c>
      <c r="H1891" s="35">
        <f t="shared" si="320"/>
        <v>76.980869349978875</v>
      </c>
      <c r="I1891" s="5">
        <f t="shared" si="321"/>
        <v>0</v>
      </c>
      <c r="J1891" s="39">
        <f t="shared" si="322"/>
        <v>0</v>
      </c>
      <c r="K1891" s="39">
        <f t="shared" si="328"/>
        <v>0</v>
      </c>
      <c r="L1891" s="6">
        <f t="shared" si="323"/>
        <v>-76.980869349978875</v>
      </c>
      <c r="M1891" s="60">
        <f t="shared" si="329"/>
        <v>5.1788816110016844E-2</v>
      </c>
      <c r="N1891" s="61">
        <f t="shared" si="324"/>
        <v>1.3517888161100167</v>
      </c>
    </row>
    <row r="1892" spans="1:14">
      <c r="A1892" s="46">
        <v>38406</v>
      </c>
      <c r="B1892" s="47">
        <v>1.524E-3</v>
      </c>
      <c r="C1892" s="48">
        <v>3.9325508955055802E-3</v>
      </c>
      <c r="D1892" s="40">
        <f t="shared" si="325"/>
        <v>1.4479397726425178</v>
      </c>
      <c r="E1892" s="5">
        <f t="shared" si="326"/>
        <v>13958.795452850358</v>
      </c>
      <c r="F1892" s="9">
        <f t="shared" si="319"/>
        <v>30.48</v>
      </c>
      <c r="G1892" s="5">
        <f t="shared" si="327"/>
        <v>100.58399999999999</v>
      </c>
      <c r="H1892" s="35">
        <f t="shared" si="320"/>
        <v>78.651017910111605</v>
      </c>
      <c r="I1892" s="5">
        <f t="shared" si="321"/>
        <v>0</v>
      </c>
      <c r="J1892" s="39">
        <f t="shared" si="322"/>
        <v>0</v>
      </c>
      <c r="K1892" s="39">
        <f t="shared" si="328"/>
        <v>0</v>
      </c>
      <c r="L1892" s="6">
        <f t="shared" si="323"/>
        <v>52.412982089888388</v>
      </c>
      <c r="M1892" s="60">
        <f t="shared" si="329"/>
        <v>4.7939772642517919E-2</v>
      </c>
      <c r="N1892" s="61">
        <f t="shared" si="324"/>
        <v>1.3479397726425177</v>
      </c>
    </row>
    <row r="1893" spans="1:14">
      <c r="A1893" s="46">
        <v>38407</v>
      </c>
      <c r="B1893" s="47">
        <v>7.6199999999999998E-4</v>
      </c>
      <c r="C1893" s="48">
        <v>3.4031116527907489E-3</v>
      </c>
      <c r="D1893" s="40">
        <f t="shared" si="325"/>
        <v>1.4505604217470123</v>
      </c>
      <c r="E1893" s="5">
        <f t="shared" si="326"/>
        <v>14011.208434940247</v>
      </c>
      <c r="F1893" s="9">
        <f t="shared" si="319"/>
        <v>15.24</v>
      </c>
      <c r="G1893" s="5">
        <f t="shared" si="327"/>
        <v>50.291999999999994</v>
      </c>
      <c r="H1893" s="35">
        <f t="shared" si="320"/>
        <v>68.062233055814971</v>
      </c>
      <c r="I1893" s="5">
        <f t="shared" si="321"/>
        <v>0</v>
      </c>
      <c r="J1893" s="39">
        <f t="shared" si="322"/>
        <v>0</v>
      </c>
      <c r="K1893" s="39">
        <f t="shared" si="328"/>
        <v>0</v>
      </c>
      <c r="L1893" s="6">
        <f t="shared" si="323"/>
        <v>-2.5302330558149748</v>
      </c>
      <c r="M1893" s="60">
        <f t="shared" si="329"/>
        <v>5.0560421747012363E-2</v>
      </c>
      <c r="N1893" s="61">
        <f t="shared" si="324"/>
        <v>1.3505604217470122</v>
      </c>
    </row>
    <row r="1894" spans="1:14">
      <c r="A1894" s="46">
        <v>38408</v>
      </c>
      <c r="B1894" s="47">
        <v>7.1120000000000003E-3</v>
      </c>
      <c r="C1894" s="48">
        <v>2.8641102405806921E-3</v>
      </c>
      <c r="D1894" s="40">
        <f t="shared" si="325"/>
        <v>1.4504339100942216</v>
      </c>
      <c r="E1894" s="5">
        <f t="shared" si="326"/>
        <v>14008.678201884431</v>
      </c>
      <c r="F1894" s="9">
        <f t="shared" si="319"/>
        <v>142.24</v>
      </c>
      <c r="G1894" s="5">
        <f t="shared" si="327"/>
        <v>469.392</v>
      </c>
      <c r="H1894" s="35">
        <f t="shared" si="320"/>
        <v>57.282204811613845</v>
      </c>
      <c r="I1894" s="5">
        <f t="shared" si="321"/>
        <v>0</v>
      </c>
      <c r="J1894" s="39">
        <f t="shared" si="322"/>
        <v>0</v>
      </c>
      <c r="K1894" s="39">
        <f t="shared" si="328"/>
        <v>0</v>
      </c>
      <c r="L1894" s="6">
        <f t="shared" si="323"/>
        <v>554.34979518838622</v>
      </c>
      <c r="M1894" s="60">
        <f t="shared" si="329"/>
        <v>5.0433910094221712E-2</v>
      </c>
      <c r="N1894" s="61">
        <f t="shared" si="324"/>
        <v>1.3504339100942215</v>
      </c>
    </row>
    <row r="1895" spans="1:14">
      <c r="A1895" s="46">
        <v>38409</v>
      </c>
      <c r="B1895" s="47">
        <v>2.5399999999999999E-4</v>
      </c>
      <c r="C1895" s="48">
        <v>2.9653099918611177E-3</v>
      </c>
      <c r="D1895" s="40">
        <f t="shared" si="325"/>
        <v>1.4781513998536409</v>
      </c>
      <c r="E1895" s="5">
        <f t="shared" si="326"/>
        <v>14563.027997072817</v>
      </c>
      <c r="F1895" s="9">
        <f t="shared" si="319"/>
        <v>5.08</v>
      </c>
      <c r="G1895" s="5">
        <f t="shared" si="327"/>
        <v>16.763999999999999</v>
      </c>
      <c r="H1895" s="35">
        <f t="shared" si="320"/>
        <v>59.306199837222351</v>
      </c>
      <c r="I1895" s="5">
        <f t="shared" si="321"/>
        <v>0</v>
      </c>
      <c r="J1895" s="39">
        <f t="shared" si="322"/>
        <v>0</v>
      </c>
      <c r="K1895" s="39">
        <f t="shared" si="328"/>
        <v>0</v>
      </c>
      <c r="L1895" s="6">
        <f t="shared" si="323"/>
        <v>-37.46219983722235</v>
      </c>
      <c r="M1895" s="60">
        <f t="shared" si="329"/>
        <v>7.8151399853640946E-2</v>
      </c>
      <c r="N1895" s="61">
        <f t="shared" si="324"/>
        <v>1.3781513998536408</v>
      </c>
    </row>
    <row r="1896" spans="1:14">
      <c r="A1896" s="46">
        <v>38410</v>
      </c>
      <c r="B1896" s="47">
        <v>2.9971999999999999E-2</v>
      </c>
      <c r="C1896" s="48">
        <v>3.4349120151931124E-3</v>
      </c>
      <c r="D1896" s="40">
        <f t="shared" si="325"/>
        <v>1.4762782898617797</v>
      </c>
      <c r="E1896" s="5">
        <f t="shared" si="326"/>
        <v>14525.565797235595</v>
      </c>
      <c r="F1896" s="9">
        <f t="shared" si="319"/>
        <v>599.43999999999994</v>
      </c>
      <c r="G1896" s="5">
        <f t="shared" si="327"/>
        <v>1978.1519999999996</v>
      </c>
      <c r="H1896" s="35">
        <f t="shared" si="320"/>
        <v>68.698240303862249</v>
      </c>
      <c r="I1896" s="5">
        <f t="shared" si="321"/>
        <v>0</v>
      </c>
      <c r="J1896" s="39">
        <f t="shared" si="322"/>
        <v>0</v>
      </c>
      <c r="K1896" s="39">
        <f t="shared" si="328"/>
        <v>0</v>
      </c>
      <c r="L1896" s="6">
        <f t="shared" si="323"/>
        <v>2508.8937596961373</v>
      </c>
      <c r="M1896" s="60">
        <f t="shared" si="329"/>
        <v>7.6278289861779758E-2</v>
      </c>
      <c r="N1896" s="61">
        <f t="shared" si="324"/>
        <v>1.3762782898617796</v>
      </c>
    </row>
    <row r="1897" spans="1:14">
      <c r="A1897" s="46">
        <v>38411</v>
      </c>
      <c r="B1897" s="47">
        <v>0</v>
      </c>
      <c r="C1897" s="48">
        <v>3.7795077642497833E-3</v>
      </c>
      <c r="D1897" s="40">
        <f t="shared" si="325"/>
        <v>1.6017229778465867</v>
      </c>
      <c r="E1897" s="5">
        <f t="shared" si="326"/>
        <v>17034.459556931732</v>
      </c>
      <c r="F1897" s="9">
        <f t="shared" si="319"/>
        <v>0</v>
      </c>
      <c r="G1897" s="5">
        <f t="shared" si="327"/>
        <v>0</v>
      </c>
      <c r="H1897" s="35">
        <f t="shared" si="320"/>
        <v>75.59015528499566</v>
      </c>
      <c r="I1897" s="5">
        <f t="shared" si="321"/>
        <v>4966.5159348001152</v>
      </c>
      <c r="J1897" s="39">
        <f t="shared" si="322"/>
        <v>2034.4595569317337</v>
      </c>
      <c r="K1897" s="39">
        <f t="shared" si="328"/>
        <v>2034.4595569317337</v>
      </c>
      <c r="L1897" s="6">
        <f t="shared" si="323"/>
        <v>-2110.0497122167294</v>
      </c>
      <c r="M1897" s="60">
        <f t="shared" si="329"/>
        <v>0.20172297784658677</v>
      </c>
      <c r="N1897" s="61">
        <f t="shared" si="324"/>
        <v>1.5017229778465866</v>
      </c>
    </row>
    <row r="1898" spans="1:14">
      <c r="A1898" s="46">
        <v>38412</v>
      </c>
      <c r="B1898" s="47">
        <v>0</v>
      </c>
      <c r="C1898" s="48">
        <v>4.5297333944555448E-3</v>
      </c>
      <c r="D1898" s="40">
        <f t="shared" si="325"/>
        <v>1.49622049223575</v>
      </c>
      <c r="E1898" s="5">
        <f t="shared" si="326"/>
        <v>14924.409844715003</v>
      </c>
      <c r="F1898" s="9">
        <f t="shared" si="319"/>
        <v>0</v>
      </c>
      <c r="G1898" s="5">
        <f t="shared" si="327"/>
        <v>0</v>
      </c>
      <c r="H1898" s="35">
        <f t="shared" si="320"/>
        <v>90.594667889110895</v>
      </c>
      <c r="I1898" s="5">
        <f t="shared" si="321"/>
        <v>0</v>
      </c>
      <c r="J1898" s="39">
        <f t="shared" si="322"/>
        <v>0</v>
      </c>
      <c r="K1898" s="39">
        <f t="shared" si="328"/>
        <v>0</v>
      </c>
      <c r="L1898" s="6">
        <f t="shared" si="323"/>
        <v>-90.594667889110895</v>
      </c>
      <c r="M1898" s="60">
        <f t="shared" si="329"/>
        <v>9.6220492235750132E-2</v>
      </c>
      <c r="N1898" s="61">
        <f t="shared" si="324"/>
        <v>1.39622049223575</v>
      </c>
    </row>
    <row r="1899" spans="1:14">
      <c r="A1899" s="46">
        <v>38413</v>
      </c>
      <c r="B1899" s="47">
        <v>0</v>
      </c>
      <c r="C1899" s="48">
        <v>4.2437912418615172E-3</v>
      </c>
      <c r="D1899" s="40">
        <f t="shared" si="325"/>
        <v>1.4916907588412944</v>
      </c>
      <c r="E1899" s="5">
        <f t="shared" si="326"/>
        <v>14833.815176825892</v>
      </c>
      <c r="F1899" s="9">
        <f t="shared" si="319"/>
        <v>0</v>
      </c>
      <c r="G1899" s="5">
        <f t="shared" si="327"/>
        <v>0</v>
      </c>
      <c r="H1899" s="35">
        <f t="shared" si="320"/>
        <v>84.87582483723034</v>
      </c>
      <c r="I1899" s="5">
        <f t="shared" si="321"/>
        <v>0</v>
      </c>
      <c r="J1899" s="39">
        <f t="shared" si="322"/>
        <v>0</v>
      </c>
      <c r="K1899" s="39">
        <f t="shared" si="328"/>
        <v>0</v>
      </c>
      <c r="L1899" s="6">
        <f t="shared" si="323"/>
        <v>-84.87582483723034</v>
      </c>
      <c r="M1899" s="60">
        <f t="shared" si="329"/>
        <v>9.1690758841294517E-2</v>
      </c>
      <c r="N1899" s="61">
        <f t="shared" si="324"/>
        <v>1.3916907588412943</v>
      </c>
    </row>
    <row r="1900" spans="1:14">
      <c r="A1900" s="46">
        <v>38414</v>
      </c>
      <c r="B1900" s="47">
        <v>4.3179999999999998E-3</v>
      </c>
      <c r="C1900" s="48">
        <v>2.7176738377268834E-3</v>
      </c>
      <c r="D1900" s="40">
        <f t="shared" si="325"/>
        <v>1.4874469675994331</v>
      </c>
      <c r="E1900" s="5">
        <f t="shared" si="326"/>
        <v>14748.939351988662</v>
      </c>
      <c r="F1900" s="9">
        <f t="shared" si="319"/>
        <v>86.36</v>
      </c>
      <c r="G1900" s="5">
        <f t="shared" si="327"/>
        <v>284.98799999999994</v>
      </c>
      <c r="H1900" s="35">
        <f t="shared" si="320"/>
        <v>54.353476754537667</v>
      </c>
      <c r="I1900" s="5">
        <f t="shared" si="321"/>
        <v>0</v>
      </c>
      <c r="J1900" s="39">
        <f t="shared" si="322"/>
        <v>0</v>
      </c>
      <c r="K1900" s="39">
        <f t="shared" si="328"/>
        <v>0</v>
      </c>
      <c r="L1900" s="6">
        <f t="shared" si="323"/>
        <v>316.99452324546229</v>
      </c>
      <c r="M1900" s="60">
        <f t="shared" si="329"/>
        <v>8.7446967599433156E-2</v>
      </c>
      <c r="N1900" s="61">
        <f t="shared" si="324"/>
        <v>1.387446967599433</v>
      </c>
    </row>
    <row r="1901" spans="1:14">
      <c r="A1901" s="46">
        <v>38415</v>
      </c>
      <c r="B1901" s="47">
        <v>0</v>
      </c>
      <c r="C1901" s="48">
        <v>4.7069943909274397E-3</v>
      </c>
      <c r="D1901" s="40">
        <f t="shared" si="325"/>
        <v>1.5032966937617063</v>
      </c>
      <c r="E1901" s="5">
        <f t="shared" si="326"/>
        <v>15065.933875234125</v>
      </c>
      <c r="F1901" s="9">
        <f t="shared" si="319"/>
        <v>0</v>
      </c>
      <c r="G1901" s="5">
        <f t="shared" si="327"/>
        <v>0</v>
      </c>
      <c r="H1901" s="35">
        <f t="shared" si="320"/>
        <v>94.1398878185488</v>
      </c>
      <c r="I1901" s="5">
        <f t="shared" si="321"/>
        <v>28.976180931097076</v>
      </c>
      <c r="J1901" s="39">
        <f t="shared" si="322"/>
        <v>65.933875234125424</v>
      </c>
      <c r="K1901" s="39">
        <f t="shared" si="328"/>
        <v>28.976180931097076</v>
      </c>
      <c r="L1901" s="6">
        <f t="shared" si="323"/>
        <v>-123.11606874964588</v>
      </c>
      <c r="M1901" s="60">
        <f t="shared" si="329"/>
        <v>0.10329669376170636</v>
      </c>
      <c r="N1901" s="61">
        <f t="shared" si="324"/>
        <v>1.4032966937617062</v>
      </c>
    </row>
    <row r="1902" spans="1:14">
      <c r="A1902" s="46">
        <v>38416</v>
      </c>
      <c r="B1902" s="47">
        <v>0</v>
      </c>
      <c r="C1902" s="48">
        <v>5.5902100330871615E-3</v>
      </c>
      <c r="D1902" s="40">
        <f t="shared" si="325"/>
        <v>1.4971408903242238</v>
      </c>
      <c r="E1902" s="5">
        <f t="shared" si="326"/>
        <v>14942.817806484478</v>
      </c>
      <c r="F1902" s="9">
        <f t="shared" si="319"/>
        <v>0</v>
      </c>
      <c r="G1902" s="5">
        <f t="shared" si="327"/>
        <v>0</v>
      </c>
      <c r="H1902" s="35">
        <f t="shared" si="320"/>
        <v>111.80420066174322</v>
      </c>
      <c r="I1902" s="5">
        <f t="shared" si="321"/>
        <v>0</v>
      </c>
      <c r="J1902" s="39">
        <f t="shared" si="322"/>
        <v>0</v>
      </c>
      <c r="K1902" s="39">
        <f t="shared" si="328"/>
        <v>0</v>
      </c>
      <c r="L1902" s="6">
        <f t="shared" si="323"/>
        <v>-111.80420066174322</v>
      </c>
      <c r="M1902" s="60">
        <f t="shared" si="329"/>
        <v>9.7140890324223905E-2</v>
      </c>
      <c r="N1902" s="61">
        <f t="shared" si="324"/>
        <v>1.3971408903242237</v>
      </c>
    </row>
    <row r="1903" spans="1:14">
      <c r="A1903" s="46">
        <v>38417</v>
      </c>
      <c r="B1903" s="47">
        <v>0</v>
      </c>
      <c r="C1903" s="48">
        <v>5.6961139188382026E-3</v>
      </c>
      <c r="D1903" s="40">
        <f t="shared" si="325"/>
        <v>1.4915506802911369</v>
      </c>
      <c r="E1903" s="5">
        <f t="shared" si="326"/>
        <v>14831.013605822734</v>
      </c>
      <c r="F1903" s="9">
        <f t="shared" si="319"/>
        <v>0</v>
      </c>
      <c r="G1903" s="5">
        <f t="shared" si="327"/>
        <v>0</v>
      </c>
      <c r="H1903" s="35">
        <f t="shared" si="320"/>
        <v>113.92227837676405</v>
      </c>
      <c r="I1903" s="5">
        <f t="shared" si="321"/>
        <v>0</v>
      </c>
      <c r="J1903" s="39">
        <f t="shared" si="322"/>
        <v>0</v>
      </c>
      <c r="K1903" s="39">
        <f t="shared" si="328"/>
        <v>0</v>
      </c>
      <c r="L1903" s="6">
        <f t="shared" si="323"/>
        <v>-113.92227837676405</v>
      </c>
      <c r="M1903" s="60">
        <f t="shared" si="329"/>
        <v>9.1550680291136999E-2</v>
      </c>
      <c r="N1903" s="61">
        <f t="shared" si="324"/>
        <v>1.3915506802911368</v>
      </c>
    </row>
    <row r="1904" spans="1:14">
      <c r="A1904" s="46">
        <v>38418</v>
      </c>
      <c r="B1904" s="47">
        <v>0</v>
      </c>
      <c r="C1904" s="48">
        <v>6.4079433937415647E-3</v>
      </c>
      <c r="D1904" s="40">
        <f t="shared" si="325"/>
        <v>1.4858545663722986</v>
      </c>
      <c r="E1904" s="5">
        <f t="shared" si="326"/>
        <v>14717.091327445971</v>
      </c>
      <c r="F1904" s="9">
        <f t="shared" si="319"/>
        <v>0</v>
      </c>
      <c r="G1904" s="5">
        <f t="shared" si="327"/>
        <v>0</v>
      </c>
      <c r="H1904" s="35">
        <f t="shared" si="320"/>
        <v>128.15886787483129</v>
      </c>
      <c r="I1904" s="5">
        <f t="shared" si="321"/>
        <v>0</v>
      </c>
      <c r="J1904" s="39">
        <f t="shared" si="322"/>
        <v>0</v>
      </c>
      <c r="K1904" s="39">
        <f t="shared" si="328"/>
        <v>0</v>
      </c>
      <c r="L1904" s="6">
        <f t="shared" si="323"/>
        <v>-128.15886787483129</v>
      </c>
      <c r="M1904" s="60">
        <f t="shared" si="329"/>
        <v>8.5854566372298713E-2</v>
      </c>
      <c r="N1904" s="61">
        <f t="shared" si="324"/>
        <v>1.3858545663722985</v>
      </c>
    </row>
    <row r="1905" spans="1:14">
      <c r="A1905" s="46">
        <v>38419</v>
      </c>
      <c r="B1905" s="47">
        <v>2.0320000000000001E-2</v>
      </c>
      <c r="C1905" s="48">
        <v>5.0813873878982662E-3</v>
      </c>
      <c r="D1905" s="40">
        <f t="shared" si="325"/>
        <v>1.4794466229785568</v>
      </c>
      <c r="E1905" s="5">
        <f t="shared" si="326"/>
        <v>14588.932459571139</v>
      </c>
      <c r="F1905" s="9">
        <f t="shared" si="319"/>
        <v>406.40000000000003</v>
      </c>
      <c r="G1905" s="5">
        <f t="shared" si="327"/>
        <v>1341.1200000000001</v>
      </c>
      <c r="H1905" s="35">
        <f t="shared" si="320"/>
        <v>101.62774775796532</v>
      </c>
      <c r="I1905" s="5">
        <f t="shared" si="321"/>
        <v>0</v>
      </c>
      <c r="J1905" s="39">
        <f t="shared" si="322"/>
        <v>0</v>
      </c>
      <c r="K1905" s="39">
        <f t="shared" si="328"/>
        <v>0</v>
      </c>
      <c r="L1905" s="6">
        <f t="shared" si="323"/>
        <v>1645.8922522420348</v>
      </c>
      <c r="M1905" s="60">
        <f t="shared" si="329"/>
        <v>7.9446622978556869E-2</v>
      </c>
      <c r="N1905" s="61">
        <f t="shared" si="324"/>
        <v>1.3794466229785567</v>
      </c>
    </row>
    <row r="1906" spans="1:14">
      <c r="A1906" s="46">
        <v>38420</v>
      </c>
      <c r="B1906" s="47">
        <v>2.5399999999999999E-4</v>
      </c>
      <c r="C1906" s="48">
        <v>2.6624907419511485E-3</v>
      </c>
      <c r="D1906" s="40">
        <f t="shared" si="325"/>
        <v>1.5617412355906586</v>
      </c>
      <c r="E1906" s="5">
        <f t="shared" si="326"/>
        <v>16234.824711813173</v>
      </c>
      <c r="F1906" s="9">
        <f t="shared" si="319"/>
        <v>5.08</v>
      </c>
      <c r="G1906" s="5">
        <f t="shared" si="327"/>
        <v>16.763999999999999</v>
      </c>
      <c r="H1906" s="35">
        <f t="shared" si="320"/>
        <v>53.249814839022967</v>
      </c>
      <c r="I1906" s="5">
        <f t="shared" si="321"/>
        <v>2348.476453038681</v>
      </c>
      <c r="J1906" s="39">
        <f t="shared" si="322"/>
        <v>1234.8247118131717</v>
      </c>
      <c r="K1906" s="39">
        <f t="shared" si="328"/>
        <v>1234.8247118131717</v>
      </c>
      <c r="L1906" s="6">
        <f t="shared" si="323"/>
        <v>-1266.2305266521946</v>
      </c>
      <c r="M1906" s="60">
        <f t="shared" si="329"/>
        <v>0.16174123559065867</v>
      </c>
      <c r="N1906" s="61">
        <f t="shared" si="324"/>
        <v>1.4617412355906585</v>
      </c>
    </row>
    <row r="1907" spans="1:14">
      <c r="A1907" s="46">
        <v>38421</v>
      </c>
      <c r="B1907" s="47">
        <v>0</v>
      </c>
      <c r="C1907" s="48">
        <v>4.7924620568966497E-3</v>
      </c>
      <c r="D1907" s="40">
        <f t="shared" si="325"/>
        <v>1.498429709258049</v>
      </c>
      <c r="E1907" s="5">
        <f t="shared" si="326"/>
        <v>14968.594185160979</v>
      </c>
      <c r="F1907" s="9">
        <f t="shared" si="319"/>
        <v>0</v>
      </c>
      <c r="G1907" s="5">
        <f t="shared" si="327"/>
        <v>0</v>
      </c>
      <c r="H1907" s="35">
        <f t="shared" si="320"/>
        <v>95.849241137932992</v>
      </c>
      <c r="I1907" s="5">
        <f t="shared" si="321"/>
        <v>0</v>
      </c>
      <c r="J1907" s="39">
        <f t="shared" si="322"/>
        <v>0</v>
      </c>
      <c r="K1907" s="39">
        <f t="shared" si="328"/>
        <v>0</v>
      </c>
      <c r="L1907" s="6">
        <f t="shared" si="323"/>
        <v>-95.849241137932992</v>
      </c>
      <c r="M1907" s="60">
        <f t="shared" si="329"/>
        <v>9.8429709258049058E-2</v>
      </c>
      <c r="N1907" s="61">
        <f t="shared" si="324"/>
        <v>1.3984297092580489</v>
      </c>
    </row>
    <row r="1908" spans="1:14">
      <c r="A1908" s="46">
        <v>38422</v>
      </c>
      <c r="B1908" s="47">
        <v>0</v>
      </c>
      <c r="C1908" s="48">
        <v>5.3458004216873928E-3</v>
      </c>
      <c r="D1908" s="40">
        <f t="shared" si="325"/>
        <v>1.4936372472011523</v>
      </c>
      <c r="E1908" s="5">
        <f t="shared" si="326"/>
        <v>14872.744944023045</v>
      </c>
      <c r="F1908" s="9">
        <f t="shared" si="319"/>
        <v>0</v>
      </c>
      <c r="G1908" s="5">
        <f t="shared" si="327"/>
        <v>0</v>
      </c>
      <c r="H1908" s="35">
        <f t="shared" si="320"/>
        <v>106.91600843374786</v>
      </c>
      <c r="I1908" s="5">
        <f t="shared" si="321"/>
        <v>0</v>
      </c>
      <c r="J1908" s="39">
        <f t="shared" si="322"/>
        <v>0</v>
      </c>
      <c r="K1908" s="39">
        <f t="shared" si="328"/>
        <v>0</v>
      </c>
      <c r="L1908" s="6">
        <f t="shared" si="323"/>
        <v>-106.91600843374786</v>
      </c>
      <c r="M1908" s="60">
        <f t="shared" si="329"/>
        <v>9.3637247201152407E-2</v>
      </c>
      <c r="N1908" s="61">
        <f t="shared" si="324"/>
        <v>1.3936372472011522</v>
      </c>
    </row>
    <row r="1909" spans="1:14">
      <c r="A1909" s="46">
        <v>38423</v>
      </c>
      <c r="B1909" s="47">
        <v>0</v>
      </c>
      <c r="C1909" s="48">
        <v>5.7645835271247486E-3</v>
      </c>
      <c r="D1909" s="40">
        <f t="shared" si="325"/>
        <v>1.488291446779465</v>
      </c>
      <c r="E1909" s="5">
        <f t="shared" si="326"/>
        <v>14765.828935589298</v>
      </c>
      <c r="F1909" s="9">
        <f t="shared" si="319"/>
        <v>0</v>
      </c>
      <c r="G1909" s="5">
        <f t="shared" si="327"/>
        <v>0</v>
      </c>
      <c r="H1909" s="35">
        <f t="shared" si="320"/>
        <v>115.29167054249497</v>
      </c>
      <c r="I1909" s="5">
        <f t="shared" si="321"/>
        <v>0</v>
      </c>
      <c r="J1909" s="39">
        <f t="shared" si="322"/>
        <v>0</v>
      </c>
      <c r="K1909" s="39">
        <f t="shared" si="328"/>
        <v>0</v>
      </c>
      <c r="L1909" s="6">
        <f t="shared" si="323"/>
        <v>-115.29167054249497</v>
      </c>
      <c r="M1909" s="60">
        <f t="shared" si="329"/>
        <v>8.8291446779465099E-2</v>
      </c>
      <c r="N1909" s="61">
        <f t="shared" si="324"/>
        <v>1.3882914467794649</v>
      </c>
    </row>
    <row r="1910" spans="1:14">
      <c r="A1910" s="46">
        <v>38424</v>
      </c>
      <c r="B1910" s="47">
        <v>0</v>
      </c>
      <c r="C1910" s="48">
        <v>5.6120778257185379E-3</v>
      </c>
      <c r="D1910" s="40">
        <f t="shared" si="325"/>
        <v>1.4825268632523403</v>
      </c>
      <c r="E1910" s="5">
        <f t="shared" si="326"/>
        <v>14650.537265046803</v>
      </c>
      <c r="F1910" s="9">
        <f t="shared" si="319"/>
        <v>0</v>
      </c>
      <c r="G1910" s="5">
        <f t="shared" si="327"/>
        <v>0</v>
      </c>
      <c r="H1910" s="35">
        <f t="shared" si="320"/>
        <v>112.24155651437076</v>
      </c>
      <c r="I1910" s="5">
        <f t="shared" si="321"/>
        <v>0</v>
      </c>
      <c r="J1910" s="39">
        <f t="shared" si="322"/>
        <v>0</v>
      </c>
      <c r="K1910" s="39">
        <f t="shared" si="328"/>
        <v>0</v>
      </c>
      <c r="L1910" s="6">
        <f t="shared" si="323"/>
        <v>-112.24155651437076</v>
      </c>
      <c r="M1910" s="60">
        <f t="shared" si="329"/>
        <v>8.2526863252340377E-2</v>
      </c>
      <c r="N1910" s="61">
        <f t="shared" si="324"/>
        <v>1.3825268632523402</v>
      </c>
    </row>
    <row r="1911" spans="1:14">
      <c r="A1911" s="46">
        <v>38425</v>
      </c>
      <c r="B1911" s="47">
        <v>0</v>
      </c>
      <c r="C1911" s="48">
        <v>4.1053935065352293E-3</v>
      </c>
      <c r="D1911" s="40">
        <f t="shared" si="325"/>
        <v>1.4769147854266216</v>
      </c>
      <c r="E1911" s="5">
        <f t="shared" si="326"/>
        <v>14538.295708532432</v>
      </c>
      <c r="F1911" s="9">
        <f t="shared" si="319"/>
        <v>0</v>
      </c>
      <c r="G1911" s="5">
        <f t="shared" si="327"/>
        <v>0</v>
      </c>
      <c r="H1911" s="35">
        <f t="shared" si="320"/>
        <v>82.107870130704583</v>
      </c>
      <c r="I1911" s="5">
        <f t="shared" si="321"/>
        <v>0</v>
      </c>
      <c r="J1911" s="39">
        <f t="shared" si="322"/>
        <v>0</v>
      </c>
      <c r="K1911" s="39">
        <f t="shared" si="328"/>
        <v>0</v>
      </c>
      <c r="L1911" s="6">
        <f t="shared" si="323"/>
        <v>-82.107870130704583</v>
      </c>
      <c r="M1911" s="60">
        <f t="shared" si="329"/>
        <v>7.6914785426621668E-2</v>
      </c>
      <c r="N1911" s="61">
        <f t="shared" si="324"/>
        <v>1.3769147854266215</v>
      </c>
    </row>
    <row r="1912" spans="1:14">
      <c r="A1912" s="46">
        <v>38426</v>
      </c>
      <c r="B1912" s="47">
        <v>3.8099999999999996E-3</v>
      </c>
      <c r="C1912" s="48">
        <v>3.5421204105537969E-3</v>
      </c>
      <c r="D1912" s="40">
        <f t="shared" si="325"/>
        <v>1.4728093919200862</v>
      </c>
      <c r="E1912" s="5">
        <f t="shared" si="326"/>
        <v>14456.187838401727</v>
      </c>
      <c r="F1912" s="9">
        <f t="shared" si="319"/>
        <v>76.199999999999989</v>
      </c>
      <c r="G1912" s="5">
        <f t="shared" si="327"/>
        <v>251.45999999999992</v>
      </c>
      <c r="H1912" s="35">
        <f t="shared" si="320"/>
        <v>70.842408211075934</v>
      </c>
      <c r="I1912" s="5">
        <f t="shared" si="321"/>
        <v>0</v>
      </c>
      <c r="J1912" s="39">
        <f t="shared" si="322"/>
        <v>0</v>
      </c>
      <c r="K1912" s="39">
        <f t="shared" si="328"/>
        <v>0</v>
      </c>
      <c r="L1912" s="6">
        <f t="shared" si="323"/>
        <v>256.81759178892401</v>
      </c>
      <c r="M1912" s="60">
        <f t="shared" si="329"/>
        <v>7.2809391920086286E-2</v>
      </c>
      <c r="N1912" s="61">
        <f t="shared" si="324"/>
        <v>1.3728093919200861</v>
      </c>
    </row>
    <row r="1913" spans="1:14">
      <c r="A1913" s="46">
        <v>38427</v>
      </c>
      <c r="B1913" s="47">
        <v>1.6764000000000001E-2</v>
      </c>
      <c r="C1913" s="48">
        <v>5.0182684577313773E-3</v>
      </c>
      <c r="D1913" s="40">
        <f t="shared" si="325"/>
        <v>1.4856502715095325</v>
      </c>
      <c r="E1913" s="5">
        <f t="shared" si="326"/>
        <v>14713.005430190651</v>
      </c>
      <c r="F1913" s="9">
        <f t="shared" si="319"/>
        <v>335.28000000000003</v>
      </c>
      <c r="G1913" s="5">
        <f t="shared" si="327"/>
        <v>1106.424</v>
      </c>
      <c r="H1913" s="35">
        <f t="shared" si="320"/>
        <v>100.36536915462754</v>
      </c>
      <c r="I1913" s="5">
        <f t="shared" si="321"/>
        <v>0</v>
      </c>
      <c r="J1913" s="39">
        <f t="shared" si="322"/>
        <v>0</v>
      </c>
      <c r="K1913" s="39">
        <f t="shared" si="328"/>
        <v>0</v>
      </c>
      <c r="L1913" s="6">
        <f t="shared" si="323"/>
        <v>1341.3386308453723</v>
      </c>
      <c r="M1913" s="60">
        <f t="shared" si="329"/>
        <v>8.5650271509532638E-2</v>
      </c>
      <c r="N1913" s="61">
        <f t="shared" si="324"/>
        <v>1.3856502715095325</v>
      </c>
    </row>
    <row r="1914" spans="1:14">
      <c r="A1914" s="46">
        <v>38428</v>
      </c>
      <c r="B1914" s="47">
        <v>2.2859999999999998E-3</v>
      </c>
      <c r="C1914" s="48">
        <v>4.0816965726262816E-3</v>
      </c>
      <c r="D1914" s="40">
        <f t="shared" si="325"/>
        <v>1.5527172030518011</v>
      </c>
      <c r="E1914" s="5">
        <f t="shared" si="326"/>
        <v>16054.344061036023</v>
      </c>
      <c r="F1914" s="9">
        <f t="shared" si="319"/>
        <v>45.72</v>
      </c>
      <c r="G1914" s="5">
        <f t="shared" si="327"/>
        <v>150.87599999999995</v>
      </c>
      <c r="H1914" s="35">
        <f t="shared" si="320"/>
        <v>81.63393145252563</v>
      </c>
      <c r="I1914" s="5">
        <f t="shared" si="321"/>
        <v>1852.8991237174337</v>
      </c>
      <c r="J1914" s="39">
        <f t="shared" si="322"/>
        <v>1054.344061036021</v>
      </c>
      <c r="K1914" s="39">
        <f t="shared" si="328"/>
        <v>1054.344061036021</v>
      </c>
      <c r="L1914" s="6">
        <f t="shared" si="323"/>
        <v>-939.38199248854664</v>
      </c>
      <c r="M1914" s="60">
        <f t="shared" si="329"/>
        <v>0.15271720305180114</v>
      </c>
      <c r="N1914" s="61">
        <f t="shared" si="324"/>
        <v>1.452717203051801</v>
      </c>
    </row>
    <row r="1915" spans="1:14">
      <c r="A1915" s="46">
        <v>38429</v>
      </c>
      <c r="B1915" s="47">
        <v>0</v>
      </c>
      <c r="C1915" s="48">
        <v>1.9498168345415839E-3</v>
      </c>
      <c r="D1915" s="40">
        <f t="shared" si="325"/>
        <v>1.5057481034273739</v>
      </c>
      <c r="E1915" s="5">
        <f t="shared" si="326"/>
        <v>15114.962068547477</v>
      </c>
      <c r="F1915" s="9">
        <f t="shared" si="319"/>
        <v>0</v>
      </c>
      <c r="G1915" s="5">
        <f t="shared" si="327"/>
        <v>0</v>
      </c>
      <c r="H1915" s="35">
        <f t="shared" si="320"/>
        <v>38.996336690831676</v>
      </c>
      <c r="I1915" s="5">
        <f t="shared" si="321"/>
        <v>66.712942463964964</v>
      </c>
      <c r="J1915" s="39">
        <f t="shared" si="322"/>
        <v>114.96206854747726</v>
      </c>
      <c r="K1915" s="39">
        <f t="shared" si="328"/>
        <v>66.712942463964964</v>
      </c>
      <c r="L1915" s="6">
        <f t="shared" si="323"/>
        <v>-105.70927915479663</v>
      </c>
      <c r="M1915" s="60">
        <f t="shared" si="329"/>
        <v>0.10574810342737395</v>
      </c>
      <c r="N1915" s="61">
        <f t="shared" si="324"/>
        <v>1.4057481034273738</v>
      </c>
    </row>
    <row r="1916" spans="1:14">
      <c r="A1916" s="46">
        <v>38430</v>
      </c>
      <c r="B1916" s="47">
        <v>0</v>
      </c>
      <c r="C1916" s="48">
        <v>4.9561718748902623E-3</v>
      </c>
      <c r="D1916" s="40">
        <f t="shared" si="325"/>
        <v>1.5004626394696341</v>
      </c>
      <c r="E1916" s="5">
        <f t="shared" si="326"/>
        <v>15009.25278939268</v>
      </c>
      <c r="F1916" s="9">
        <f t="shared" si="319"/>
        <v>0</v>
      </c>
      <c r="G1916" s="5">
        <f t="shared" si="327"/>
        <v>0</v>
      </c>
      <c r="H1916" s="35">
        <f t="shared" si="320"/>
        <v>99.123437497805241</v>
      </c>
      <c r="I1916" s="5">
        <f t="shared" si="321"/>
        <v>1.5233063675116845</v>
      </c>
      <c r="J1916" s="39">
        <f t="shared" si="322"/>
        <v>9.252789392681926</v>
      </c>
      <c r="K1916" s="39">
        <f t="shared" si="328"/>
        <v>1.5233063675116845</v>
      </c>
      <c r="L1916" s="6">
        <f t="shared" si="323"/>
        <v>-100.64674386531692</v>
      </c>
      <c r="M1916" s="60">
        <f t="shared" si="329"/>
        <v>0.10046263946963419</v>
      </c>
      <c r="N1916" s="61">
        <f t="shared" si="324"/>
        <v>1.400462639469634</v>
      </c>
    </row>
    <row r="1917" spans="1:14">
      <c r="A1917" s="46">
        <v>38431</v>
      </c>
      <c r="B1917" s="47">
        <v>0</v>
      </c>
      <c r="C1917" s="48">
        <v>6.236059075221804E-3</v>
      </c>
      <c r="D1917" s="40">
        <f t="shared" si="325"/>
        <v>1.4954303022763682</v>
      </c>
      <c r="E1917" s="5">
        <f t="shared" si="326"/>
        <v>14908.606045527364</v>
      </c>
      <c r="F1917" s="9">
        <f t="shared" si="319"/>
        <v>0</v>
      </c>
      <c r="G1917" s="5">
        <f t="shared" si="327"/>
        <v>0</v>
      </c>
      <c r="H1917" s="35">
        <f t="shared" si="320"/>
        <v>124.72118150443607</v>
      </c>
      <c r="I1917" s="5">
        <f t="shared" si="321"/>
        <v>0</v>
      </c>
      <c r="J1917" s="39">
        <f t="shared" si="322"/>
        <v>0</v>
      </c>
      <c r="K1917" s="39">
        <f t="shared" si="328"/>
        <v>0</v>
      </c>
      <c r="L1917" s="6">
        <f t="shared" si="323"/>
        <v>-124.72118150443607</v>
      </c>
      <c r="M1917" s="60">
        <f t="shared" si="329"/>
        <v>9.5430302276368284E-2</v>
      </c>
      <c r="N1917" s="61">
        <f t="shared" si="324"/>
        <v>1.3954303022763681</v>
      </c>
    </row>
    <row r="1918" spans="1:14">
      <c r="A1918" s="46">
        <v>38432</v>
      </c>
      <c r="B1918" s="47">
        <v>4.3179999999999998E-3</v>
      </c>
      <c r="C1918" s="48">
        <v>4.8211631309854862E-3</v>
      </c>
      <c r="D1918" s="40">
        <f t="shared" si="325"/>
        <v>1.4891942432011462</v>
      </c>
      <c r="E1918" s="5">
        <f t="shared" si="326"/>
        <v>14783.884864022928</v>
      </c>
      <c r="F1918" s="9">
        <f t="shared" si="319"/>
        <v>86.36</v>
      </c>
      <c r="G1918" s="5">
        <f t="shared" si="327"/>
        <v>284.98799999999994</v>
      </c>
      <c r="H1918" s="35">
        <f t="shared" si="320"/>
        <v>96.423262619709718</v>
      </c>
      <c r="I1918" s="5">
        <f t="shared" si="321"/>
        <v>0</v>
      </c>
      <c r="J1918" s="39">
        <f t="shared" si="322"/>
        <v>0</v>
      </c>
      <c r="K1918" s="39">
        <f t="shared" si="328"/>
        <v>0</v>
      </c>
      <c r="L1918" s="6">
        <f t="shared" si="323"/>
        <v>274.92473738029025</v>
      </c>
      <c r="M1918" s="60">
        <f t="shared" si="329"/>
        <v>8.9194243201146328E-2</v>
      </c>
      <c r="N1918" s="61">
        <f t="shared" si="324"/>
        <v>1.3891942432011462</v>
      </c>
    </row>
    <row r="1919" spans="1:14">
      <c r="A1919" s="46">
        <v>38433</v>
      </c>
      <c r="B1919" s="47">
        <v>4.0639999999999999E-3</v>
      </c>
      <c r="C1919" s="48">
        <v>5.8307061110210393E-3</v>
      </c>
      <c r="D1919" s="40">
        <f t="shared" si="325"/>
        <v>1.5029404800701609</v>
      </c>
      <c r="E1919" s="5">
        <f t="shared" si="326"/>
        <v>15058.809601403218</v>
      </c>
      <c r="F1919" s="9">
        <f t="shared" si="319"/>
        <v>81.28</v>
      </c>
      <c r="G1919" s="5">
        <f t="shared" si="327"/>
        <v>268.22399999999999</v>
      </c>
      <c r="H1919" s="35">
        <f t="shared" si="320"/>
        <v>116.61412222042078</v>
      </c>
      <c r="I1919" s="5">
        <f t="shared" si="321"/>
        <v>24.409034186065401</v>
      </c>
      <c r="J1919" s="39">
        <f t="shared" si="322"/>
        <v>58.809601403218004</v>
      </c>
      <c r="K1919" s="39">
        <f t="shared" si="328"/>
        <v>24.409034186065401</v>
      </c>
      <c r="L1919" s="6">
        <f t="shared" si="323"/>
        <v>208.48084359351384</v>
      </c>
      <c r="M1919" s="60">
        <f t="shared" si="329"/>
        <v>0.10294048007016099</v>
      </c>
      <c r="N1919" s="61">
        <f t="shared" si="324"/>
        <v>1.4029404800701608</v>
      </c>
    </row>
    <row r="1920" spans="1:14">
      <c r="A1920" s="46">
        <v>38434</v>
      </c>
      <c r="B1920" s="47">
        <v>3.5560000000000001E-3</v>
      </c>
      <c r="C1920" s="48">
        <v>5.3081456501678833E-3</v>
      </c>
      <c r="D1920" s="40">
        <f t="shared" si="325"/>
        <v>1.5133645222498366</v>
      </c>
      <c r="E1920" s="5">
        <f t="shared" si="326"/>
        <v>15267.290444996732</v>
      </c>
      <c r="F1920" s="9">
        <f t="shared" si="319"/>
        <v>71.12</v>
      </c>
      <c r="G1920" s="5">
        <f t="shared" si="327"/>
        <v>234.696</v>
      </c>
      <c r="H1920" s="35">
        <f t="shared" si="320"/>
        <v>106.16291300335767</v>
      </c>
      <c r="I1920" s="5">
        <f t="shared" si="321"/>
        <v>236.51211560518135</v>
      </c>
      <c r="J1920" s="39">
        <f t="shared" si="322"/>
        <v>267.29044499673284</v>
      </c>
      <c r="K1920" s="39">
        <f t="shared" si="328"/>
        <v>236.51211560518135</v>
      </c>
      <c r="L1920" s="6">
        <f t="shared" si="323"/>
        <v>-36.859028608539006</v>
      </c>
      <c r="M1920" s="60">
        <f t="shared" si="329"/>
        <v>0.11336452224983673</v>
      </c>
      <c r="N1920" s="61">
        <f t="shared" si="324"/>
        <v>1.4133645222498366</v>
      </c>
    </row>
    <row r="1921" spans="1:14">
      <c r="A1921" s="46">
        <v>38435</v>
      </c>
      <c r="B1921" s="47">
        <v>0</v>
      </c>
      <c r="C1921" s="48">
        <v>6.7302745451194457E-3</v>
      </c>
      <c r="D1921" s="40">
        <f t="shared" si="325"/>
        <v>1.5115215708194096</v>
      </c>
      <c r="E1921" s="5">
        <f t="shared" si="326"/>
        <v>15230.431416388194</v>
      </c>
      <c r="F1921" s="9">
        <f t="shared" si="319"/>
        <v>0</v>
      </c>
      <c r="G1921" s="5">
        <f t="shared" si="327"/>
        <v>0</v>
      </c>
      <c r="H1921" s="35">
        <f t="shared" si="320"/>
        <v>134.60549090238891</v>
      </c>
      <c r="I1921" s="5">
        <f t="shared" si="321"/>
        <v>189.31750652261678</v>
      </c>
      <c r="J1921" s="39">
        <f t="shared" si="322"/>
        <v>230.43141638819264</v>
      </c>
      <c r="K1921" s="39">
        <f t="shared" si="328"/>
        <v>189.31750652261678</v>
      </c>
      <c r="L1921" s="6">
        <f t="shared" si="323"/>
        <v>-323.92299742500569</v>
      </c>
      <c r="M1921" s="60">
        <f t="shared" si="329"/>
        <v>0.11152157081940972</v>
      </c>
      <c r="N1921" s="61">
        <f t="shared" si="324"/>
        <v>1.4115215708194095</v>
      </c>
    </row>
    <row r="1922" spans="1:14">
      <c r="A1922" s="46">
        <v>38436</v>
      </c>
      <c r="B1922" s="47">
        <v>4.7751999999999996E-2</v>
      </c>
      <c r="C1922" s="48">
        <v>3.2895842083075664E-3</v>
      </c>
      <c r="D1922" s="40">
        <f t="shared" si="325"/>
        <v>1.4953254209481595</v>
      </c>
      <c r="E1922" s="5">
        <f t="shared" si="326"/>
        <v>14906.508418963187</v>
      </c>
      <c r="F1922" s="9">
        <f t="shared" si="319"/>
        <v>955.04</v>
      </c>
      <c r="G1922" s="5">
        <f t="shared" si="327"/>
        <v>3151.6319999999992</v>
      </c>
      <c r="H1922" s="35">
        <f t="shared" si="320"/>
        <v>65.791684166151327</v>
      </c>
      <c r="I1922" s="5">
        <f t="shared" si="321"/>
        <v>0</v>
      </c>
      <c r="J1922" s="39">
        <f t="shared" si="322"/>
        <v>0</v>
      </c>
      <c r="K1922" s="39">
        <f t="shared" si="328"/>
        <v>0</v>
      </c>
      <c r="L1922" s="6">
        <f t="shared" si="323"/>
        <v>4040.8803158338474</v>
      </c>
      <c r="M1922" s="60">
        <f t="shared" si="329"/>
        <v>9.5325420948159545E-2</v>
      </c>
      <c r="N1922" s="61">
        <f t="shared" si="324"/>
        <v>1.3953254209481594</v>
      </c>
    </row>
    <row r="1923" spans="1:14">
      <c r="A1923" s="46">
        <v>38437</v>
      </c>
      <c r="B1923" s="47">
        <v>2.8448000000000001E-2</v>
      </c>
      <c r="C1923" s="48">
        <v>2.4453855415595043E-3</v>
      </c>
      <c r="D1923" s="40">
        <f t="shared" si="325"/>
        <v>1.6973694367398515</v>
      </c>
      <c r="E1923" s="5">
        <f t="shared" si="326"/>
        <v>18947.388734797034</v>
      </c>
      <c r="F1923" s="9">
        <f t="shared" si="319"/>
        <v>568.96</v>
      </c>
      <c r="G1923" s="5">
        <f t="shared" si="327"/>
        <v>1877.568</v>
      </c>
      <c r="H1923" s="35">
        <f t="shared" si="320"/>
        <v>48.907710831190087</v>
      </c>
      <c r="I1923" s="5">
        <f t="shared" si="321"/>
        <v>13422.799031352373</v>
      </c>
      <c r="J1923" s="39">
        <f t="shared" si="322"/>
        <v>3947.3887347970303</v>
      </c>
      <c r="K1923" s="39">
        <f t="shared" si="328"/>
        <v>3947.3887347970303</v>
      </c>
      <c r="L1923" s="6">
        <f t="shared" si="323"/>
        <v>-1549.76844562822</v>
      </c>
      <c r="M1923" s="60">
        <f t="shared" si="329"/>
        <v>0.29736943673985161</v>
      </c>
      <c r="N1923" s="61">
        <f t="shared" si="324"/>
        <v>1.5973694367398514</v>
      </c>
    </row>
    <row r="1924" spans="1:14">
      <c r="A1924" s="46">
        <v>38438</v>
      </c>
      <c r="B1924" s="47">
        <v>0</v>
      </c>
      <c r="C1924" s="48">
        <v>5.7322848866886581E-3</v>
      </c>
      <c r="D1924" s="40">
        <f t="shared" si="325"/>
        <v>1.6198810144584408</v>
      </c>
      <c r="E1924" s="5">
        <f t="shared" si="326"/>
        <v>17397.620289168815</v>
      </c>
      <c r="F1924" s="9">
        <f t="shared" si="319"/>
        <v>0</v>
      </c>
      <c r="G1924" s="5">
        <f t="shared" si="327"/>
        <v>0</v>
      </c>
      <c r="H1924" s="35">
        <f t="shared" si="320"/>
        <v>114.64569773377316</v>
      </c>
      <c r="I1924" s="5">
        <f t="shared" si="321"/>
        <v>6354.0239783056722</v>
      </c>
      <c r="J1924" s="39">
        <f t="shared" si="322"/>
        <v>2397.6202891688158</v>
      </c>
      <c r="K1924" s="39">
        <f t="shared" si="328"/>
        <v>2397.6202891688158</v>
      </c>
      <c r="L1924" s="6">
        <f t="shared" si="323"/>
        <v>-2512.2659869025888</v>
      </c>
      <c r="M1924" s="60">
        <f t="shared" si="329"/>
        <v>0.21988101445844088</v>
      </c>
      <c r="N1924" s="61">
        <f t="shared" si="324"/>
        <v>1.5198810144584407</v>
      </c>
    </row>
    <row r="1925" spans="1:14">
      <c r="A1925" s="46">
        <v>38439</v>
      </c>
      <c r="B1925" s="47">
        <v>2.032E-3</v>
      </c>
      <c r="C1925" s="48">
        <v>4.692495750011425E-3</v>
      </c>
      <c r="D1925" s="40">
        <f t="shared" si="325"/>
        <v>1.4942677151133112</v>
      </c>
      <c r="E1925" s="5">
        <f t="shared" si="326"/>
        <v>14885.354302266227</v>
      </c>
      <c r="F1925" s="9">
        <f t="shared" si="319"/>
        <v>40.64</v>
      </c>
      <c r="G1925" s="5">
        <f t="shared" si="327"/>
        <v>134.11199999999999</v>
      </c>
      <c r="H1925" s="35">
        <f t="shared" si="320"/>
        <v>93.849915000228506</v>
      </c>
      <c r="I1925" s="5">
        <f t="shared" si="321"/>
        <v>0</v>
      </c>
      <c r="J1925" s="39">
        <f t="shared" si="322"/>
        <v>0</v>
      </c>
      <c r="K1925" s="39">
        <f t="shared" si="328"/>
        <v>0</v>
      </c>
      <c r="L1925" s="6">
        <f t="shared" si="323"/>
        <v>80.902084999771503</v>
      </c>
      <c r="M1925" s="60">
        <f t="shared" si="329"/>
        <v>9.4267715113311334E-2</v>
      </c>
      <c r="N1925" s="61">
        <f t="shared" si="324"/>
        <v>1.3942677151133112</v>
      </c>
    </row>
    <row r="1926" spans="1:14">
      <c r="A1926" s="46">
        <v>38440</v>
      </c>
      <c r="B1926" s="47">
        <v>0</v>
      </c>
      <c r="C1926" s="48">
        <v>6.010309414229786E-3</v>
      </c>
      <c r="D1926" s="40">
        <f t="shared" si="325"/>
        <v>1.4983128193633</v>
      </c>
      <c r="E1926" s="5">
        <f t="shared" si="326"/>
        <v>14966.256387265999</v>
      </c>
      <c r="F1926" s="9">
        <f t="shared" si="319"/>
        <v>0</v>
      </c>
      <c r="G1926" s="5">
        <f t="shared" si="327"/>
        <v>0</v>
      </c>
      <c r="H1926" s="35">
        <f t="shared" si="320"/>
        <v>120.20618828459573</v>
      </c>
      <c r="I1926" s="5">
        <f t="shared" si="321"/>
        <v>0</v>
      </c>
      <c r="J1926" s="39">
        <f t="shared" si="322"/>
        <v>0</v>
      </c>
      <c r="K1926" s="39">
        <f t="shared" si="328"/>
        <v>0</v>
      </c>
      <c r="L1926" s="6">
        <f t="shared" si="323"/>
        <v>-120.20618828459573</v>
      </c>
      <c r="M1926" s="60">
        <f t="shared" si="329"/>
        <v>9.8312819363300052E-2</v>
      </c>
      <c r="N1926" s="61">
        <f t="shared" si="324"/>
        <v>1.3983128193632999</v>
      </c>
    </row>
    <row r="1927" spans="1:14">
      <c r="A1927" s="46">
        <v>38441</v>
      </c>
      <c r="B1927" s="47">
        <v>0</v>
      </c>
      <c r="C1927" s="48">
        <v>6.7938367402406476E-3</v>
      </c>
      <c r="D1927" s="40">
        <f t="shared" si="325"/>
        <v>1.4923025099490701</v>
      </c>
      <c r="E1927" s="5">
        <f t="shared" si="326"/>
        <v>14846.050198981404</v>
      </c>
      <c r="F1927" s="9">
        <f t="shared" si="319"/>
        <v>0</v>
      </c>
      <c r="G1927" s="5">
        <f t="shared" si="327"/>
        <v>0</v>
      </c>
      <c r="H1927" s="35">
        <f t="shared" si="320"/>
        <v>135.87673480481294</v>
      </c>
      <c r="I1927" s="5">
        <f t="shared" si="321"/>
        <v>0</v>
      </c>
      <c r="J1927" s="39">
        <f t="shared" si="322"/>
        <v>0</v>
      </c>
      <c r="K1927" s="39">
        <f t="shared" si="328"/>
        <v>0</v>
      </c>
      <c r="L1927" s="6">
        <f t="shared" si="323"/>
        <v>-135.87673480481294</v>
      </c>
      <c r="M1927" s="60">
        <f t="shared" si="329"/>
        <v>9.2302509949070188E-2</v>
      </c>
      <c r="N1927" s="61">
        <f t="shared" si="324"/>
        <v>1.39230250994907</v>
      </c>
    </row>
    <row r="1928" spans="1:14">
      <c r="A1928" s="46">
        <v>38442</v>
      </c>
      <c r="B1928" s="47">
        <v>4.5719999999999997E-3</v>
      </c>
      <c r="C1928" s="48">
        <v>6.4034057412949144E-3</v>
      </c>
      <c r="D1928" s="40">
        <f t="shared" si="325"/>
        <v>1.4855086732088296</v>
      </c>
      <c r="E1928" s="5">
        <f t="shared" si="326"/>
        <v>14710.173464176591</v>
      </c>
      <c r="F1928" s="9">
        <f t="shared" si="319"/>
        <v>91.44</v>
      </c>
      <c r="G1928" s="5">
        <f t="shared" si="327"/>
        <v>301.7519999999999</v>
      </c>
      <c r="H1928" s="35">
        <f t="shared" si="320"/>
        <v>128.06811482589828</v>
      </c>
      <c r="I1928" s="5">
        <f t="shared" si="321"/>
        <v>0</v>
      </c>
      <c r="J1928" s="39">
        <f t="shared" si="322"/>
        <v>0</v>
      </c>
      <c r="K1928" s="39">
        <f t="shared" si="328"/>
        <v>0</v>
      </c>
      <c r="L1928" s="6">
        <f t="shared" si="323"/>
        <v>265.12388517410159</v>
      </c>
      <c r="M1928" s="60">
        <f t="shared" si="329"/>
        <v>8.5508673208829711E-2</v>
      </c>
      <c r="N1928" s="61">
        <f t="shared" si="324"/>
        <v>1.3855086732088295</v>
      </c>
    </row>
    <row r="1929" spans="1:14">
      <c r="A1929" s="46">
        <v>38443</v>
      </c>
      <c r="B1929" s="47">
        <v>3.4290000000000001E-2</v>
      </c>
      <c r="C1929" s="48">
        <v>7.1318083584961034E-3</v>
      </c>
      <c r="D1929" s="40">
        <f t="shared" si="325"/>
        <v>1.4987648674675347</v>
      </c>
      <c r="E1929" s="5">
        <f t="shared" si="326"/>
        <v>14975.297349350692</v>
      </c>
      <c r="F1929" s="9">
        <f t="shared" si="319"/>
        <v>685.80000000000007</v>
      </c>
      <c r="G1929" s="5">
        <f t="shared" si="327"/>
        <v>2263.14</v>
      </c>
      <c r="H1929" s="35">
        <f t="shared" si="320"/>
        <v>142.63616716992206</v>
      </c>
      <c r="I1929" s="5">
        <f t="shared" si="321"/>
        <v>0</v>
      </c>
      <c r="J1929" s="39">
        <f t="shared" si="322"/>
        <v>0</v>
      </c>
      <c r="K1929" s="39">
        <f t="shared" si="328"/>
        <v>0</v>
      </c>
      <c r="L1929" s="6">
        <f t="shared" si="323"/>
        <v>2806.3038328300781</v>
      </c>
      <c r="M1929" s="60">
        <f t="shared" si="329"/>
        <v>9.8764867467534767E-2</v>
      </c>
      <c r="N1929" s="61">
        <f t="shared" si="324"/>
        <v>1.3987648674675346</v>
      </c>
    </row>
    <row r="1930" spans="1:14">
      <c r="A1930" s="46">
        <v>38444</v>
      </c>
      <c r="B1930" s="47">
        <v>6.8580000000000004E-3</v>
      </c>
      <c r="C1930" s="48">
        <v>5.9509930349850729E-3</v>
      </c>
      <c r="D1930" s="40">
        <f t="shared" si="325"/>
        <v>1.6390800591090384</v>
      </c>
      <c r="E1930" s="5">
        <f t="shared" si="326"/>
        <v>17781.60118218077</v>
      </c>
      <c r="F1930" s="9">
        <f t="shared" si="319"/>
        <v>137.16</v>
      </c>
      <c r="G1930" s="5">
        <f t="shared" si="327"/>
        <v>452.62799999999999</v>
      </c>
      <c r="H1930" s="35">
        <f t="shared" si="320"/>
        <v>119.01986069970145</v>
      </c>
      <c r="I1930" s="5">
        <f t="shared" si="321"/>
        <v>7940.0005993269669</v>
      </c>
      <c r="J1930" s="39">
        <f t="shared" si="322"/>
        <v>2781.6011821807683</v>
      </c>
      <c r="K1930" s="39">
        <f t="shared" si="328"/>
        <v>2781.6011821807683</v>
      </c>
      <c r="L1930" s="6">
        <f t="shared" si="323"/>
        <v>-2310.8330428804697</v>
      </c>
      <c r="M1930" s="60">
        <f t="shared" si="329"/>
        <v>0.23908005910903851</v>
      </c>
      <c r="N1930" s="61">
        <f t="shared" si="324"/>
        <v>1.5390800591090383</v>
      </c>
    </row>
    <row r="1931" spans="1:14">
      <c r="A1931" s="46">
        <v>38445</v>
      </c>
      <c r="B1931" s="47">
        <v>0</v>
      </c>
      <c r="C1931" s="48">
        <v>6.5003303058182695E-3</v>
      </c>
      <c r="D1931" s="40">
        <f t="shared" si="325"/>
        <v>1.5235384069650151</v>
      </c>
      <c r="E1931" s="5">
        <f t="shared" si="326"/>
        <v>15470.7681393003</v>
      </c>
      <c r="F1931" s="9">
        <f t="shared" si="319"/>
        <v>0</v>
      </c>
      <c r="G1931" s="5">
        <f t="shared" si="327"/>
        <v>0</v>
      </c>
      <c r="H1931" s="35">
        <f t="shared" si="320"/>
        <v>130.00660611636539</v>
      </c>
      <c r="I1931" s="5">
        <f t="shared" si="321"/>
        <v>552.82647868863546</v>
      </c>
      <c r="J1931" s="39">
        <f t="shared" si="322"/>
        <v>470.76813930030158</v>
      </c>
      <c r="K1931" s="39">
        <f t="shared" si="328"/>
        <v>470.76813930030158</v>
      </c>
      <c r="L1931" s="6">
        <f t="shared" si="323"/>
        <v>-600.77474541666697</v>
      </c>
      <c r="M1931" s="60">
        <f t="shared" si="329"/>
        <v>0.12353840696501517</v>
      </c>
      <c r="N1931" s="61">
        <f t="shared" si="324"/>
        <v>1.423538406965015</v>
      </c>
    </row>
    <row r="1932" spans="1:14">
      <c r="A1932" s="46">
        <v>38446</v>
      </c>
      <c r="B1932" s="47">
        <v>0</v>
      </c>
      <c r="C1932" s="48">
        <v>7.833013431499506E-3</v>
      </c>
      <c r="D1932" s="40">
        <f t="shared" si="325"/>
        <v>1.4934996696941816</v>
      </c>
      <c r="E1932" s="5">
        <f t="shared" si="326"/>
        <v>14869.993393883633</v>
      </c>
      <c r="F1932" s="9">
        <f t="shared" ref="F1932:F1995" si="330">B1932*($D$6+$D$5)*10000</f>
        <v>0</v>
      </c>
      <c r="G1932" s="5">
        <f t="shared" si="327"/>
        <v>0</v>
      </c>
      <c r="H1932" s="35">
        <f t="shared" ref="H1932:H1995" si="331">C1932*($D$6+$D$5)*10000</f>
        <v>156.66026862999013</v>
      </c>
      <c r="I1932" s="5">
        <f t="shared" ref="I1932:I1995" si="332">IF(D1932&lt;$L$4,0,(2/3*$L$6*SQRT(2*$L$7)*$L$5*(D1932-$L$4)^(3/2))*24*60*60)</f>
        <v>0</v>
      </c>
      <c r="J1932" s="39">
        <f t="shared" ref="J1932:J1995" si="333">IF(D1932&lt;$L$4,0,(D1932-$L$4)*10000*($D$6+$D$5))</f>
        <v>0</v>
      </c>
      <c r="K1932" s="39">
        <f t="shared" si="328"/>
        <v>0</v>
      </c>
      <c r="L1932" s="6">
        <f t="shared" ref="L1932:L1995" si="334">F1932+G1932-H1932-K1932</f>
        <v>-156.66026862999013</v>
      </c>
      <c r="M1932" s="60">
        <f t="shared" si="329"/>
        <v>9.3499669694181664E-2</v>
      </c>
      <c r="N1932" s="61">
        <f t="shared" ref="N1932:N1995" si="335">IF(D1932&lt;$D$7,0,D1932-$D$7)</f>
        <v>1.3934996696941815</v>
      </c>
    </row>
    <row r="1933" spans="1:14">
      <c r="A1933" s="46">
        <v>38447</v>
      </c>
      <c r="B1933" s="47">
        <v>0</v>
      </c>
      <c r="C1933" s="48">
        <v>8.284995520364824E-3</v>
      </c>
      <c r="D1933" s="40">
        <f t="shared" ref="D1933:D1996" si="336">IF(E1933&lt;$D$5*10000*($D$8-$D$7),(E1933+$D$7*$D$5*10000)/($D$5*10000),(E1933+$D$7*$D$5*10000+$D$8*$D$6*10000)/($D$5*10000+$D$6*10000))</f>
        <v>1.4856666562626821</v>
      </c>
      <c r="E1933" s="5">
        <f t="shared" ref="E1933:E1996" si="337">E1932+L1932</f>
        <v>14713.333125253643</v>
      </c>
      <c r="F1933" s="9">
        <f t="shared" si="330"/>
        <v>0</v>
      </c>
      <c r="G1933" s="5">
        <f t="shared" ref="G1933:G1996" si="338">B1933*$I$8*$D$4*10000</f>
        <v>0</v>
      </c>
      <c r="H1933" s="35">
        <f t="shared" si="331"/>
        <v>165.69991040729647</v>
      </c>
      <c r="I1933" s="5">
        <f t="shared" si="332"/>
        <v>0</v>
      </c>
      <c r="J1933" s="39">
        <f t="shared" si="333"/>
        <v>0</v>
      </c>
      <c r="K1933" s="39">
        <f t="shared" ref="K1933:K1996" si="339">IF(I1933&gt;J1933,J1933,I1933)</f>
        <v>0</v>
      </c>
      <c r="L1933" s="6">
        <f t="shared" si="334"/>
        <v>-165.69991040729647</v>
      </c>
      <c r="M1933" s="60">
        <f t="shared" ref="M1933:M1996" si="340">D1933-$D$8</f>
        <v>8.5666656262682217E-2</v>
      </c>
      <c r="N1933" s="61">
        <f t="shared" si="335"/>
        <v>1.385666656262682</v>
      </c>
    </row>
    <row r="1934" spans="1:14">
      <c r="A1934" s="46">
        <v>38448</v>
      </c>
      <c r="B1934" s="47">
        <v>0</v>
      </c>
      <c r="C1934" s="48">
        <v>6.9841169633435554E-3</v>
      </c>
      <c r="D1934" s="40">
        <f t="shared" si="336"/>
        <v>1.4773816607423174</v>
      </c>
      <c r="E1934" s="5">
        <f t="shared" si="337"/>
        <v>14547.633214846346</v>
      </c>
      <c r="F1934" s="9">
        <f t="shared" si="330"/>
        <v>0</v>
      </c>
      <c r="G1934" s="5">
        <f t="shared" si="338"/>
        <v>0</v>
      </c>
      <c r="H1934" s="35">
        <f t="shared" si="331"/>
        <v>139.68233926687111</v>
      </c>
      <c r="I1934" s="5">
        <f t="shared" si="332"/>
        <v>0</v>
      </c>
      <c r="J1934" s="39">
        <f t="shared" si="333"/>
        <v>0</v>
      </c>
      <c r="K1934" s="39">
        <f t="shared" si="339"/>
        <v>0</v>
      </c>
      <c r="L1934" s="6">
        <f t="shared" si="334"/>
        <v>-139.68233926687111</v>
      </c>
      <c r="M1934" s="60">
        <f t="shared" si="340"/>
        <v>7.7381660742317449E-2</v>
      </c>
      <c r="N1934" s="61">
        <f t="shared" si="335"/>
        <v>1.3773816607423173</v>
      </c>
    </row>
    <row r="1935" spans="1:14">
      <c r="A1935" s="46">
        <v>38449</v>
      </c>
      <c r="B1935" s="47">
        <v>3.4798000000000003E-2</v>
      </c>
      <c r="C1935" s="48">
        <v>4.7806423712218873E-3</v>
      </c>
      <c r="D1935" s="40">
        <f t="shared" si="336"/>
        <v>1.4703975437789738</v>
      </c>
      <c r="E1935" s="5">
        <f t="shared" si="337"/>
        <v>14407.950875579476</v>
      </c>
      <c r="F1935" s="9">
        <f t="shared" si="330"/>
        <v>695.96</v>
      </c>
      <c r="G1935" s="5">
        <f t="shared" si="338"/>
        <v>2296.6680000000001</v>
      </c>
      <c r="H1935" s="35">
        <f t="shared" si="331"/>
        <v>95.612847424437746</v>
      </c>
      <c r="I1935" s="5">
        <f t="shared" si="332"/>
        <v>0</v>
      </c>
      <c r="J1935" s="39">
        <f t="shared" si="333"/>
        <v>0</v>
      </c>
      <c r="K1935" s="39">
        <f t="shared" si="339"/>
        <v>0</v>
      </c>
      <c r="L1935" s="6">
        <f t="shared" si="334"/>
        <v>2897.0151525755623</v>
      </c>
      <c r="M1935" s="60">
        <f t="shared" si="340"/>
        <v>7.0397543778973892E-2</v>
      </c>
      <c r="N1935" s="61">
        <f t="shared" si="335"/>
        <v>1.3703975437789737</v>
      </c>
    </row>
    <row r="1936" spans="1:14">
      <c r="A1936" s="46">
        <v>38450</v>
      </c>
      <c r="B1936" s="47">
        <v>2.5399999999999999E-4</v>
      </c>
      <c r="C1936" s="48">
        <v>5.0709224707736365E-3</v>
      </c>
      <c r="D1936" s="40">
        <f t="shared" si="336"/>
        <v>1.6152483014077519</v>
      </c>
      <c r="E1936" s="5">
        <f t="shared" si="337"/>
        <v>17304.966028155039</v>
      </c>
      <c r="F1936" s="9">
        <f t="shared" si="330"/>
        <v>5.08</v>
      </c>
      <c r="G1936" s="5">
        <f t="shared" si="338"/>
        <v>16.763999999999999</v>
      </c>
      <c r="H1936" s="35">
        <f t="shared" si="331"/>
        <v>101.41844941547274</v>
      </c>
      <c r="I1936" s="5">
        <f t="shared" si="332"/>
        <v>5989.2857684182063</v>
      </c>
      <c r="J1936" s="39">
        <f t="shared" si="333"/>
        <v>2304.9660281550377</v>
      </c>
      <c r="K1936" s="39">
        <f t="shared" si="339"/>
        <v>2304.9660281550377</v>
      </c>
      <c r="L1936" s="6">
        <f t="shared" si="334"/>
        <v>-2384.5404775705106</v>
      </c>
      <c r="M1936" s="60">
        <f t="shared" si="340"/>
        <v>0.21524830140775197</v>
      </c>
      <c r="N1936" s="61">
        <f t="shared" si="335"/>
        <v>1.5152483014077518</v>
      </c>
    </row>
    <row r="1937" spans="1:14">
      <c r="A1937" s="46">
        <v>38451</v>
      </c>
      <c r="B1937" s="47">
        <v>0</v>
      </c>
      <c r="C1937" s="48">
        <v>6.7980564803421526E-3</v>
      </c>
      <c r="D1937" s="40">
        <f t="shared" si="336"/>
        <v>1.4960212775292265</v>
      </c>
      <c r="E1937" s="5">
        <f t="shared" si="337"/>
        <v>14920.425550584529</v>
      </c>
      <c r="F1937" s="9">
        <f t="shared" si="330"/>
        <v>0</v>
      </c>
      <c r="G1937" s="5">
        <f t="shared" si="338"/>
        <v>0</v>
      </c>
      <c r="H1937" s="35">
        <f t="shared" si="331"/>
        <v>135.96112960684306</v>
      </c>
      <c r="I1937" s="5">
        <f t="shared" si="332"/>
        <v>0</v>
      </c>
      <c r="J1937" s="39">
        <f t="shared" si="333"/>
        <v>0</v>
      </c>
      <c r="K1937" s="39">
        <f t="shared" si="339"/>
        <v>0</v>
      </c>
      <c r="L1937" s="6">
        <f t="shared" si="334"/>
        <v>-135.96112960684306</v>
      </c>
      <c r="M1937" s="60">
        <f t="shared" si="340"/>
        <v>9.6021277529226623E-2</v>
      </c>
      <c r="N1937" s="61">
        <f t="shared" si="335"/>
        <v>1.3960212775292264</v>
      </c>
    </row>
    <row r="1938" spans="1:14">
      <c r="A1938" s="46">
        <v>38452</v>
      </c>
      <c r="B1938" s="47">
        <v>0</v>
      </c>
      <c r="C1938" s="48">
        <v>7.1637978776759722E-3</v>
      </c>
      <c r="D1938" s="40">
        <f t="shared" si="336"/>
        <v>1.4892232210488843</v>
      </c>
      <c r="E1938" s="5">
        <f t="shared" si="337"/>
        <v>14784.464420977685</v>
      </c>
      <c r="F1938" s="9">
        <f t="shared" si="330"/>
        <v>0</v>
      </c>
      <c r="G1938" s="5">
        <f t="shared" si="338"/>
        <v>0</v>
      </c>
      <c r="H1938" s="35">
        <f t="shared" si="331"/>
        <v>143.27595755351945</v>
      </c>
      <c r="I1938" s="5">
        <f t="shared" si="332"/>
        <v>0</v>
      </c>
      <c r="J1938" s="39">
        <f t="shared" si="333"/>
        <v>0</v>
      </c>
      <c r="K1938" s="39">
        <f t="shared" si="339"/>
        <v>0</v>
      </c>
      <c r="L1938" s="6">
        <f t="shared" si="334"/>
        <v>-143.27595755351945</v>
      </c>
      <c r="M1938" s="60">
        <f t="shared" si="340"/>
        <v>8.922322104888436E-2</v>
      </c>
      <c r="N1938" s="61">
        <f t="shared" si="335"/>
        <v>1.3892232210488842</v>
      </c>
    </row>
    <row r="1939" spans="1:14">
      <c r="A1939" s="46">
        <v>38453</v>
      </c>
      <c r="B1939" s="47">
        <v>0</v>
      </c>
      <c r="C1939" s="48">
        <v>7.9827400974685752E-3</v>
      </c>
      <c r="D1939" s="40">
        <f t="shared" si="336"/>
        <v>1.4820594231712083</v>
      </c>
      <c r="E1939" s="5">
        <f t="shared" si="337"/>
        <v>14641.188463424165</v>
      </c>
      <c r="F1939" s="9">
        <f t="shared" si="330"/>
        <v>0</v>
      </c>
      <c r="G1939" s="5">
        <f t="shared" si="338"/>
        <v>0</v>
      </c>
      <c r="H1939" s="35">
        <f t="shared" si="331"/>
        <v>159.65480194937152</v>
      </c>
      <c r="I1939" s="5">
        <f t="shared" si="332"/>
        <v>0</v>
      </c>
      <c r="J1939" s="39">
        <f t="shared" si="333"/>
        <v>0</v>
      </c>
      <c r="K1939" s="39">
        <f t="shared" si="339"/>
        <v>0</v>
      </c>
      <c r="L1939" s="6">
        <f t="shared" si="334"/>
        <v>-159.65480194937152</v>
      </c>
      <c r="M1939" s="60">
        <f t="shared" si="340"/>
        <v>8.2059423171208401E-2</v>
      </c>
      <c r="N1939" s="61">
        <f t="shared" si="335"/>
        <v>1.3820594231712082</v>
      </c>
    </row>
    <row r="1940" spans="1:14">
      <c r="A1940" s="46">
        <v>38454</v>
      </c>
      <c r="B1940" s="47">
        <v>5.0800000000000003E-3</v>
      </c>
      <c r="C1940" s="48">
        <v>6.5691409260234977E-3</v>
      </c>
      <c r="D1940" s="40">
        <f t="shared" si="336"/>
        <v>1.4740766830737397</v>
      </c>
      <c r="E1940" s="5">
        <f t="shared" si="337"/>
        <v>14481.533661474794</v>
      </c>
      <c r="F1940" s="9">
        <f t="shared" si="330"/>
        <v>101.60000000000001</v>
      </c>
      <c r="G1940" s="5">
        <f t="shared" si="338"/>
        <v>335.28000000000003</v>
      </c>
      <c r="H1940" s="35">
        <f t="shared" si="331"/>
        <v>131.38281852046995</v>
      </c>
      <c r="I1940" s="5">
        <f t="shared" si="332"/>
        <v>0</v>
      </c>
      <c r="J1940" s="39">
        <f t="shared" si="333"/>
        <v>0</v>
      </c>
      <c r="K1940" s="39">
        <f t="shared" si="339"/>
        <v>0</v>
      </c>
      <c r="L1940" s="6">
        <f t="shared" si="334"/>
        <v>305.49718147953013</v>
      </c>
      <c r="M1940" s="60">
        <f t="shared" si="340"/>
        <v>7.4076683073739824E-2</v>
      </c>
      <c r="N1940" s="61">
        <f t="shared" si="335"/>
        <v>1.3740766830737396</v>
      </c>
    </row>
    <row r="1941" spans="1:14">
      <c r="A1941" s="46">
        <v>38455</v>
      </c>
      <c r="B1941" s="47">
        <v>2.5399999999999999E-4</v>
      </c>
      <c r="C1941" s="48">
        <v>5.999589403265209E-3</v>
      </c>
      <c r="D1941" s="40">
        <f t="shared" si="336"/>
        <v>1.4893515421477161</v>
      </c>
      <c r="E1941" s="5">
        <f t="shared" si="337"/>
        <v>14787.030842954324</v>
      </c>
      <c r="F1941" s="9">
        <f t="shared" si="330"/>
        <v>5.08</v>
      </c>
      <c r="G1941" s="5">
        <f t="shared" si="338"/>
        <v>16.763999999999999</v>
      </c>
      <c r="H1941" s="35">
        <f t="shared" si="331"/>
        <v>119.99178806530418</v>
      </c>
      <c r="I1941" s="5">
        <f t="shared" si="332"/>
        <v>0</v>
      </c>
      <c r="J1941" s="39">
        <f t="shared" si="333"/>
        <v>0</v>
      </c>
      <c r="K1941" s="39">
        <f t="shared" si="339"/>
        <v>0</v>
      </c>
      <c r="L1941" s="6">
        <f t="shared" si="334"/>
        <v>-98.147788065304184</v>
      </c>
      <c r="M1941" s="60">
        <f t="shared" si="340"/>
        <v>8.9351542147716234E-2</v>
      </c>
      <c r="N1941" s="61">
        <f t="shared" si="335"/>
        <v>1.3893515421477161</v>
      </c>
    </row>
    <row r="1942" spans="1:14">
      <c r="A1942" s="46">
        <v>38456</v>
      </c>
      <c r="B1942" s="47">
        <v>0</v>
      </c>
      <c r="C1942" s="48">
        <v>5.504278104824227E-3</v>
      </c>
      <c r="D1942" s="40">
        <f t="shared" si="336"/>
        <v>1.484444152744451</v>
      </c>
      <c r="E1942" s="5">
        <f t="shared" si="337"/>
        <v>14688.88305488902</v>
      </c>
      <c r="F1942" s="9">
        <f t="shared" si="330"/>
        <v>0</v>
      </c>
      <c r="G1942" s="5">
        <f t="shared" si="338"/>
        <v>0</v>
      </c>
      <c r="H1942" s="35">
        <f t="shared" si="331"/>
        <v>110.08556209648454</v>
      </c>
      <c r="I1942" s="5">
        <f t="shared" si="332"/>
        <v>0</v>
      </c>
      <c r="J1942" s="39">
        <f t="shared" si="333"/>
        <v>0</v>
      </c>
      <c r="K1942" s="39">
        <f t="shared" si="339"/>
        <v>0</v>
      </c>
      <c r="L1942" s="6">
        <f t="shared" si="334"/>
        <v>-110.08556209648454</v>
      </c>
      <c r="M1942" s="60">
        <f t="shared" si="340"/>
        <v>8.4444152744451051E-2</v>
      </c>
      <c r="N1942" s="61">
        <f t="shared" si="335"/>
        <v>1.3844441527444509</v>
      </c>
    </row>
    <row r="1943" spans="1:14">
      <c r="A1943" s="46">
        <v>38457</v>
      </c>
      <c r="B1943" s="47">
        <v>0</v>
      </c>
      <c r="C1943" s="48">
        <v>6.0487025366786941E-3</v>
      </c>
      <c r="D1943" s="40">
        <f t="shared" si="336"/>
        <v>1.4789398746396267</v>
      </c>
      <c r="E1943" s="5">
        <f t="shared" si="337"/>
        <v>14578.797492792535</v>
      </c>
      <c r="F1943" s="9">
        <f t="shared" si="330"/>
        <v>0</v>
      </c>
      <c r="G1943" s="5">
        <f t="shared" si="338"/>
        <v>0</v>
      </c>
      <c r="H1943" s="35">
        <f t="shared" si="331"/>
        <v>120.97405073357388</v>
      </c>
      <c r="I1943" s="5">
        <f t="shared" si="332"/>
        <v>0</v>
      </c>
      <c r="J1943" s="39">
        <f t="shared" si="333"/>
        <v>0</v>
      </c>
      <c r="K1943" s="39">
        <f t="shared" si="339"/>
        <v>0</v>
      </c>
      <c r="L1943" s="6">
        <f t="shared" si="334"/>
        <v>-120.97405073357388</v>
      </c>
      <c r="M1943" s="60">
        <f t="shared" si="340"/>
        <v>7.8939874639626817E-2</v>
      </c>
      <c r="N1943" s="61">
        <f t="shared" si="335"/>
        <v>1.3789398746396266</v>
      </c>
    </row>
    <row r="1944" spans="1:14">
      <c r="A1944" s="46">
        <v>38458</v>
      </c>
      <c r="B1944" s="47">
        <v>0</v>
      </c>
      <c r="C1944" s="48">
        <v>0</v>
      </c>
      <c r="D1944" s="40">
        <f t="shared" si="336"/>
        <v>1.4728911721029481</v>
      </c>
      <c r="E1944" s="5">
        <f t="shared" si="337"/>
        <v>14457.823442058962</v>
      </c>
      <c r="F1944" s="9">
        <f t="shared" si="330"/>
        <v>0</v>
      </c>
      <c r="G1944" s="5">
        <f t="shared" si="338"/>
        <v>0</v>
      </c>
      <c r="H1944" s="35">
        <f t="shared" si="331"/>
        <v>0</v>
      </c>
      <c r="I1944" s="5">
        <f t="shared" si="332"/>
        <v>0</v>
      </c>
      <c r="J1944" s="39">
        <f t="shared" si="333"/>
        <v>0</v>
      </c>
      <c r="K1944" s="39">
        <f t="shared" si="339"/>
        <v>0</v>
      </c>
      <c r="L1944" s="6">
        <f t="shared" si="334"/>
        <v>0</v>
      </c>
      <c r="M1944" s="60">
        <f t="shared" si="340"/>
        <v>7.2891172102948154E-2</v>
      </c>
      <c r="N1944" s="61">
        <f t="shared" si="335"/>
        <v>1.372891172102948</v>
      </c>
    </row>
    <row r="1945" spans="1:14">
      <c r="A1945" s="46">
        <v>38459</v>
      </c>
      <c r="B1945" s="47">
        <v>0</v>
      </c>
      <c r="C1945" s="48">
        <v>7.3406438380958002E-3</v>
      </c>
      <c r="D1945" s="40">
        <f t="shared" si="336"/>
        <v>1.4728911721029481</v>
      </c>
      <c r="E1945" s="5">
        <f t="shared" si="337"/>
        <v>14457.823442058962</v>
      </c>
      <c r="F1945" s="9">
        <f t="shared" si="330"/>
        <v>0</v>
      </c>
      <c r="G1945" s="5">
        <f t="shared" si="338"/>
        <v>0</v>
      </c>
      <c r="H1945" s="35">
        <f t="shared" si="331"/>
        <v>146.81287676191602</v>
      </c>
      <c r="I1945" s="5">
        <f t="shared" si="332"/>
        <v>0</v>
      </c>
      <c r="J1945" s="39">
        <f t="shared" si="333"/>
        <v>0</v>
      </c>
      <c r="K1945" s="39">
        <f t="shared" si="339"/>
        <v>0</v>
      </c>
      <c r="L1945" s="6">
        <f t="shared" si="334"/>
        <v>-146.81287676191602</v>
      </c>
      <c r="M1945" s="60">
        <f t="shared" si="340"/>
        <v>7.2891172102948154E-2</v>
      </c>
      <c r="N1945" s="61">
        <f t="shared" si="335"/>
        <v>1.372891172102948</v>
      </c>
    </row>
    <row r="1946" spans="1:14">
      <c r="A1946" s="46">
        <v>38460</v>
      </c>
      <c r="B1946" s="47">
        <v>0</v>
      </c>
      <c r="C1946" s="48">
        <v>7.3406438380958002E-3</v>
      </c>
      <c r="D1946" s="40">
        <f t="shared" si="336"/>
        <v>1.4655505282648522</v>
      </c>
      <c r="E1946" s="5">
        <f t="shared" si="337"/>
        <v>14311.010565297045</v>
      </c>
      <c r="F1946" s="9">
        <f t="shared" si="330"/>
        <v>0</v>
      </c>
      <c r="G1946" s="5">
        <f t="shared" si="338"/>
        <v>0</v>
      </c>
      <c r="H1946" s="35">
        <f t="shared" si="331"/>
        <v>146.81287676191602</v>
      </c>
      <c r="I1946" s="5">
        <f t="shared" si="332"/>
        <v>0</v>
      </c>
      <c r="J1946" s="39">
        <f t="shared" si="333"/>
        <v>0</v>
      </c>
      <c r="K1946" s="39">
        <f t="shared" si="339"/>
        <v>0</v>
      </c>
      <c r="L1946" s="6">
        <f t="shared" si="334"/>
        <v>-146.81287676191602</v>
      </c>
      <c r="M1946" s="60">
        <f t="shared" si="340"/>
        <v>6.5550528264852304E-2</v>
      </c>
      <c r="N1946" s="61">
        <f t="shared" si="335"/>
        <v>1.3655505282648521</v>
      </c>
    </row>
    <row r="1947" spans="1:14">
      <c r="A1947" s="46">
        <v>38461</v>
      </c>
      <c r="B1947" s="47">
        <v>0</v>
      </c>
      <c r="C1947" s="48">
        <v>7.8749924143194476E-3</v>
      </c>
      <c r="D1947" s="40">
        <f t="shared" si="336"/>
        <v>1.4582098844267564</v>
      </c>
      <c r="E1947" s="5">
        <f t="shared" si="337"/>
        <v>14164.197688535129</v>
      </c>
      <c r="F1947" s="9">
        <f t="shared" si="330"/>
        <v>0</v>
      </c>
      <c r="G1947" s="5">
        <f t="shared" si="338"/>
        <v>0</v>
      </c>
      <c r="H1947" s="35">
        <f t="shared" si="331"/>
        <v>157.49984828638895</v>
      </c>
      <c r="I1947" s="5">
        <f t="shared" si="332"/>
        <v>0</v>
      </c>
      <c r="J1947" s="39">
        <f t="shared" si="333"/>
        <v>0</v>
      </c>
      <c r="K1947" s="39">
        <f t="shared" si="339"/>
        <v>0</v>
      </c>
      <c r="L1947" s="6">
        <f t="shared" si="334"/>
        <v>-157.49984828638895</v>
      </c>
      <c r="M1947" s="60">
        <f t="shared" si="340"/>
        <v>5.8209884426756453E-2</v>
      </c>
      <c r="N1947" s="61">
        <f t="shared" si="335"/>
        <v>1.3582098844267563</v>
      </c>
    </row>
    <row r="1948" spans="1:14">
      <c r="A1948" s="46">
        <v>38462</v>
      </c>
      <c r="B1948" s="47">
        <v>0</v>
      </c>
      <c r="C1948" s="48">
        <v>7.3608723341453842E-3</v>
      </c>
      <c r="D1948" s="40">
        <f t="shared" si="336"/>
        <v>1.450334892012437</v>
      </c>
      <c r="E1948" s="5">
        <f t="shared" si="337"/>
        <v>14006.69784024874</v>
      </c>
      <c r="F1948" s="9">
        <f t="shared" si="330"/>
        <v>0</v>
      </c>
      <c r="G1948" s="5">
        <f t="shared" si="338"/>
        <v>0</v>
      </c>
      <c r="H1948" s="35">
        <f t="shared" si="331"/>
        <v>147.21744668290768</v>
      </c>
      <c r="I1948" s="5">
        <f t="shared" si="332"/>
        <v>0</v>
      </c>
      <c r="J1948" s="39">
        <f t="shared" si="333"/>
        <v>0</v>
      </c>
      <c r="K1948" s="39">
        <f t="shared" si="339"/>
        <v>0</v>
      </c>
      <c r="L1948" s="6">
        <f t="shared" si="334"/>
        <v>-147.21744668290768</v>
      </c>
      <c r="M1948" s="60">
        <f t="shared" si="340"/>
        <v>5.0334892012437127E-2</v>
      </c>
      <c r="N1948" s="61">
        <f t="shared" si="335"/>
        <v>1.3503348920124369</v>
      </c>
    </row>
    <row r="1949" spans="1:14">
      <c r="A1949" s="46">
        <v>38463</v>
      </c>
      <c r="B1949" s="47">
        <v>0</v>
      </c>
      <c r="C1949" s="48">
        <v>7.9004068463291426E-3</v>
      </c>
      <c r="D1949" s="40">
        <f t="shared" si="336"/>
        <v>1.4429740196782916</v>
      </c>
      <c r="E1949" s="5">
        <f t="shared" si="337"/>
        <v>13859.480393565833</v>
      </c>
      <c r="F1949" s="9">
        <f t="shared" si="330"/>
        <v>0</v>
      </c>
      <c r="G1949" s="5">
        <f t="shared" si="338"/>
        <v>0</v>
      </c>
      <c r="H1949" s="35">
        <f t="shared" si="331"/>
        <v>158.00813692658286</v>
      </c>
      <c r="I1949" s="5">
        <f t="shared" si="332"/>
        <v>0</v>
      </c>
      <c r="J1949" s="39">
        <f t="shared" si="333"/>
        <v>0</v>
      </c>
      <c r="K1949" s="39">
        <f t="shared" si="339"/>
        <v>0</v>
      </c>
      <c r="L1949" s="6">
        <f t="shared" si="334"/>
        <v>-158.00813692658286</v>
      </c>
      <c r="M1949" s="60">
        <f t="shared" si="340"/>
        <v>4.2974019678291731E-2</v>
      </c>
      <c r="N1949" s="61">
        <f t="shared" si="335"/>
        <v>1.3429740196782916</v>
      </c>
    </row>
    <row r="1950" spans="1:14">
      <c r="A1950" s="46">
        <v>38464</v>
      </c>
      <c r="B1950" s="47">
        <v>0</v>
      </c>
      <c r="C1950" s="48">
        <v>7.7147244851225906E-3</v>
      </c>
      <c r="D1950" s="40">
        <f t="shared" si="336"/>
        <v>1.4350736128319626</v>
      </c>
      <c r="E1950" s="5">
        <f t="shared" si="337"/>
        <v>13701.47225663925</v>
      </c>
      <c r="F1950" s="9">
        <f t="shared" si="330"/>
        <v>0</v>
      </c>
      <c r="G1950" s="5">
        <f t="shared" si="338"/>
        <v>0</v>
      </c>
      <c r="H1950" s="35">
        <f t="shared" si="331"/>
        <v>154.29448970245181</v>
      </c>
      <c r="I1950" s="5">
        <f t="shared" si="332"/>
        <v>0</v>
      </c>
      <c r="J1950" s="39">
        <f t="shared" si="333"/>
        <v>0</v>
      </c>
      <c r="K1950" s="39">
        <f t="shared" si="339"/>
        <v>0</v>
      </c>
      <c r="L1950" s="6">
        <f t="shared" si="334"/>
        <v>-154.29448970245181</v>
      </c>
      <c r="M1950" s="60">
        <f t="shared" si="340"/>
        <v>3.5073612831962642E-2</v>
      </c>
      <c r="N1950" s="61">
        <f t="shared" si="335"/>
        <v>1.3350736128319625</v>
      </c>
    </row>
    <row r="1951" spans="1:14">
      <c r="A1951" s="46">
        <v>38465</v>
      </c>
      <c r="B1951" s="47">
        <v>1.2700000000000001E-3</v>
      </c>
      <c r="C1951" s="48">
        <v>6.293182874569838E-3</v>
      </c>
      <c r="D1951" s="40">
        <f t="shared" si="336"/>
        <v>1.42735888834684</v>
      </c>
      <c r="E1951" s="5">
        <f t="shared" si="337"/>
        <v>13547.177766936798</v>
      </c>
      <c r="F1951" s="9">
        <f t="shared" si="330"/>
        <v>25.400000000000002</v>
      </c>
      <c r="G1951" s="5">
        <f t="shared" si="338"/>
        <v>83.820000000000007</v>
      </c>
      <c r="H1951" s="35">
        <f t="shared" si="331"/>
        <v>125.86365749139676</v>
      </c>
      <c r="I1951" s="5">
        <f t="shared" si="332"/>
        <v>0</v>
      </c>
      <c r="J1951" s="39">
        <f t="shared" si="333"/>
        <v>0</v>
      </c>
      <c r="K1951" s="39">
        <f t="shared" si="339"/>
        <v>0</v>
      </c>
      <c r="L1951" s="6">
        <f t="shared" si="334"/>
        <v>-16.643657491396752</v>
      </c>
      <c r="M1951" s="60">
        <f t="shared" si="340"/>
        <v>2.7358888346840082E-2</v>
      </c>
      <c r="N1951" s="61">
        <f t="shared" si="335"/>
        <v>1.3273588883468399</v>
      </c>
    </row>
    <row r="1952" spans="1:14">
      <c r="A1952" s="46">
        <v>38466</v>
      </c>
      <c r="B1952" s="47">
        <v>0</v>
      </c>
      <c r="C1952" s="48">
        <v>5.3258720386848198E-3</v>
      </c>
      <c r="D1952" s="40">
        <f t="shared" si="336"/>
        <v>1.4265267054722701</v>
      </c>
      <c r="E1952" s="5">
        <f t="shared" si="337"/>
        <v>13530.534109445402</v>
      </c>
      <c r="F1952" s="9">
        <f t="shared" si="330"/>
        <v>0</v>
      </c>
      <c r="G1952" s="5">
        <f t="shared" si="338"/>
        <v>0</v>
      </c>
      <c r="H1952" s="35">
        <f t="shared" si="331"/>
        <v>106.51744077369639</v>
      </c>
      <c r="I1952" s="5">
        <f t="shared" si="332"/>
        <v>0</v>
      </c>
      <c r="J1952" s="39">
        <f t="shared" si="333"/>
        <v>0</v>
      </c>
      <c r="K1952" s="39">
        <f t="shared" si="339"/>
        <v>0</v>
      </c>
      <c r="L1952" s="6">
        <f t="shared" si="334"/>
        <v>-106.51744077369639</v>
      </c>
      <c r="M1952" s="60">
        <f t="shared" si="340"/>
        <v>2.6526705472270207E-2</v>
      </c>
      <c r="N1952" s="61">
        <f t="shared" si="335"/>
        <v>1.32652670547227</v>
      </c>
    </row>
    <row r="1953" spans="1:14">
      <c r="A1953" s="46">
        <v>38467</v>
      </c>
      <c r="B1953" s="47">
        <v>0</v>
      </c>
      <c r="C1953" s="48">
        <v>6.894711371565109E-3</v>
      </c>
      <c r="D1953" s="40">
        <f t="shared" si="336"/>
        <v>1.4212008334335853</v>
      </c>
      <c r="E1953" s="5">
        <f t="shared" si="337"/>
        <v>13424.016668671706</v>
      </c>
      <c r="F1953" s="9">
        <f t="shared" si="330"/>
        <v>0</v>
      </c>
      <c r="G1953" s="5">
        <f t="shared" si="338"/>
        <v>0</v>
      </c>
      <c r="H1953" s="35">
        <f t="shared" si="331"/>
        <v>137.89422743130217</v>
      </c>
      <c r="I1953" s="5">
        <f t="shared" si="332"/>
        <v>0</v>
      </c>
      <c r="J1953" s="39">
        <f t="shared" si="333"/>
        <v>0</v>
      </c>
      <c r="K1953" s="39">
        <f t="shared" si="339"/>
        <v>0</v>
      </c>
      <c r="L1953" s="6">
        <f t="shared" si="334"/>
        <v>-137.89422743130217</v>
      </c>
      <c r="M1953" s="60">
        <f t="shared" si="340"/>
        <v>2.1200833433585364E-2</v>
      </c>
      <c r="N1953" s="61">
        <f t="shared" si="335"/>
        <v>1.3212008334335852</v>
      </c>
    </row>
    <row r="1954" spans="1:14">
      <c r="A1954" s="46">
        <v>38468</v>
      </c>
      <c r="B1954" s="47">
        <v>1.4985999999999999E-2</v>
      </c>
      <c r="C1954" s="48">
        <v>5.7857010986553034E-3</v>
      </c>
      <c r="D1954" s="40">
        <f t="shared" si="336"/>
        <v>1.4143061220620203</v>
      </c>
      <c r="E1954" s="5">
        <f t="shared" si="337"/>
        <v>13286.122441240404</v>
      </c>
      <c r="F1954" s="9">
        <f t="shared" si="330"/>
        <v>299.71999999999997</v>
      </c>
      <c r="G1954" s="5">
        <f t="shared" si="338"/>
        <v>989.07599999999979</v>
      </c>
      <c r="H1954" s="35">
        <f t="shared" si="331"/>
        <v>115.71402197310607</v>
      </c>
      <c r="I1954" s="5">
        <f t="shared" si="332"/>
        <v>0</v>
      </c>
      <c r="J1954" s="39">
        <f t="shared" si="333"/>
        <v>0</v>
      </c>
      <c r="K1954" s="39">
        <f t="shared" si="339"/>
        <v>0</v>
      </c>
      <c r="L1954" s="6">
        <f t="shared" si="334"/>
        <v>1173.0819780268937</v>
      </c>
      <c r="M1954" s="60">
        <f t="shared" si="340"/>
        <v>1.4306122062020421E-2</v>
      </c>
      <c r="N1954" s="61">
        <f t="shared" si="335"/>
        <v>1.3143061220620202</v>
      </c>
    </row>
    <row r="1955" spans="1:14">
      <c r="A1955" s="46">
        <v>38469</v>
      </c>
      <c r="B1955" s="47">
        <v>0</v>
      </c>
      <c r="C1955" s="48">
        <v>6.6645539861525365E-3</v>
      </c>
      <c r="D1955" s="40">
        <f t="shared" si="336"/>
        <v>1.472960220963365</v>
      </c>
      <c r="E1955" s="5">
        <f t="shared" si="337"/>
        <v>14459.204419267298</v>
      </c>
      <c r="F1955" s="9">
        <f t="shared" si="330"/>
        <v>0</v>
      </c>
      <c r="G1955" s="5">
        <f t="shared" si="338"/>
        <v>0</v>
      </c>
      <c r="H1955" s="35">
        <f t="shared" si="331"/>
        <v>133.29107972305073</v>
      </c>
      <c r="I1955" s="5">
        <f t="shared" si="332"/>
        <v>0</v>
      </c>
      <c r="J1955" s="39">
        <f t="shared" si="333"/>
        <v>0</v>
      </c>
      <c r="K1955" s="39">
        <f t="shared" si="339"/>
        <v>0</v>
      </c>
      <c r="L1955" s="6">
        <f t="shared" si="334"/>
        <v>-133.29107972305073</v>
      </c>
      <c r="M1955" s="60">
        <f t="shared" si="340"/>
        <v>7.2960220963365074E-2</v>
      </c>
      <c r="N1955" s="61">
        <f t="shared" si="335"/>
        <v>1.3729602209633649</v>
      </c>
    </row>
    <row r="1956" spans="1:14">
      <c r="A1956" s="46">
        <v>38470</v>
      </c>
      <c r="B1956" s="47">
        <v>0</v>
      </c>
      <c r="C1956" s="48">
        <v>7.3979013815813933E-3</v>
      </c>
      <c r="D1956" s="40">
        <f t="shared" si="336"/>
        <v>1.4662956669772125</v>
      </c>
      <c r="E1956" s="5">
        <f t="shared" si="337"/>
        <v>14325.913339544248</v>
      </c>
      <c r="F1956" s="9">
        <f t="shared" si="330"/>
        <v>0</v>
      </c>
      <c r="G1956" s="5">
        <f t="shared" si="338"/>
        <v>0</v>
      </c>
      <c r="H1956" s="35">
        <f t="shared" si="331"/>
        <v>147.95802763162786</v>
      </c>
      <c r="I1956" s="5">
        <f t="shared" si="332"/>
        <v>0</v>
      </c>
      <c r="J1956" s="39">
        <f t="shared" si="333"/>
        <v>0</v>
      </c>
      <c r="K1956" s="39">
        <f t="shared" si="339"/>
        <v>0</v>
      </c>
      <c r="L1956" s="6">
        <f t="shared" si="334"/>
        <v>-147.95802763162786</v>
      </c>
      <c r="M1956" s="60">
        <f t="shared" si="340"/>
        <v>6.6295666977212564E-2</v>
      </c>
      <c r="N1956" s="61">
        <f t="shared" si="335"/>
        <v>1.3662956669772124</v>
      </c>
    </row>
    <row r="1957" spans="1:14">
      <c r="A1957" s="46">
        <v>38471</v>
      </c>
      <c r="B1957" s="47">
        <v>0</v>
      </c>
      <c r="C1957" s="48">
        <v>8.3362319782225077E-3</v>
      </c>
      <c r="D1957" s="40">
        <f t="shared" si="336"/>
        <v>1.458897765595631</v>
      </c>
      <c r="E1957" s="5">
        <f t="shared" si="337"/>
        <v>14177.955311912619</v>
      </c>
      <c r="F1957" s="9">
        <f t="shared" si="330"/>
        <v>0</v>
      </c>
      <c r="G1957" s="5">
        <f t="shared" si="338"/>
        <v>0</v>
      </c>
      <c r="H1957" s="35">
        <f t="shared" si="331"/>
        <v>166.72463956445014</v>
      </c>
      <c r="I1957" s="5">
        <f t="shared" si="332"/>
        <v>0</v>
      </c>
      <c r="J1957" s="39">
        <f t="shared" si="333"/>
        <v>0</v>
      </c>
      <c r="K1957" s="39">
        <f t="shared" si="339"/>
        <v>0</v>
      </c>
      <c r="L1957" s="6">
        <f t="shared" si="334"/>
        <v>-166.72463956445014</v>
      </c>
      <c r="M1957" s="60">
        <f t="shared" si="340"/>
        <v>5.8897765595631091E-2</v>
      </c>
      <c r="N1957" s="61">
        <f t="shared" si="335"/>
        <v>1.3588977655956309</v>
      </c>
    </row>
    <row r="1958" spans="1:14">
      <c r="A1958" s="46">
        <v>38472</v>
      </c>
      <c r="B1958" s="47">
        <v>7.3659999999999993E-3</v>
      </c>
      <c r="C1958" s="48">
        <v>7.1345644879671054E-3</v>
      </c>
      <c r="D1958" s="40">
        <f t="shared" si="336"/>
        <v>1.4505615336174082</v>
      </c>
      <c r="E1958" s="5">
        <f t="shared" si="337"/>
        <v>14011.230672348169</v>
      </c>
      <c r="F1958" s="9">
        <f t="shared" si="330"/>
        <v>147.32</v>
      </c>
      <c r="G1958" s="5">
        <f t="shared" si="338"/>
        <v>486.15599999999995</v>
      </c>
      <c r="H1958" s="35">
        <f t="shared" si="331"/>
        <v>142.69128975934211</v>
      </c>
      <c r="I1958" s="5">
        <f t="shared" si="332"/>
        <v>0</v>
      </c>
      <c r="J1958" s="39">
        <f t="shared" si="333"/>
        <v>0</v>
      </c>
      <c r="K1958" s="39">
        <f t="shared" si="339"/>
        <v>0</v>
      </c>
      <c r="L1958" s="6">
        <f t="shared" si="334"/>
        <v>490.78471024065777</v>
      </c>
      <c r="M1958" s="60">
        <f t="shared" si="340"/>
        <v>5.0561533617408339E-2</v>
      </c>
      <c r="N1958" s="61">
        <f t="shared" si="335"/>
        <v>1.3505615336174082</v>
      </c>
    </row>
    <row r="1959" spans="1:14">
      <c r="A1959" s="46">
        <v>38473</v>
      </c>
      <c r="B1959" s="47">
        <v>1.016E-3</v>
      </c>
      <c r="C1959" s="48">
        <v>4.9770393291545412E-3</v>
      </c>
      <c r="D1959" s="40">
        <f t="shared" si="336"/>
        <v>1.4751007691294413</v>
      </c>
      <c r="E1959" s="5">
        <f t="shared" si="337"/>
        <v>14502.015382588826</v>
      </c>
      <c r="F1959" s="9">
        <f t="shared" si="330"/>
        <v>20.32</v>
      </c>
      <c r="G1959" s="5">
        <f t="shared" si="338"/>
        <v>67.055999999999997</v>
      </c>
      <c r="H1959" s="35">
        <f t="shared" si="331"/>
        <v>99.540786583090821</v>
      </c>
      <c r="I1959" s="5">
        <f t="shared" si="332"/>
        <v>0</v>
      </c>
      <c r="J1959" s="39">
        <f t="shared" si="333"/>
        <v>0</v>
      </c>
      <c r="K1959" s="39">
        <f t="shared" si="339"/>
        <v>0</v>
      </c>
      <c r="L1959" s="6">
        <f t="shared" si="334"/>
        <v>-12.164786583090816</v>
      </c>
      <c r="M1959" s="60">
        <f t="shared" si="340"/>
        <v>7.5100769129441414E-2</v>
      </c>
      <c r="N1959" s="61">
        <f t="shared" si="335"/>
        <v>1.3751007691294412</v>
      </c>
    </row>
    <row r="1960" spans="1:14">
      <c r="A1960" s="46">
        <v>38474</v>
      </c>
      <c r="B1960" s="47">
        <v>2.5399999999999999E-4</v>
      </c>
      <c r="C1960" s="48">
        <v>7.5073897748046681E-3</v>
      </c>
      <c r="D1960" s="40">
        <f t="shared" si="336"/>
        <v>1.4744925298002869</v>
      </c>
      <c r="E1960" s="5">
        <f t="shared" si="337"/>
        <v>14489.850596005735</v>
      </c>
      <c r="F1960" s="9">
        <f t="shared" si="330"/>
        <v>5.08</v>
      </c>
      <c r="G1960" s="5">
        <f t="shared" si="338"/>
        <v>16.763999999999999</v>
      </c>
      <c r="H1960" s="35">
        <f t="shared" si="331"/>
        <v>150.14779549609335</v>
      </c>
      <c r="I1960" s="5">
        <f t="shared" si="332"/>
        <v>0</v>
      </c>
      <c r="J1960" s="39">
        <f t="shared" si="333"/>
        <v>0</v>
      </c>
      <c r="K1960" s="39">
        <f t="shared" si="339"/>
        <v>0</v>
      </c>
      <c r="L1960" s="6">
        <f t="shared" si="334"/>
        <v>-128.30379549609336</v>
      </c>
      <c r="M1960" s="60">
        <f t="shared" si="340"/>
        <v>7.4492529800286977E-2</v>
      </c>
      <c r="N1960" s="61">
        <f t="shared" si="335"/>
        <v>1.3744925298002868</v>
      </c>
    </row>
    <row r="1961" spans="1:14">
      <c r="A1961" s="46">
        <v>38475</v>
      </c>
      <c r="B1961" s="47">
        <v>0</v>
      </c>
      <c r="C1961" s="48">
        <v>8.4873124552299582E-3</v>
      </c>
      <c r="D1961" s="40">
        <f t="shared" si="336"/>
        <v>1.4680773400254821</v>
      </c>
      <c r="E1961" s="5">
        <f t="shared" si="337"/>
        <v>14361.546800509643</v>
      </c>
      <c r="F1961" s="9">
        <f t="shared" si="330"/>
        <v>0</v>
      </c>
      <c r="G1961" s="5">
        <f t="shared" si="338"/>
        <v>0</v>
      </c>
      <c r="H1961" s="35">
        <f t="shared" si="331"/>
        <v>169.74624910459917</v>
      </c>
      <c r="I1961" s="5">
        <f t="shared" si="332"/>
        <v>0</v>
      </c>
      <c r="J1961" s="39">
        <f t="shared" si="333"/>
        <v>0</v>
      </c>
      <c r="K1961" s="39">
        <f t="shared" si="339"/>
        <v>0</v>
      </c>
      <c r="L1961" s="6">
        <f t="shared" si="334"/>
        <v>-169.74624910459917</v>
      </c>
      <c r="M1961" s="60">
        <f t="shared" si="340"/>
        <v>6.8077340025482158E-2</v>
      </c>
      <c r="N1961" s="61">
        <f t="shared" si="335"/>
        <v>1.368077340025482</v>
      </c>
    </row>
    <row r="1962" spans="1:14">
      <c r="A1962" s="46">
        <v>38476</v>
      </c>
      <c r="B1962" s="47">
        <v>2.2352E-2</v>
      </c>
      <c r="C1962" s="48">
        <v>3.9525218235859343E-3</v>
      </c>
      <c r="D1962" s="40">
        <f t="shared" si="336"/>
        <v>1.4595900275702522</v>
      </c>
      <c r="E1962" s="5">
        <f t="shared" si="337"/>
        <v>14191.800551405044</v>
      </c>
      <c r="F1962" s="9">
        <f t="shared" si="330"/>
        <v>447.04</v>
      </c>
      <c r="G1962" s="5">
        <f t="shared" si="338"/>
        <v>1475.2319999999997</v>
      </c>
      <c r="H1962" s="35">
        <f t="shared" si="331"/>
        <v>79.050436471718683</v>
      </c>
      <c r="I1962" s="5">
        <f t="shared" si="332"/>
        <v>0</v>
      </c>
      <c r="J1962" s="39">
        <f t="shared" si="333"/>
        <v>0</v>
      </c>
      <c r="K1962" s="39">
        <f t="shared" si="339"/>
        <v>0</v>
      </c>
      <c r="L1962" s="6">
        <f t="shared" si="334"/>
        <v>1843.221563528281</v>
      </c>
      <c r="M1962" s="60">
        <f t="shared" si="340"/>
        <v>5.9590027570252335E-2</v>
      </c>
      <c r="N1962" s="61">
        <f t="shared" si="335"/>
        <v>1.3595900275702522</v>
      </c>
    </row>
    <row r="1963" spans="1:14">
      <c r="A1963" s="46">
        <v>38477</v>
      </c>
      <c r="B1963" s="47">
        <v>2.9971999999999999E-2</v>
      </c>
      <c r="C1963" s="48">
        <v>3.9921639882062425E-3</v>
      </c>
      <c r="D1963" s="40">
        <f t="shared" si="336"/>
        <v>1.5517511057466662</v>
      </c>
      <c r="E1963" s="5">
        <f t="shared" si="337"/>
        <v>16035.022114933325</v>
      </c>
      <c r="F1963" s="9">
        <f t="shared" si="330"/>
        <v>599.43999999999994</v>
      </c>
      <c r="G1963" s="5">
        <f t="shared" si="338"/>
        <v>1978.1519999999996</v>
      </c>
      <c r="H1963" s="35">
        <f t="shared" si="331"/>
        <v>79.843279764124844</v>
      </c>
      <c r="I1963" s="5">
        <f t="shared" si="332"/>
        <v>1802.1987568721938</v>
      </c>
      <c r="J1963" s="39">
        <f t="shared" si="333"/>
        <v>1035.0221149333238</v>
      </c>
      <c r="K1963" s="39">
        <f t="shared" si="339"/>
        <v>1035.0221149333238</v>
      </c>
      <c r="L1963" s="6">
        <f t="shared" si="334"/>
        <v>1462.726605302551</v>
      </c>
      <c r="M1963" s="60">
        <f t="shared" si="340"/>
        <v>0.15175110574666628</v>
      </c>
      <c r="N1963" s="61">
        <f t="shared" si="335"/>
        <v>1.4517511057466661</v>
      </c>
    </row>
    <row r="1964" spans="1:14">
      <c r="A1964" s="46">
        <v>38478</v>
      </c>
      <c r="B1964" s="47">
        <v>0</v>
      </c>
      <c r="C1964" s="48">
        <v>5.8339107606725374E-3</v>
      </c>
      <c r="D1964" s="40">
        <f t="shared" si="336"/>
        <v>1.6248874360117938</v>
      </c>
      <c r="E1964" s="5">
        <f t="shared" si="337"/>
        <v>17497.748720235875</v>
      </c>
      <c r="F1964" s="9">
        <f t="shared" si="330"/>
        <v>0</v>
      </c>
      <c r="G1964" s="5">
        <f t="shared" si="338"/>
        <v>0</v>
      </c>
      <c r="H1964" s="35">
        <f t="shared" si="331"/>
        <v>116.67821521345076</v>
      </c>
      <c r="I1964" s="5">
        <f t="shared" si="332"/>
        <v>6756.1823004455373</v>
      </c>
      <c r="J1964" s="39">
        <f t="shared" si="333"/>
        <v>2497.7487202358752</v>
      </c>
      <c r="K1964" s="39">
        <f t="shared" si="339"/>
        <v>2497.7487202358752</v>
      </c>
      <c r="L1964" s="6">
        <f t="shared" si="334"/>
        <v>-2614.4269354493258</v>
      </c>
      <c r="M1964" s="60">
        <f t="shared" si="340"/>
        <v>0.22488743601179384</v>
      </c>
      <c r="N1964" s="61">
        <f t="shared" si="335"/>
        <v>1.5248874360117937</v>
      </c>
    </row>
    <row r="1965" spans="1:14">
      <c r="A1965" s="46">
        <v>38479</v>
      </c>
      <c r="B1965" s="47">
        <v>0</v>
      </c>
      <c r="C1965" s="48">
        <v>7.8878073875675286E-3</v>
      </c>
      <c r="D1965" s="40">
        <f t="shared" si="336"/>
        <v>1.4941660892393274</v>
      </c>
      <c r="E1965" s="5">
        <f t="shared" si="337"/>
        <v>14883.321784786549</v>
      </c>
      <c r="F1965" s="9">
        <f t="shared" si="330"/>
        <v>0</v>
      </c>
      <c r="G1965" s="5">
        <f t="shared" si="338"/>
        <v>0</v>
      </c>
      <c r="H1965" s="35">
        <f t="shared" si="331"/>
        <v>157.75614775135057</v>
      </c>
      <c r="I1965" s="5">
        <f t="shared" si="332"/>
        <v>0</v>
      </c>
      <c r="J1965" s="39">
        <f t="shared" si="333"/>
        <v>0</v>
      </c>
      <c r="K1965" s="39">
        <f t="shared" si="339"/>
        <v>0</v>
      </c>
      <c r="L1965" s="6">
        <f t="shared" si="334"/>
        <v>-157.75614775135057</v>
      </c>
      <c r="M1965" s="60">
        <f t="shared" si="340"/>
        <v>9.4166089239327455E-2</v>
      </c>
      <c r="N1965" s="61">
        <f t="shared" si="335"/>
        <v>1.3941660892393273</v>
      </c>
    </row>
    <row r="1966" spans="1:14">
      <c r="A1966" s="46">
        <v>38480</v>
      </c>
      <c r="B1966" s="47">
        <v>0</v>
      </c>
      <c r="C1966" s="48">
        <v>8.1127918872587676E-3</v>
      </c>
      <c r="D1966" s="40">
        <f t="shared" si="336"/>
        <v>1.4862782818517601</v>
      </c>
      <c r="E1966" s="5">
        <f t="shared" si="337"/>
        <v>14725.565637035199</v>
      </c>
      <c r="F1966" s="9">
        <f t="shared" si="330"/>
        <v>0</v>
      </c>
      <c r="G1966" s="5">
        <f t="shared" si="338"/>
        <v>0</v>
      </c>
      <c r="H1966" s="35">
        <f t="shared" si="331"/>
        <v>162.25583774517534</v>
      </c>
      <c r="I1966" s="5">
        <f t="shared" si="332"/>
        <v>0</v>
      </c>
      <c r="J1966" s="39">
        <f t="shared" si="333"/>
        <v>0</v>
      </c>
      <c r="K1966" s="39">
        <f t="shared" si="339"/>
        <v>0</v>
      </c>
      <c r="L1966" s="6">
        <f t="shared" si="334"/>
        <v>-162.25583774517534</v>
      </c>
      <c r="M1966" s="60">
        <f t="shared" si="340"/>
        <v>8.627828185176023E-2</v>
      </c>
      <c r="N1966" s="61">
        <f t="shared" si="335"/>
        <v>1.3862782818517601</v>
      </c>
    </row>
    <row r="1967" spans="1:14">
      <c r="A1967" s="46">
        <v>38481</v>
      </c>
      <c r="B1967" s="47">
        <v>0</v>
      </c>
      <c r="C1967" s="48">
        <v>8.2375987699776984E-3</v>
      </c>
      <c r="D1967" s="40">
        <f t="shared" si="336"/>
        <v>1.4781654899645011</v>
      </c>
      <c r="E1967" s="5">
        <f t="shared" si="337"/>
        <v>14563.309799290024</v>
      </c>
      <c r="F1967" s="9">
        <f t="shared" si="330"/>
        <v>0</v>
      </c>
      <c r="G1967" s="5">
        <f t="shared" si="338"/>
        <v>0</v>
      </c>
      <c r="H1967" s="35">
        <f t="shared" si="331"/>
        <v>164.75197539955397</v>
      </c>
      <c r="I1967" s="5">
        <f t="shared" si="332"/>
        <v>0</v>
      </c>
      <c r="J1967" s="39">
        <f t="shared" si="333"/>
        <v>0</v>
      </c>
      <c r="K1967" s="39">
        <f t="shared" si="339"/>
        <v>0</v>
      </c>
      <c r="L1967" s="6">
        <f t="shared" si="334"/>
        <v>-164.75197539955397</v>
      </c>
      <c r="M1967" s="60">
        <f t="shared" si="340"/>
        <v>7.8165489964501234E-2</v>
      </c>
      <c r="N1967" s="61">
        <f t="shared" si="335"/>
        <v>1.3781654899645011</v>
      </c>
    </row>
    <row r="1968" spans="1:14">
      <c r="A1968" s="46">
        <v>38482</v>
      </c>
      <c r="B1968" s="47">
        <v>0</v>
      </c>
      <c r="C1968" s="48">
        <v>8.7298248982645363E-3</v>
      </c>
      <c r="D1968" s="40">
        <f t="shared" si="336"/>
        <v>1.4699278911945235</v>
      </c>
      <c r="E1968" s="5">
        <f t="shared" si="337"/>
        <v>14398.557823890469</v>
      </c>
      <c r="F1968" s="9">
        <f t="shared" si="330"/>
        <v>0</v>
      </c>
      <c r="G1968" s="5">
        <f t="shared" si="338"/>
        <v>0</v>
      </c>
      <c r="H1968" s="35">
        <f t="shared" si="331"/>
        <v>174.59649796529072</v>
      </c>
      <c r="I1968" s="5">
        <f t="shared" si="332"/>
        <v>0</v>
      </c>
      <c r="J1968" s="39">
        <f t="shared" si="333"/>
        <v>0</v>
      </c>
      <c r="K1968" s="39">
        <f t="shared" si="339"/>
        <v>0</v>
      </c>
      <c r="L1968" s="6">
        <f t="shared" si="334"/>
        <v>-174.59649796529072</v>
      </c>
      <c r="M1968" s="60">
        <f t="shared" si="340"/>
        <v>6.9927891194523584E-2</v>
      </c>
      <c r="N1968" s="61">
        <f t="shared" si="335"/>
        <v>1.3699278911945234</v>
      </c>
    </row>
    <row r="1969" spans="1:14">
      <c r="A1969" s="46">
        <v>38483</v>
      </c>
      <c r="B1969" s="47">
        <v>5.0799999999999999E-4</v>
      </c>
      <c r="C1969" s="48">
        <v>7.2693554643004678E-3</v>
      </c>
      <c r="D1969" s="40">
        <f t="shared" si="336"/>
        <v>1.4611980662962589</v>
      </c>
      <c r="E1969" s="5">
        <f t="shared" si="337"/>
        <v>14223.961325925178</v>
      </c>
      <c r="F1969" s="9">
        <f t="shared" si="330"/>
        <v>10.16</v>
      </c>
      <c r="G1969" s="5">
        <f t="shared" si="338"/>
        <v>33.527999999999999</v>
      </c>
      <c r="H1969" s="35">
        <f t="shared" si="331"/>
        <v>145.38710928600935</v>
      </c>
      <c r="I1969" s="5">
        <f t="shared" si="332"/>
        <v>0</v>
      </c>
      <c r="J1969" s="39">
        <f t="shared" si="333"/>
        <v>0</v>
      </c>
      <c r="K1969" s="39">
        <f t="shared" si="339"/>
        <v>0</v>
      </c>
      <c r="L1969" s="6">
        <f t="shared" si="334"/>
        <v>-101.69910928600935</v>
      </c>
      <c r="M1969" s="60">
        <f t="shared" si="340"/>
        <v>6.1198066296259013E-2</v>
      </c>
      <c r="N1969" s="61">
        <f t="shared" si="335"/>
        <v>1.3611980662962588</v>
      </c>
    </row>
    <row r="1970" spans="1:14">
      <c r="A1970" s="46">
        <v>38484</v>
      </c>
      <c r="B1970" s="47">
        <v>0</v>
      </c>
      <c r="C1970" s="48">
        <v>8.7607683552280539E-3</v>
      </c>
      <c r="D1970" s="40">
        <f t="shared" si="336"/>
        <v>1.4561131108319583</v>
      </c>
      <c r="E1970" s="5">
        <f t="shared" si="337"/>
        <v>14122.262216639168</v>
      </c>
      <c r="F1970" s="9">
        <f t="shared" si="330"/>
        <v>0</v>
      </c>
      <c r="G1970" s="5">
        <f t="shared" si="338"/>
        <v>0</v>
      </c>
      <c r="H1970" s="35">
        <f t="shared" si="331"/>
        <v>175.21536710456107</v>
      </c>
      <c r="I1970" s="5">
        <f t="shared" si="332"/>
        <v>0</v>
      </c>
      <c r="J1970" s="39">
        <f t="shared" si="333"/>
        <v>0</v>
      </c>
      <c r="K1970" s="39">
        <f t="shared" si="339"/>
        <v>0</v>
      </c>
      <c r="L1970" s="6">
        <f t="shared" si="334"/>
        <v>-175.21536710456107</v>
      </c>
      <c r="M1970" s="60">
        <f t="shared" si="340"/>
        <v>5.6113110831958357E-2</v>
      </c>
      <c r="N1970" s="61">
        <f t="shared" si="335"/>
        <v>1.3561131108319582</v>
      </c>
    </row>
    <row r="1971" spans="1:14">
      <c r="A1971" s="46">
        <v>38485</v>
      </c>
      <c r="B1971" s="47">
        <v>0</v>
      </c>
      <c r="C1971" s="48">
        <v>8.4410584987007729E-3</v>
      </c>
      <c r="D1971" s="40">
        <f t="shared" si="336"/>
        <v>1.4473523424767303</v>
      </c>
      <c r="E1971" s="5">
        <f t="shared" si="337"/>
        <v>13947.046849534607</v>
      </c>
      <c r="F1971" s="9">
        <f t="shared" si="330"/>
        <v>0</v>
      </c>
      <c r="G1971" s="5">
        <f t="shared" si="338"/>
        <v>0</v>
      </c>
      <c r="H1971" s="35">
        <f t="shared" si="331"/>
        <v>168.82116997401545</v>
      </c>
      <c r="I1971" s="5">
        <f t="shared" si="332"/>
        <v>0</v>
      </c>
      <c r="J1971" s="39">
        <f t="shared" si="333"/>
        <v>0</v>
      </c>
      <c r="K1971" s="39">
        <f t="shared" si="339"/>
        <v>0</v>
      </c>
      <c r="L1971" s="6">
        <f t="shared" si="334"/>
        <v>-168.82116997401545</v>
      </c>
      <c r="M1971" s="60">
        <f t="shared" si="340"/>
        <v>4.7352342476730369E-2</v>
      </c>
      <c r="N1971" s="61">
        <f t="shared" si="335"/>
        <v>1.3473523424767302</v>
      </c>
    </row>
    <row r="1972" spans="1:14">
      <c r="A1972" s="46">
        <v>38486</v>
      </c>
      <c r="B1972" s="47">
        <v>0</v>
      </c>
      <c r="C1972" s="48">
        <v>8.5142512024040072E-3</v>
      </c>
      <c r="D1972" s="40">
        <f t="shared" si="336"/>
        <v>1.4389112839780296</v>
      </c>
      <c r="E1972" s="5">
        <f t="shared" si="337"/>
        <v>13778.225679560592</v>
      </c>
      <c r="F1972" s="9">
        <f t="shared" si="330"/>
        <v>0</v>
      </c>
      <c r="G1972" s="5">
        <f t="shared" si="338"/>
        <v>0</v>
      </c>
      <c r="H1972" s="35">
        <f t="shared" si="331"/>
        <v>170.28502404808015</v>
      </c>
      <c r="I1972" s="5">
        <f t="shared" si="332"/>
        <v>0</v>
      </c>
      <c r="J1972" s="39">
        <f t="shared" si="333"/>
        <v>0</v>
      </c>
      <c r="K1972" s="39">
        <f t="shared" si="339"/>
        <v>0</v>
      </c>
      <c r="L1972" s="6">
        <f t="shared" si="334"/>
        <v>-170.28502404808015</v>
      </c>
      <c r="M1972" s="60">
        <f t="shared" si="340"/>
        <v>3.8911283978029676E-2</v>
      </c>
      <c r="N1972" s="61">
        <f t="shared" si="335"/>
        <v>1.3389112839780295</v>
      </c>
    </row>
    <row r="1973" spans="1:14">
      <c r="A1973" s="46">
        <v>38487</v>
      </c>
      <c r="B1973" s="47">
        <v>0</v>
      </c>
      <c r="C1973" s="48">
        <v>8.7162970770334417E-3</v>
      </c>
      <c r="D1973" s="40">
        <f t="shared" si="336"/>
        <v>1.4303970327756255</v>
      </c>
      <c r="E1973" s="5">
        <f t="shared" si="337"/>
        <v>13607.940655512512</v>
      </c>
      <c r="F1973" s="9">
        <f t="shared" si="330"/>
        <v>0</v>
      </c>
      <c r="G1973" s="5">
        <f t="shared" si="338"/>
        <v>0</v>
      </c>
      <c r="H1973" s="35">
        <f t="shared" si="331"/>
        <v>174.32594154066882</v>
      </c>
      <c r="I1973" s="5">
        <f t="shared" si="332"/>
        <v>0</v>
      </c>
      <c r="J1973" s="39">
        <f t="shared" si="333"/>
        <v>0</v>
      </c>
      <c r="K1973" s="39">
        <f t="shared" si="339"/>
        <v>0</v>
      </c>
      <c r="L1973" s="6">
        <f t="shared" si="334"/>
        <v>-174.32594154066882</v>
      </c>
      <c r="M1973" s="60">
        <f t="shared" si="340"/>
        <v>3.0397032775625554E-2</v>
      </c>
      <c r="N1973" s="61">
        <f t="shared" si="335"/>
        <v>1.3303970327756254</v>
      </c>
    </row>
    <row r="1974" spans="1:14">
      <c r="A1974" s="46">
        <v>38488</v>
      </c>
      <c r="B1974" s="47">
        <v>0</v>
      </c>
      <c r="C1974" s="48">
        <v>8.7167109410790002E-3</v>
      </c>
      <c r="D1974" s="40">
        <f t="shared" si="336"/>
        <v>1.4216807356985923</v>
      </c>
      <c r="E1974" s="5">
        <f t="shared" si="337"/>
        <v>13433.614713971843</v>
      </c>
      <c r="F1974" s="9">
        <f t="shared" si="330"/>
        <v>0</v>
      </c>
      <c r="G1974" s="5">
        <f t="shared" si="338"/>
        <v>0</v>
      </c>
      <c r="H1974" s="35">
        <f t="shared" si="331"/>
        <v>174.33421882158001</v>
      </c>
      <c r="I1974" s="5">
        <f t="shared" si="332"/>
        <v>0</v>
      </c>
      <c r="J1974" s="39">
        <f t="shared" si="333"/>
        <v>0</v>
      </c>
      <c r="K1974" s="39">
        <f t="shared" si="339"/>
        <v>0</v>
      </c>
      <c r="L1974" s="6">
        <f t="shared" si="334"/>
        <v>-174.33421882158001</v>
      </c>
      <c r="M1974" s="60">
        <f t="shared" si="340"/>
        <v>2.1680735698592413E-2</v>
      </c>
      <c r="N1974" s="61">
        <f t="shared" si="335"/>
        <v>1.3216807356985922</v>
      </c>
    </row>
    <row r="1975" spans="1:14">
      <c r="A1975" s="46">
        <v>38489</v>
      </c>
      <c r="B1975" s="47">
        <v>2.5399999999999999E-4</v>
      </c>
      <c r="C1975" s="48">
        <v>8.2604592224588651E-3</v>
      </c>
      <c r="D1975" s="40">
        <f t="shared" si="336"/>
        <v>1.412964024757513</v>
      </c>
      <c r="E1975" s="5">
        <f t="shared" si="337"/>
        <v>13259.280495150264</v>
      </c>
      <c r="F1975" s="9">
        <f t="shared" si="330"/>
        <v>5.08</v>
      </c>
      <c r="G1975" s="5">
        <f t="shared" si="338"/>
        <v>16.763999999999999</v>
      </c>
      <c r="H1975" s="35">
        <f t="shared" si="331"/>
        <v>165.20918444917731</v>
      </c>
      <c r="I1975" s="5">
        <f t="shared" si="332"/>
        <v>0</v>
      </c>
      <c r="J1975" s="39">
        <f t="shared" si="333"/>
        <v>0</v>
      </c>
      <c r="K1975" s="39">
        <f t="shared" si="339"/>
        <v>0</v>
      </c>
      <c r="L1975" s="6">
        <f t="shared" si="334"/>
        <v>-143.36518444917732</v>
      </c>
      <c r="M1975" s="60">
        <f t="shared" si="340"/>
        <v>1.2964024757513126E-2</v>
      </c>
      <c r="N1975" s="61">
        <f t="shared" si="335"/>
        <v>1.3129640247575129</v>
      </c>
    </row>
    <row r="1976" spans="1:14">
      <c r="A1976" s="46">
        <v>38490</v>
      </c>
      <c r="B1976" s="47">
        <v>0</v>
      </c>
      <c r="C1976" s="48">
        <v>8.2123814917835561E-3</v>
      </c>
      <c r="D1976" s="40">
        <f t="shared" si="336"/>
        <v>1.4057957655350544</v>
      </c>
      <c r="E1976" s="5">
        <f t="shared" si="337"/>
        <v>13115.915310701086</v>
      </c>
      <c r="F1976" s="9">
        <f t="shared" si="330"/>
        <v>0</v>
      </c>
      <c r="G1976" s="5">
        <f t="shared" si="338"/>
        <v>0</v>
      </c>
      <c r="H1976" s="35">
        <f t="shared" si="331"/>
        <v>164.24762983567112</v>
      </c>
      <c r="I1976" s="5">
        <f t="shared" si="332"/>
        <v>0</v>
      </c>
      <c r="J1976" s="39">
        <f t="shared" si="333"/>
        <v>0</v>
      </c>
      <c r="K1976" s="39">
        <f t="shared" si="339"/>
        <v>0</v>
      </c>
      <c r="L1976" s="6">
        <f t="shared" si="334"/>
        <v>-164.24762983567112</v>
      </c>
      <c r="M1976" s="60">
        <f t="shared" si="340"/>
        <v>5.7957655350544535E-3</v>
      </c>
      <c r="N1976" s="61">
        <f t="shared" si="335"/>
        <v>1.3057957655350543</v>
      </c>
    </row>
    <row r="1977" spans="1:14">
      <c r="A1977" s="46">
        <v>38491</v>
      </c>
      <c r="B1977" s="47">
        <v>0</v>
      </c>
      <c r="C1977" s="48">
        <v>8.0248721602706463E-3</v>
      </c>
      <c r="D1977" s="40">
        <f t="shared" si="336"/>
        <v>1.3951667680865416</v>
      </c>
      <c r="E1977" s="5">
        <f t="shared" si="337"/>
        <v>12951.667680865416</v>
      </c>
      <c r="F1977" s="9">
        <f t="shared" si="330"/>
        <v>0</v>
      </c>
      <c r="G1977" s="5">
        <f t="shared" si="338"/>
        <v>0</v>
      </c>
      <c r="H1977" s="35">
        <f t="shared" si="331"/>
        <v>160.49744320541294</v>
      </c>
      <c r="I1977" s="5">
        <f t="shared" si="332"/>
        <v>0</v>
      </c>
      <c r="J1977" s="39">
        <f t="shared" si="333"/>
        <v>0</v>
      </c>
      <c r="K1977" s="39">
        <f t="shared" si="339"/>
        <v>0</v>
      </c>
      <c r="L1977" s="6">
        <f t="shared" si="334"/>
        <v>-160.49744320541294</v>
      </c>
      <c r="M1977" s="60">
        <f t="shared" si="340"/>
        <v>-4.8332319134583024E-3</v>
      </c>
      <c r="N1977" s="61">
        <f t="shared" si="335"/>
        <v>1.2951667680865415</v>
      </c>
    </row>
    <row r="1978" spans="1:14">
      <c r="A1978" s="46">
        <v>38492</v>
      </c>
      <c r="B1978" s="47">
        <v>0</v>
      </c>
      <c r="C1978" s="48">
        <v>8.7014376544308526E-3</v>
      </c>
      <c r="D1978" s="40">
        <f t="shared" si="336"/>
        <v>1.3791170237660002</v>
      </c>
      <c r="E1978" s="5">
        <f t="shared" si="337"/>
        <v>12791.170237660002</v>
      </c>
      <c r="F1978" s="9">
        <f t="shared" si="330"/>
        <v>0</v>
      </c>
      <c r="G1978" s="5">
        <f t="shared" si="338"/>
        <v>0</v>
      </c>
      <c r="H1978" s="35">
        <f t="shared" si="331"/>
        <v>174.02875308861707</v>
      </c>
      <c r="I1978" s="5">
        <f t="shared" si="332"/>
        <v>0</v>
      </c>
      <c r="J1978" s="39">
        <f t="shared" si="333"/>
        <v>0</v>
      </c>
      <c r="K1978" s="39">
        <f t="shared" si="339"/>
        <v>0</v>
      </c>
      <c r="L1978" s="6">
        <f t="shared" si="334"/>
        <v>-174.02875308861707</v>
      </c>
      <c r="M1978" s="60">
        <f t="shared" si="340"/>
        <v>-2.0882976233999706E-2</v>
      </c>
      <c r="N1978" s="61">
        <f t="shared" si="335"/>
        <v>1.2791170237660001</v>
      </c>
    </row>
    <row r="1979" spans="1:14">
      <c r="A1979" s="46">
        <v>38493</v>
      </c>
      <c r="B1979" s="47">
        <v>2.2859999999999998E-2</v>
      </c>
      <c r="C1979" s="48">
        <v>6.943086353053041E-3</v>
      </c>
      <c r="D1979" s="40">
        <f t="shared" si="336"/>
        <v>1.3617141484571387</v>
      </c>
      <c r="E1979" s="5">
        <f t="shared" si="337"/>
        <v>12617.141484571386</v>
      </c>
      <c r="F1979" s="9">
        <f t="shared" si="330"/>
        <v>457.2</v>
      </c>
      <c r="G1979" s="5">
        <f t="shared" si="338"/>
        <v>1508.7599999999998</v>
      </c>
      <c r="H1979" s="35">
        <f t="shared" si="331"/>
        <v>138.86172706106083</v>
      </c>
      <c r="I1979" s="5">
        <f t="shared" si="332"/>
        <v>0</v>
      </c>
      <c r="J1979" s="39">
        <f t="shared" si="333"/>
        <v>0</v>
      </c>
      <c r="K1979" s="39">
        <f t="shared" si="339"/>
        <v>0</v>
      </c>
      <c r="L1979" s="6">
        <f t="shared" si="334"/>
        <v>1827.0982729389389</v>
      </c>
      <c r="M1979" s="60">
        <f t="shared" si="340"/>
        <v>-3.8285851542861238E-2</v>
      </c>
      <c r="N1979" s="61">
        <f t="shared" si="335"/>
        <v>1.2617141484571386</v>
      </c>
    </row>
    <row r="1980" spans="1:14">
      <c r="A1980" s="46">
        <v>38494</v>
      </c>
      <c r="B1980" s="47">
        <v>0</v>
      </c>
      <c r="C1980" s="48">
        <v>8.0111256500763946E-3</v>
      </c>
      <c r="D1980" s="40">
        <f t="shared" si="336"/>
        <v>1.4722119878755162</v>
      </c>
      <c r="E1980" s="5">
        <f t="shared" si="337"/>
        <v>14444.239757510324</v>
      </c>
      <c r="F1980" s="9">
        <f t="shared" si="330"/>
        <v>0</v>
      </c>
      <c r="G1980" s="5">
        <f t="shared" si="338"/>
        <v>0</v>
      </c>
      <c r="H1980" s="35">
        <f t="shared" si="331"/>
        <v>160.22251300152789</v>
      </c>
      <c r="I1980" s="5">
        <f t="shared" si="332"/>
        <v>0</v>
      </c>
      <c r="J1980" s="39">
        <f t="shared" si="333"/>
        <v>0</v>
      </c>
      <c r="K1980" s="39">
        <f t="shared" si="339"/>
        <v>0</v>
      </c>
      <c r="L1980" s="6">
        <f t="shared" si="334"/>
        <v>-160.22251300152789</v>
      </c>
      <c r="M1980" s="60">
        <f t="shared" si="340"/>
        <v>7.2211987875516304E-2</v>
      </c>
      <c r="N1980" s="61">
        <f t="shared" si="335"/>
        <v>1.3722119878755161</v>
      </c>
    </row>
    <row r="1981" spans="1:14">
      <c r="A1981" s="46">
        <v>38495</v>
      </c>
      <c r="B1981" s="47">
        <v>0</v>
      </c>
      <c r="C1981" s="48">
        <v>8.5727010843076896E-3</v>
      </c>
      <c r="D1981" s="40">
        <f t="shared" si="336"/>
        <v>1.4642008622254399</v>
      </c>
      <c r="E1981" s="5">
        <f t="shared" si="337"/>
        <v>14284.017244508796</v>
      </c>
      <c r="F1981" s="9">
        <f t="shared" si="330"/>
        <v>0</v>
      </c>
      <c r="G1981" s="5">
        <f t="shared" si="338"/>
        <v>0</v>
      </c>
      <c r="H1981" s="35">
        <f t="shared" si="331"/>
        <v>171.45402168615379</v>
      </c>
      <c r="I1981" s="5">
        <f t="shared" si="332"/>
        <v>0</v>
      </c>
      <c r="J1981" s="39">
        <f t="shared" si="333"/>
        <v>0</v>
      </c>
      <c r="K1981" s="39">
        <f t="shared" si="339"/>
        <v>0</v>
      </c>
      <c r="L1981" s="6">
        <f t="shared" si="334"/>
        <v>-171.45402168615379</v>
      </c>
      <c r="M1981" s="60">
        <f t="shared" si="340"/>
        <v>6.420086222543997E-2</v>
      </c>
      <c r="N1981" s="61">
        <f t="shared" si="335"/>
        <v>1.3642008622254398</v>
      </c>
    </row>
    <row r="1982" spans="1:14">
      <c r="A1982" s="46">
        <v>38496</v>
      </c>
      <c r="B1982" s="47">
        <v>0</v>
      </c>
      <c r="C1982" s="48">
        <v>7.5169354488684274E-3</v>
      </c>
      <c r="D1982" s="40">
        <f t="shared" si="336"/>
        <v>1.4556281611411321</v>
      </c>
      <c r="E1982" s="5">
        <f t="shared" si="337"/>
        <v>14112.563222822642</v>
      </c>
      <c r="F1982" s="9">
        <f t="shared" si="330"/>
        <v>0</v>
      </c>
      <c r="G1982" s="5">
        <f t="shared" si="338"/>
        <v>0</v>
      </c>
      <c r="H1982" s="35">
        <f t="shared" si="331"/>
        <v>150.33870897736855</v>
      </c>
      <c r="I1982" s="5">
        <f t="shared" si="332"/>
        <v>0</v>
      </c>
      <c r="J1982" s="39">
        <f t="shared" si="333"/>
        <v>0</v>
      </c>
      <c r="K1982" s="39">
        <f t="shared" si="339"/>
        <v>0</v>
      </c>
      <c r="L1982" s="6">
        <f t="shared" si="334"/>
        <v>-150.33870897736855</v>
      </c>
      <c r="M1982" s="60">
        <f t="shared" si="340"/>
        <v>5.5628161141132226E-2</v>
      </c>
      <c r="N1982" s="61">
        <f t="shared" si="335"/>
        <v>1.355628161141132</v>
      </c>
    </row>
    <row r="1983" spans="1:14">
      <c r="A1983" s="46">
        <v>38497</v>
      </c>
      <c r="B1983" s="47">
        <v>0</v>
      </c>
      <c r="C1983" s="48">
        <v>7.7279544292083082E-3</v>
      </c>
      <c r="D1983" s="40">
        <f t="shared" si="336"/>
        <v>1.4481112256922637</v>
      </c>
      <c r="E1983" s="5">
        <f t="shared" si="337"/>
        <v>13962.224513845274</v>
      </c>
      <c r="F1983" s="9">
        <f t="shared" si="330"/>
        <v>0</v>
      </c>
      <c r="G1983" s="5">
        <f t="shared" si="338"/>
        <v>0</v>
      </c>
      <c r="H1983" s="35">
        <f t="shared" si="331"/>
        <v>154.55908858416618</v>
      </c>
      <c r="I1983" s="5">
        <f t="shared" si="332"/>
        <v>0</v>
      </c>
      <c r="J1983" s="39">
        <f t="shared" si="333"/>
        <v>0</v>
      </c>
      <c r="K1983" s="39">
        <f t="shared" si="339"/>
        <v>0</v>
      </c>
      <c r="L1983" s="6">
        <f t="shared" si="334"/>
        <v>-154.55908858416618</v>
      </c>
      <c r="M1983" s="60">
        <f t="shared" si="340"/>
        <v>4.8111225692263782E-2</v>
      </c>
      <c r="N1983" s="61">
        <f t="shared" si="335"/>
        <v>1.3481112256922636</v>
      </c>
    </row>
    <row r="1984" spans="1:14">
      <c r="A1984" s="46">
        <v>38498</v>
      </c>
      <c r="B1984" s="47">
        <v>0</v>
      </c>
      <c r="C1984" s="48">
        <v>8.5008489393961842E-3</v>
      </c>
      <c r="D1984" s="40">
        <f t="shared" si="336"/>
        <v>1.4403832712630553</v>
      </c>
      <c r="E1984" s="5">
        <f t="shared" si="337"/>
        <v>13807.665425261108</v>
      </c>
      <c r="F1984" s="9">
        <f t="shared" si="330"/>
        <v>0</v>
      </c>
      <c r="G1984" s="5">
        <f t="shared" si="338"/>
        <v>0</v>
      </c>
      <c r="H1984" s="35">
        <f t="shared" si="331"/>
        <v>170.01697878792368</v>
      </c>
      <c r="I1984" s="5">
        <f t="shared" si="332"/>
        <v>0</v>
      </c>
      <c r="J1984" s="39">
        <f t="shared" si="333"/>
        <v>0</v>
      </c>
      <c r="K1984" s="39">
        <f t="shared" si="339"/>
        <v>0</v>
      </c>
      <c r="L1984" s="6">
        <f t="shared" si="334"/>
        <v>-170.01697878792368</v>
      </c>
      <c r="M1984" s="60">
        <f t="shared" si="340"/>
        <v>4.0383271263055409E-2</v>
      </c>
      <c r="N1984" s="61">
        <f t="shared" si="335"/>
        <v>1.3403832712630552</v>
      </c>
    </row>
    <row r="1985" spans="1:14">
      <c r="A1985" s="46">
        <v>38499</v>
      </c>
      <c r="B1985" s="47">
        <v>0</v>
      </c>
      <c r="C1985" s="48">
        <v>9.0156952911293262E-3</v>
      </c>
      <c r="D1985" s="40">
        <f t="shared" si="336"/>
        <v>1.4318824223236593</v>
      </c>
      <c r="E1985" s="5">
        <f t="shared" si="337"/>
        <v>13637.648446473184</v>
      </c>
      <c r="F1985" s="9">
        <f t="shared" si="330"/>
        <v>0</v>
      </c>
      <c r="G1985" s="5">
        <f t="shared" si="338"/>
        <v>0</v>
      </c>
      <c r="H1985" s="35">
        <f t="shared" si="331"/>
        <v>180.31390582258652</v>
      </c>
      <c r="I1985" s="5">
        <f t="shared" si="332"/>
        <v>0</v>
      </c>
      <c r="J1985" s="39">
        <f t="shared" si="333"/>
        <v>0</v>
      </c>
      <c r="K1985" s="39">
        <f t="shared" si="339"/>
        <v>0</v>
      </c>
      <c r="L1985" s="6">
        <f t="shared" si="334"/>
        <v>-180.31390582258652</v>
      </c>
      <c r="M1985" s="60">
        <f t="shared" si="340"/>
        <v>3.1882422323659343E-2</v>
      </c>
      <c r="N1985" s="61">
        <f t="shared" si="335"/>
        <v>1.3318824223236592</v>
      </c>
    </row>
    <row r="1986" spans="1:14">
      <c r="A1986" s="46">
        <v>38500</v>
      </c>
      <c r="B1986" s="47">
        <v>0</v>
      </c>
      <c r="C1986" s="48">
        <v>8.6811698870263854E-3</v>
      </c>
      <c r="D1986" s="40">
        <f t="shared" si="336"/>
        <v>1.4228667270325299</v>
      </c>
      <c r="E1986" s="5">
        <f t="shared" si="337"/>
        <v>13457.334540650598</v>
      </c>
      <c r="F1986" s="9">
        <f t="shared" si="330"/>
        <v>0</v>
      </c>
      <c r="G1986" s="5">
        <f t="shared" si="338"/>
        <v>0</v>
      </c>
      <c r="H1986" s="35">
        <f t="shared" si="331"/>
        <v>173.62339774052771</v>
      </c>
      <c r="I1986" s="5">
        <f t="shared" si="332"/>
        <v>0</v>
      </c>
      <c r="J1986" s="39">
        <f t="shared" si="333"/>
        <v>0</v>
      </c>
      <c r="K1986" s="39">
        <f t="shared" si="339"/>
        <v>0</v>
      </c>
      <c r="L1986" s="6">
        <f t="shared" si="334"/>
        <v>-173.62339774052771</v>
      </c>
      <c r="M1986" s="60">
        <f t="shared" si="340"/>
        <v>2.286672703253001E-2</v>
      </c>
      <c r="N1986" s="61">
        <f t="shared" si="335"/>
        <v>1.3228667270325298</v>
      </c>
    </row>
    <row r="1987" spans="1:14">
      <c r="A1987" s="46">
        <v>38501</v>
      </c>
      <c r="B1987" s="47">
        <v>0</v>
      </c>
      <c r="C1987" s="48">
        <v>8.8822401011885745E-3</v>
      </c>
      <c r="D1987" s="40">
        <f t="shared" si="336"/>
        <v>1.4141855571455035</v>
      </c>
      <c r="E1987" s="5">
        <f t="shared" si="337"/>
        <v>13283.71114291007</v>
      </c>
      <c r="F1987" s="9">
        <f t="shared" si="330"/>
        <v>0</v>
      </c>
      <c r="G1987" s="5">
        <f t="shared" si="338"/>
        <v>0</v>
      </c>
      <c r="H1987" s="35">
        <f t="shared" si="331"/>
        <v>177.64480202377149</v>
      </c>
      <c r="I1987" s="5">
        <f t="shared" si="332"/>
        <v>0</v>
      </c>
      <c r="J1987" s="39">
        <f t="shared" si="333"/>
        <v>0</v>
      </c>
      <c r="K1987" s="39">
        <f t="shared" si="339"/>
        <v>0</v>
      </c>
      <c r="L1987" s="6">
        <f t="shared" si="334"/>
        <v>-177.64480202377149</v>
      </c>
      <c r="M1987" s="60">
        <f t="shared" si="340"/>
        <v>1.4185557145503624E-2</v>
      </c>
      <c r="N1987" s="61">
        <f t="shared" si="335"/>
        <v>1.3141855571455034</v>
      </c>
    </row>
    <row r="1988" spans="1:14">
      <c r="A1988" s="46">
        <v>38502</v>
      </c>
      <c r="B1988" s="47">
        <v>0</v>
      </c>
      <c r="C1988" s="48">
        <v>8.1923029440675154E-3</v>
      </c>
      <c r="D1988" s="40">
        <f t="shared" si="336"/>
        <v>1.4053033170443148</v>
      </c>
      <c r="E1988" s="5">
        <f t="shared" si="337"/>
        <v>13106.066340886298</v>
      </c>
      <c r="F1988" s="9">
        <f t="shared" si="330"/>
        <v>0</v>
      </c>
      <c r="G1988" s="5">
        <f t="shared" si="338"/>
        <v>0</v>
      </c>
      <c r="H1988" s="35">
        <f t="shared" si="331"/>
        <v>163.8460588813503</v>
      </c>
      <c r="I1988" s="5">
        <f t="shared" si="332"/>
        <v>0</v>
      </c>
      <c r="J1988" s="39">
        <f t="shared" si="333"/>
        <v>0</v>
      </c>
      <c r="K1988" s="39">
        <f t="shared" si="339"/>
        <v>0</v>
      </c>
      <c r="L1988" s="6">
        <f t="shared" si="334"/>
        <v>-163.8460588813503</v>
      </c>
      <c r="M1988" s="60">
        <f t="shared" si="340"/>
        <v>5.3033170443148592E-3</v>
      </c>
      <c r="N1988" s="61">
        <f t="shared" si="335"/>
        <v>1.3053033170443147</v>
      </c>
    </row>
    <row r="1989" spans="1:14">
      <c r="A1989" s="46">
        <v>38503</v>
      </c>
      <c r="B1989" s="47">
        <v>3.7845999999999998E-2</v>
      </c>
      <c r="C1989" s="48">
        <v>6.0371240772665643E-3</v>
      </c>
      <c r="D1989" s="40">
        <f t="shared" si="336"/>
        <v>1.3942220282004947</v>
      </c>
      <c r="E1989" s="5">
        <f t="shared" si="337"/>
        <v>12942.220282004948</v>
      </c>
      <c r="F1989" s="9">
        <f t="shared" si="330"/>
        <v>756.92</v>
      </c>
      <c r="G1989" s="5">
        <f t="shared" si="338"/>
        <v>2497.8359999999993</v>
      </c>
      <c r="H1989" s="35">
        <f t="shared" si="331"/>
        <v>120.74248154533129</v>
      </c>
      <c r="I1989" s="5">
        <f t="shared" si="332"/>
        <v>0</v>
      </c>
      <c r="J1989" s="39">
        <f t="shared" si="333"/>
        <v>0</v>
      </c>
      <c r="K1989" s="39">
        <f t="shared" si="339"/>
        <v>0</v>
      </c>
      <c r="L1989" s="6">
        <f t="shared" si="334"/>
        <v>3134.013518454668</v>
      </c>
      <c r="M1989" s="60">
        <f t="shared" si="340"/>
        <v>-5.7779717995052327E-3</v>
      </c>
      <c r="N1989" s="61">
        <f t="shared" si="335"/>
        <v>1.2942220282004946</v>
      </c>
    </row>
    <row r="1990" spans="1:14">
      <c r="A1990" s="46">
        <v>38504</v>
      </c>
      <c r="B1990" s="47">
        <v>5.0799999999999999E-4</v>
      </c>
      <c r="C1990" s="48">
        <v>5.7150647112124133E-3</v>
      </c>
      <c r="D1990" s="40">
        <f t="shared" si="336"/>
        <v>1.5538116900229808</v>
      </c>
      <c r="E1990" s="5">
        <f t="shared" si="337"/>
        <v>16076.233800459617</v>
      </c>
      <c r="F1990" s="9">
        <f t="shared" si="330"/>
        <v>10.16</v>
      </c>
      <c r="G1990" s="5">
        <f t="shared" si="338"/>
        <v>33.527999999999999</v>
      </c>
      <c r="H1990" s="35">
        <f t="shared" si="331"/>
        <v>114.30129422424827</v>
      </c>
      <c r="I1990" s="5">
        <f t="shared" si="332"/>
        <v>1910.9009795685611</v>
      </c>
      <c r="J1990" s="39">
        <f t="shared" si="333"/>
        <v>1076.2338004596161</v>
      </c>
      <c r="K1990" s="39">
        <f t="shared" si="339"/>
        <v>1076.2338004596161</v>
      </c>
      <c r="L1990" s="6">
        <f t="shared" si="334"/>
        <v>-1146.8470946838643</v>
      </c>
      <c r="M1990" s="60">
        <f t="shared" si="340"/>
        <v>0.1538116900229809</v>
      </c>
      <c r="N1990" s="61">
        <f t="shared" si="335"/>
        <v>1.4538116900229807</v>
      </c>
    </row>
    <row r="1991" spans="1:14">
      <c r="A1991" s="46">
        <v>38505</v>
      </c>
      <c r="B1991" s="47">
        <v>3.0479999999999999E-3</v>
      </c>
      <c r="C1991" s="48">
        <v>6.3885323210129737E-3</v>
      </c>
      <c r="D1991" s="40">
        <f t="shared" si="336"/>
        <v>1.4964693352887877</v>
      </c>
      <c r="E1991" s="5">
        <f t="shared" si="337"/>
        <v>14929.386705775752</v>
      </c>
      <c r="F1991" s="9">
        <f t="shared" si="330"/>
        <v>60.96</v>
      </c>
      <c r="G1991" s="5">
        <f t="shared" si="338"/>
        <v>201.16799999999998</v>
      </c>
      <c r="H1991" s="35">
        <f t="shared" si="331"/>
        <v>127.77064642025948</v>
      </c>
      <c r="I1991" s="5">
        <f t="shared" si="332"/>
        <v>0</v>
      </c>
      <c r="J1991" s="39">
        <f t="shared" si="333"/>
        <v>0</v>
      </c>
      <c r="K1991" s="39">
        <f t="shared" si="339"/>
        <v>0</v>
      </c>
      <c r="L1991" s="6">
        <f t="shared" si="334"/>
        <v>134.3573535797405</v>
      </c>
      <c r="M1991" s="60">
        <f t="shared" si="340"/>
        <v>9.6469335288787761E-2</v>
      </c>
      <c r="N1991" s="61">
        <f t="shared" si="335"/>
        <v>1.3964693352887876</v>
      </c>
    </row>
    <row r="1992" spans="1:14">
      <c r="A1992" s="46">
        <v>38506</v>
      </c>
      <c r="B1992" s="47">
        <v>4.0385999999999998E-2</v>
      </c>
      <c r="C1992" s="48">
        <v>6.0737571198756658E-3</v>
      </c>
      <c r="D1992" s="40">
        <f t="shared" si="336"/>
        <v>1.5031872029677746</v>
      </c>
      <c r="E1992" s="5">
        <f t="shared" si="337"/>
        <v>15063.744059355493</v>
      </c>
      <c r="F1992" s="9">
        <f t="shared" si="330"/>
        <v>807.71999999999991</v>
      </c>
      <c r="G1992" s="5">
        <f t="shared" si="338"/>
        <v>2665.4759999999992</v>
      </c>
      <c r="H1992" s="35">
        <f t="shared" si="331"/>
        <v>121.47514239751331</v>
      </c>
      <c r="I1992" s="5">
        <f t="shared" si="332"/>
        <v>27.544685436011097</v>
      </c>
      <c r="J1992" s="39">
        <f t="shared" si="333"/>
        <v>63.744059355492766</v>
      </c>
      <c r="K1992" s="39">
        <f t="shared" si="339"/>
        <v>27.544685436011097</v>
      </c>
      <c r="L1992" s="6">
        <f t="shared" si="334"/>
        <v>3324.1761721664748</v>
      </c>
      <c r="M1992" s="60">
        <f t="shared" si="340"/>
        <v>0.10318720296777473</v>
      </c>
      <c r="N1992" s="61">
        <f t="shared" si="335"/>
        <v>1.4031872029677745</v>
      </c>
    </row>
    <row r="1993" spans="1:14">
      <c r="A1993" s="46">
        <v>38507</v>
      </c>
      <c r="B1993" s="47">
        <v>2.5399999999999999E-4</v>
      </c>
      <c r="C1993" s="48">
        <v>5.7317004917511781E-3</v>
      </c>
      <c r="D1993" s="40">
        <f t="shared" si="336"/>
        <v>1.6693960115760984</v>
      </c>
      <c r="E1993" s="5">
        <f t="shared" si="337"/>
        <v>18387.920231521966</v>
      </c>
      <c r="F1993" s="9">
        <f t="shared" si="330"/>
        <v>5.08</v>
      </c>
      <c r="G1993" s="5">
        <f t="shared" si="338"/>
        <v>16.763999999999999</v>
      </c>
      <c r="H1993" s="35">
        <f t="shared" si="331"/>
        <v>114.63400983502356</v>
      </c>
      <c r="I1993" s="5">
        <f t="shared" si="332"/>
        <v>10672.791034184322</v>
      </c>
      <c r="J1993" s="39">
        <f t="shared" si="333"/>
        <v>3387.9202315219682</v>
      </c>
      <c r="K1993" s="39">
        <f t="shared" si="339"/>
        <v>3387.9202315219682</v>
      </c>
      <c r="L1993" s="6">
        <f t="shared" si="334"/>
        <v>-3480.7102413569919</v>
      </c>
      <c r="M1993" s="60">
        <f t="shared" si="340"/>
        <v>0.26939601157609849</v>
      </c>
      <c r="N1993" s="61">
        <f t="shared" si="335"/>
        <v>1.5693960115760983</v>
      </c>
    </row>
    <row r="1994" spans="1:14">
      <c r="A1994" s="46">
        <v>38508</v>
      </c>
      <c r="B1994" s="47">
        <v>0</v>
      </c>
      <c r="C1994" s="48">
        <v>8.9650370631364235E-3</v>
      </c>
      <c r="D1994" s="40">
        <f t="shared" si="336"/>
        <v>1.4953604995082488</v>
      </c>
      <c r="E1994" s="5">
        <f t="shared" si="337"/>
        <v>14907.209990164974</v>
      </c>
      <c r="F1994" s="9">
        <f t="shared" si="330"/>
        <v>0</v>
      </c>
      <c r="G1994" s="5">
        <f t="shared" si="338"/>
        <v>0</v>
      </c>
      <c r="H1994" s="35">
        <f t="shared" si="331"/>
        <v>179.30074126272848</v>
      </c>
      <c r="I1994" s="5">
        <f t="shared" si="332"/>
        <v>0</v>
      </c>
      <c r="J1994" s="39">
        <f t="shared" si="333"/>
        <v>0</v>
      </c>
      <c r="K1994" s="39">
        <f t="shared" si="339"/>
        <v>0</v>
      </c>
      <c r="L1994" s="6">
        <f t="shared" si="334"/>
        <v>-179.30074126272848</v>
      </c>
      <c r="M1994" s="60">
        <f t="shared" si="340"/>
        <v>9.5360499508248875E-2</v>
      </c>
      <c r="N1994" s="61">
        <f t="shared" si="335"/>
        <v>1.3953604995082487</v>
      </c>
    </row>
    <row r="1995" spans="1:14">
      <c r="A1995" s="46">
        <v>38509</v>
      </c>
      <c r="B1995" s="47">
        <v>5.0799999999999999E-4</v>
      </c>
      <c r="C1995" s="48">
        <v>8.5860155551133934E-3</v>
      </c>
      <c r="D1995" s="40">
        <f t="shared" si="336"/>
        <v>1.4863954624451121</v>
      </c>
      <c r="E1995" s="5">
        <f t="shared" si="337"/>
        <v>14727.909248902246</v>
      </c>
      <c r="F1995" s="9">
        <f t="shared" si="330"/>
        <v>10.16</v>
      </c>
      <c r="G1995" s="5">
        <f t="shared" si="338"/>
        <v>33.527999999999999</v>
      </c>
      <c r="H1995" s="35">
        <f t="shared" si="331"/>
        <v>171.72031110226786</v>
      </c>
      <c r="I1995" s="5">
        <f t="shared" si="332"/>
        <v>0</v>
      </c>
      <c r="J1995" s="39">
        <f t="shared" si="333"/>
        <v>0</v>
      </c>
      <c r="K1995" s="39">
        <f t="shared" si="339"/>
        <v>0</v>
      </c>
      <c r="L1995" s="6">
        <f t="shared" si="334"/>
        <v>-128.03231110226784</v>
      </c>
      <c r="M1995" s="60">
        <f t="shared" si="340"/>
        <v>8.6395462445112203E-2</v>
      </c>
      <c r="N1995" s="61">
        <f t="shared" si="335"/>
        <v>1.386395462445112</v>
      </c>
    </row>
    <row r="1996" spans="1:14">
      <c r="A1996" s="46">
        <v>38510</v>
      </c>
      <c r="B1996" s="47">
        <v>0</v>
      </c>
      <c r="C1996" s="48">
        <v>8.9197161937062605E-3</v>
      </c>
      <c r="D1996" s="40">
        <f t="shared" si="336"/>
        <v>1.4799938468899989</v>
      </c>
      <c r="E1996" s="5">
        <f t="shared" si="337"/>
        <v>14599.876937799978</v>
      </c>
      <c r="F1996" s="9">
        <f t="shared" ref="F1996:F2059" si="341">B1996*($D$6+$D$5)*10000</f>
        <v>0</v>
      </c>
      <c r="G1996" s="5">
        <f t="shared" si="338"/>
        <v>0</v>
      </c>
      <c r="H1996" s="35">
        <f t="shared" ref="H1996:H2059" si="342">C1996*($D$6+$D$5)*10000</f>
        <v>178.39432387412521</v>
      </c>
      <c r="I1996" s="5">
        <f t="shared" ref="I1996:I2059" si="343">IF(D1996&lt;$L$4,0,(2/3*$L$6*SQRT(2*$L$7)*$L$5*(D1996-$L$4)^(3/2))*24*60*60)</f>
        <v>0</v>
      </c>
      <c r="J1996" s="39">
        <f t="shared" ref="J1996:J2059" si="344">IF(D1996&lt;$L$4,0,(D1996-$L$4)*10000*($D$6+$D$5))</f>
        <v>0</v>
      </c>
      <c r="K1996" s="39">
        <f t="shared" si="339"/>
        <v>0</v>
      </c>
      <c r="L1996" s="6">
        <f t="shared" ref="L1996:L2059" si="345">F1996+G1996-H1996-K1996</f>
        <v>-178.39432387412521</v>
      </c>
      <c r="M1996" s="60">
        <f t="shared" si="340"/>
        <v>7.9993846889998999E-2</v>
      </c>
      <c r="N1996" s="61">
        <f t="shared" ref="N1996:N2059" si="346">IF(D1996&lt;$D$7,0,D1996-$D$7)</f>
        <v>1.3799938468899988</v>
      </c>
    </row>
    <row r="1997" spans="1:14">
      <c r="A1997" s="46">
        <v>38511</v>
      </c>
      <c r="B1997" s="47">
        <v>2.5399999999999999E-4</v>
      </c>
      <c r="C1997" s="48">
        <v>8.4993847257116267E-3</v>
      </c>
      <c r="D1997" s="40">
        <f t="shared" ref="D1997:D2060" si="347">IF(E1997&lt;$D$5*10000*($D$8-$D$7),(E1997+$D$7*$D$5*10000)/($D$5*10000),(E1997+$D$7*$D$5*10000+$D$8*$D$6*10000)/($D$5*10000+$D$6*10000))</f>
        <v>1.4710741306962927</v>
      </c>
      <c r="E1997" s="5">
        <f t="shared" ref="E1997:E2060" si="348">E1996+L1996</f>
        <v>14421.482613925853</v>
      </c>
      <c r="F1997" s="9">
        <f t="shared" si="341"/>
        <v>5.08</v>
      </c>
      <c r="G1997" s="5">
        <f t="shared" ref="G1997:G2060" si="349">B1997*$I$8*$D$4*10000</f>
        <v>16.763999999999999</v>
      </c>
      <c r="H1997" s="35">
        <f t="shared" si="342"/>
        <v>169.98769451423254</v>
      </c>
      <c r="I1997" s="5">
        <f t="shared" si="343"/>
        <v>0</v>
      </c>
      <c r="J1997" s="39">
        <f t="shared" si="344"/>
        <v>0</v>
      </c>
      <c r="K1997" s="39">
        <f t="shared" ref="K1997:K2060" si="350">IF(I1997&gt;J1997,J1997,I1997)</f>
        <v>0</v>
      </c>
      <c r="L1997" s="6">
        <f t="shared" si="345"/>
        <v>-148.14369451423255</v>
      </c>
      <c r="M1997" s="60">
        <f t="shared" ref="M1997:M2060" si="351">D1997-$D$8</f>
        <v>7.1074130696292759E-2</v>
      </c>
      <c r="N1997" s="61">
        <f t="shared" si="346"/>
        <v>1.3710741306962926</v>
      </c>
    </row>
    <row r="1998" spans="1:14">
      <c r="A1998" s="46">
        <v>38512</v>
      </c>
      <c r="B1998" s="47">
        <v>7.6199999999999998E-4</v>
      </c>
      <c r="C1998" s="48">
        <v>8.3039040539835997E-3</v>
      </c>
      <c r="D1998" s="40">
        <f t="shared" si="347"/>
        <v>1.4636669459705811</v>
      </c>
      <c r="E1998" s="5">
        <f t="shared" si="348"/>
        <v>14273.338919411621</v>
      </c>
      <c r="F1998" s="9">
        <f t="shared" si="341"/>
        <v>15.24</v>
      </c>
      <c r="G1998" s="5">
        <f t="shared" si="349"/>
        <v>50.291999999999994</v>
      </c>
      <c r="H1998" s="35">
        <f t="shared" si="342"/>
        <v>166.07808107967199</v>
      </c>
      <c r="I1998" s="5">
        <f t="shared" si="343"/>
        <v>0</v>
      </c>
      <c r="J1998" s="39">
        <f t="shared" si="344"/>
        <v>0</v>
      </c>
      <c r="K1998" s="39">
        <f t="shared" si="350"/>
        <v>0</v>
      </c>
      <c r="L1998" s="6">
        <f t="shared" si="345"/>
        <v>-100.54608107967199</v>
      </c>
      <c r="M1998" s="60">
        <f t="shared" si="351"/>
        <v>6.3666945970581201E-2</v>
      </c>
      <c r="N1998" s="61">
        <f t="shared" si="346"/>
        <v>1.363666945970581</v>
      </c>
    </row>
    <row r="1999" spans="1:14">
      <c r="A1999" s="46">
        <v>38513</v>
      </c>
      <c r="B1999" s="47">
        <v>2.032E-3</v>
      </c>
      <c r="C1999" s="48">
        <v>4.8505512939165012E-3</v>
      </c>
      <c r="D1999" s="40">
        <f t="shared" si="347"/>
        <v>1.4586396419165975</v>
      </c>
      <c r="E1999" s="5">
        <f t="shared" si="348"/>
        <v>14172.792838331949</v>
      </c>
      <c r="F1999" s="9">
        <f t="shared" si="341"/>
        <v>40.64</v>
      </c>
      <c r="G1999" s="5">
        <f t="shared" si="349"/>
        <v>134.11199999999999</v>
      </c>
      <c r="H1999" s="35">
        <f t="shared" si="342"/>
        <v>97.011025878330031</v>
      </c>
      <c r="I1999" s="5">
        <f t="shared" si="343"/>
        <v>0</v>
      </c>
      <c r="J1999" s="39">
        <f t="shared" si="344"/>
        <v>0</v>
      </c>
      <c r="K1999" s="39">
        <f t="shared" si="350"/>
        <v>0</v>
      </c>
      <c r="L1999" s="6">
        <f t="shared" si="345"/>
        <v>77.740974121669979</v>
      </c>
      <c r="M1999" s="60">
        <f t="shared" si="351"/>
        <v>5.863964191659754E-2</v>
      </c>
      <c r="N1999" s="61">
        <f t="shared" si="346"/>
        <v>1.3586396419165974</v>
      </c>
    </row>
    <row r="2000" spans="1:14">
      <c r="A2000" s="46">
        <v>38514</v>
      </c>
      <c r="B2000" s="47">
        <v>1.7779999999999997E-2</v>
      </c>
      <c r="C2000" s="48">
        <v>5.5665824411482408E-3</v>
      </c>
      <c r="D2000" s="40">
        <f t="shared" si="347"/>
        <v>1.462526690622681</v>
      </c>
      <c r="E2000" s="5">
        <f t="shared" si="348"/>
        <v>14250.533812453619</v>
      </c>
      <c r="F2000" s="9">
        <f t="shared" si="341"/>
        <v>355.59999999999997</v>
      </c>
      <c r="G2000" s="5">
        <f t="shared" si="349"/>
        <v>1173.4799999999996</v>
      </c>
      <c r="H2000" s="35">
        <f t="shared" si="342"/>
        <v>111.33164882296482</v>
      </c>
      <c r="I2000" s="5">
        <f t="shared" si="343"/>
        <v>0</v>
      </c>
      <c r="J2000" s="39">
        <f t="shared" si="344"/>
        <v>0</v>
      </c>
      <c r="K2000" s="39">
        <f t="shared" si="350"/>
        <v>0</v>
      </c>
      <c r="L2000" s="6">
        <f t="shared" si="345"/>
        <v>1417.7483511770347</v>
      </c>
      <c r="M2000" s="60">
        <f t="shared" si="351"/>
        <v>6.2526690622681125E-2</v>
      </c>
      <c r="N2000" s="61">
        <f t="shared" si="346"/>
        <v>1.3625266906226809</v>
      </c>
    </row>
    <row r="2001" spans="1:14">
      <c r="A2001" s="46">
        <v>38515</v>
      </c>
      <c r="B2001" s="47">
        <v>7.6199999999999998E-4</v>
      </c>
      <c r="C2001" s="48">
        <v>6.1496288335035152E-3</v>
      </c>
      <c r="D2001" s="40">
        <f t="shared" si="347"/>
        <v>1.5334141081815327</v>
      </c>
      <c r="E2001" s="5">
        <f t="shared" si="348"/>
        <v>15668.282163630654</v>
      </c>
      <c r="F2001" s="9">
        <f t="shared" si="341"/>
        <v>15.24</v>
      </c>
      <c r="G2001" s="5">
        <f t="shared" si="349"/>
        <v>50.291999999999994</v>
      </c>
      <c r="H2001" s="35">
        <f t="shared" si="342"/>
        <v>122.99257667007031</v>
      </c>
      <c r="I2001" s="5">
        <f t="shared" si="343"/>
        <v>935.01385622920589</v>
      </c>
      <c r="J2001" s="39">
        <f t="shared" si="344"/>
        <v>668.28216363065349</v>
      </c>
      <c r="K2001" s="39">
        <f t="shared" si="350"/>
        <v>668.28216363065349</v>
      </c>
      <c r="L2001" s="6">
        <f t="shared" si="345"/>
        <v>-725.74274030072377</v>
      </c>
      <c r="M2001" s="60">
        <f t="shared" si="351"/>
        <v>0.13341410818153276</v>
      </c>
      <c r="N2001" s="61">
        <f t="shared" si="346"/>
        <v>1.4334141081815326</v>
      </c>
    </row>
    <row r="2002" spans="1:14">
      <c r="A2002" s="46">
        <v>38516</v>
      </c>
      <c r="B2002" s="47">
        <v>4.5719999999999997E-3</v>
      </c>
      <c r="C2002" s="48">
        <v>7.5872581489803328E-3</v>
      </c>
      <c r="D2002" s="40">
        <f t="shared" si="347"/>
        <v>1.4971269711664965</v>
      </c>
      <c r="E2002" s="5">
        <f t="shared" si="348"/>
        <v>14942.53942332993</v>
      </c>
      <c r="F2002" s="9">
        <f t="shared" si="341"/>
        <v>91.44</v>
      </c>
      <c r="G2002" s="5">
        <f t="shared" si="349"/>
        <v>301.7519999999999</v>
      </c>
      <c r="H2002" s="35">
        <f t="shared" si="342"/>
        <v>151.74516297960665</v>
      </c>
      <c r="I2002" s="5">
        <f t="shared" si="343"/>
        <v>0</v>
      </c>
      <c r="J2002" s="39">
        <f t="shared" si="344"/>
        <v>0</v>
      </c>
      <c r="K2002" s="39">
        <f t="shared" si="350"/>
        <v>0</v>
      </c>
      <c r="L2002" s="6">
        <f t="shared" si="345"/>
        <v>241.44683702039325</v>
      </c>
      <c r="M2002" s="60">
        <f t="shared" si="351"/>
        <v>9.7126971166496601E-2</v>
      </c>
      <c r="N2002" s="61">
        <f t="shared" si="346"/>
        <v>1.3971269711664964</v>
      </c>
    </row>
    <row r="2003" spans="1:14">
      <c r="A2003" s="46">
        <v>38517</v>
      </c>
      <c r="B2003" s="47">
        <v>2.0827999999999999E-2</v>
      </c>
      <c r="C2003" s="48">
        <v>8.1129463615110496E-3</v>
      </c>
      <c r="D2003" s="40">
        <f t="shared" si="347"/>
        <v>1.5091993130175163</v>
      </c>
      <c r="E2003" s="5">
        <f t="shared" si="348"/>
        <v>15183.986260350324</v>
      </c>
      <c r="F2003" s="9">
        <f t="shared" si="341"/>
        <v>416.56</v>
      </c>
      <c r="G2003" s="5">
        <f t="shared" si="349"/>
        <v>1374.6479999999999</v>
      </c>
      <c r="H2003" s="35">
        <f t="shared" si="342"/>
        <v>162.25892723022099</v>
      </c>
      <c r="I2003" s="5">
        <f t="shared" si="343"/>
        <v>135.06920076986549</v>
      </c>
      <c r="J2003" s="39">
        <f t="shared" si="344"/>
        <v>183.98626035032618</v>
      </c>
      <c r="K2003" s="39">
        <f t="shared" si="350"/>
        <v>135.06920076986549</v>
      </c>
      <c r="L2003" s="6">
        <f t="shared" si="345"/>
        <v>1493.8798719999133</v>
      </c>
      <c r="M2003" s="60">
        <f t="shared" si="351"/>
        <v>0.1091993130175164</v>
      </c>
      <c r="N2003" s="61">
        <f t="shared" si="346"/>
        <v>1.4091993130175162</v>
      </c>
    </row>
    <row r="2004" spans="1:14">
      <c r="A2004" s="46">
        <v>38518</v>
      </c>
      <c r="B2004" s="47">
        <v>0</v>
      </c>
      <c r="C2004" s="48">
        <v>7.6766682675650476E-3</v>
      </c>
      <c r="D2004" s="40">
        <f t="shared" si="347"/>
        <v>1.5838933066175118</v>
      </c>
      <c r="E2004" s="5">
        <f t="shared" si="348"/>
        <v>16677.866132350238</v>
      </c>
      <c r="F2004" s="9">
        <f t="shared" si="341"/>
        <v>0</v>
      </c>
      <c r="G2004" s="5">
        <f t="shared" si="349"/>
        <v>0</v>
      </c>
      <c r="H2004" s="35">
        <f t="shared" si="342"/>
        <v>153.53336535130094</v>
      </c>
      <c r="I2004" s="5">
        <f t="shared" si="343"/>
        <v>3719.7538651700029</v>
      </c>
      <c r="J2004" s="39">
        <f t="shared" si="344"/>
        <v>1677.8661323502365</v>
      </c>
      <c r="K2004" s="39">
        <f t="shared" si="350"/>
        <v>1677.8661323502365</v>
      </c>
      <c r="L2004" s="6">
        <f t="shared" si="345"/>
        <v>-1831.3994977015375</v>
      </c>
      <c r="M2004" s="60">
        <f t="shared" si="351"/>
        <v>0.18389330661751191</v>
      </c>
      <c r="N2004" s="61">
        <f t="shared" si="346"/>
        <v>1.4838933066175117</v>
      </c>
    </row>
    <row r="2005" spans="1:14">
      <c r="A2005" s="46">
        <v>38519</v>
      </c>
      <c r="B2005" s="47">
        <v>2.5400000000000002E-3</v>
      </c>
      <c r="C2005" s="48">
        <v>8.4521887035710168E-3</v>
      </c>
      <c r="D2005" s="40">
        <f t="shared" si="347"/>
        <v>1.4923233317324349</v>
      </c>
      <c r="E2005" s="5">
        <f t="shared" si="348"/>
        <v>14846.466634648701</v>
      </c>
      <c r="F2005" s="9">
        <f t="shared" si="341"/>
        <v>50.800000000000004</v>
      </c>
      <c r="G2005" s="5">
        <f t="shared" si="349"/>
        <v>167.64000000000001</v>
      </c>
      <c r="H2005" s="35">
        <f t="shared" si="342"/>
        <v>169.04377407142033</v>
      </c>
      <c r="I2005" s="5">
        <f t="shared" si="343"/>
        <v>0</v>
      </c>
      <c r="J2005" s="39">
        <f t="shared" si="344"/>
        <v>0</v>
      </c>
      <c r="K2005" s="39">
        <f t="shared" si="350"/>
        <v>0</v>
      </c>
      <c r="L2005" s="6">
        <f t="shared" si="345"/>
        <v>49.396225928579696</v>
      </c>
      <c r="M2005" s="60">
        <f t="shared" si="351"/>
        <v>9.232333173243501E-2</v>
      </c>
      <c r="N2005" s="61">
        <f t="shared" si="346"/>
        <v>1.3923233317324348</v>
      </c>
    </row>
    <row r="2006" spans="1:14">
      <c r="A2006" s="46">
        <v>38520</v>
      </c>
      <c r="B2006" s="47">
        <v>0</v>
      </c>
      <c r="C2006" s="48">
        <v>7.9998015854090831E-3</v>
      </c>
      <c r="D2006" s="40">
        <f t="shared" si="347"/>
        <v>1.4947931430288641</v>
      </c>
      <c r="E2006" s="5">
        <f t="shared" si="348"/>
        <v>14895.862860577281</v>
      </c>
      <c r="F2006" s="9">
        <f t="shared" si="341"/>
        <v>0</v>
      </c>
      <c r="G2006" s="5">
        <f t="shared" si="349"/>
        <v>0</v>
      </c>
      <c r="H2006" s="35">
        <f t="shared" si="342"/>
        <v>159.99603170818168</v>
      </c>
      <c r="I2006" s="5">
        <f t="shared" si="343"/>
        <v>0</v>
      </c>
      <c r="J2006" s="39">
        <f t="shared" si="344"/>
        <v>0</v>
      </c>
      <c r="K2006" s="39">
        <f t="shared" si="350"/>
        <v>0</v>
      </c>
      <c r="L2006" s="6">
        <f t="shared" si="345"/>
        <v>-159.99603170818168</v>
      </c>
      <c r="M2006" s="60">
        <f t="shared" si="351"/>
        <v>9.4793143028864213E-2</v>
      </c>
      <c r="N2006" s="61">
        <f t="shared" si="346"/>
        <v>1.394793143028864</v>
      </c>
    </row>
    <row r="2007" spans="1:14">
      <c r="A2007" s="46">
        <v>38521</v>
      </c>
      <c r="B2007" s="47">
        <v>1.1176E-2</v>
      </c>
      <c r="C2007" s="48">
        <v>7.1249581177454703E-3</v>
      </c>
      <c r="D2007" s="40">
        <f t="shared" si="347"/>
        <v>1.4867933414434549</v>
      </c>
      <c r="E2007" s="5">
        <f t="shared" si="348"/>
        <v>14735.866828869099</v>
      </c>
      <c r="F2007" s="9">
        <f t="shared" si="341"/>
        <v>223.52</v>
      </c>
      <c r="G2007" s="5">
        <f t="shared" si="349"/>
        <v>737.61599999999987</v>
      </c>
      <c r="H2007" s="35">
        <f t="shared" si="342"/>
        <v>142.4991623549094</v>
      </c>
      <c r="I2007" s="5">
        <f t="shared" si="343"/>
        <v>0</v>
      </c>
      <c r="J2007" s="39">
        <f t="shared" si="344"/>
        <v>0</v>
      </c>
      <c r="K2007" s="39">
        <f t="shared" si="350"/>
        <v>0</v>
      </c>
      <c r="L2007" s="6">
        <f t="shared" si="345"/>
        <v>818.63683764509051</v>
      </c>
      <c r="M2007" s="60">
        <f t="shared" si="351"/>
        <v>8.6793341443454963E-2</v>
      </c>
      <c r="N2007" s="61">
        <f t="shared" si="346"/>
        <v>1.3867933414434548</v>
      </c>
    </row>
    <row r="2008" spans="1:14">
      <c r="A2008" s="46">
        <v>38522</v>
      </c>
      <c r="B2008" s="47">
        <v>0</v>
      </c>
      <c r="C2008" s="48">
        <v>8.054207817476372E-3</v>
      </c>
      <c r="D2008" s="40">
        <f t="shared" si="347"/>
        <v>1.5277251833257095</v>
      </c>
      <c r="E2008" s="5">
        <f t="shared" si="348"/>
        <v>15554.503666514189</v>
      </c>
      <c r="F2008" s="9">
        <f t="shared" si="341"/>
        <v>0</v>
      </c>
      <c r="G2008" s="5">
        <f t="shared" si="349"/>
        <v>0</v>
      </c>
      <c r="H2008" s="35">
        <f t="shared" si="342"/>
        <v>161.08415634952743</v>
      </c>
      <c r="I2008" s="5">
        <f t="shared" si="343"/>
        <v>706.69964811421244</v>
      </c>
      <c r="J2008" s="39">
        <f t="shared" si="344"/>
        <v>554.50366651419006</v>
      </c>
      <c r="K2008" s="39">
        <f t="shared" si="350"/>
        <v>554.50366651419006</v>
      </c>
      <c r="L2008" s="6">
        <f t="shared" si="345"/>
        <v>-715.58782286371752</v>
      </c>
      <c r="M2008" s="60">
        <f t="shared" si="351"/>
        <v>0.12772518332570959</v>
      </c>
      <c r="N2008" s="61">
        <f t="shared" si="346"/>
        <v>1.4277251833257094</v>
      </c>
    </row>
    <row r="2009" spans="1:14">
      <c r="A2009" s="46">
        <v>38523</v>
      </c>
      <c r="B2009" s="47">
        <v>0</v>
      </c>
      <c r="C2009" s="48">
        <v>7.9532290401823341E-3</v>
      </c>
      <c r="D2009" s="40">
        <f t="shared" si="347"/>
        <v>1.4919457921825237</v>
      </c>
      <c r="E2009" s="5">
        <f t="shared" si="348"/>
        <v>14838.915843650471</v>
      </c>
      <c r="F2009" s="9">
        <f t="shared" si="341"/>
        <v>0</v>
      </c>
      <c r="G2009" s="5">
        <f t="shared" si="349"/>
        <v>0</v>
      </c>
      <c r="H2009" s="35">
        <f t="shared" si="342"/>
        <v>159.06458080364669</v>
      </c>
      <c r="I2009" s="5">
        <f t="shared" si="343"/>
        <v>0</v>
      </c>
      <c r="J2009" s="39">
        <f t="shared" si="344"/>
        <v>0</v>
      </c>
      <c r="K2009" s="39">
        <f t="shared" si="350"/>
        <v>0</v>
      </c>
      <c r="L2009" s="6">
        <f t="shared" si="345"/>
        <v>-159.06458080364669</v>
      </c>
      <c r="M2009" s="60">
        <f t="shared" si="351"/>
        <v>9.1945792182523745E-2</v>
      </c>
      <c r="N2009" s="61">
        <f t="shared" si="346"/>
        <v>1.3919457921825236</v>
      </c>
    </row>
    <row r="2010" spans="1:14">
      <c r="A2010" s="46">
        <v>38524</v>
      </c>
      <c r="B2010" s="47">
        <v>0</v>
      </c>
      <c r="C2010" s="48">
        <v>8.2354949745785822E-3</v>
      </c>
      <c r="D2010" s="40">
        <f t="shared" si="347"/>
        <v>1.4839925631423412</v>
      </c>
      <c r="E2010" s="5">
        <f t="shared" si="348"/>
        <v>14679.851262846825</v>
      </c>
      <c r="F2010" s="9">
        <f t="shared" si="341"/>
        <v>0</v>
      </c>
      <c r="G2010" s="5">
        <f t="shared" si="349"/>
        <v>0</v>
      </c>
      <c r="H2010" s="35">
        <f t="shared" si="342"/>
        <v>164.70989949157163</v>
      </c>
      <c r="I2010" s="5">
        <f t="shared" si="343"/>
        <v>0</v>
      </c>
      <c r="J2010" s="39">
        <f t="shared" si="344"/>
        <v>0</v>
      </c>
      <c r="K2010" s="39">
        <f t="shared" si="350"/>
        <v>0</v>
      </c>
      <c r="L2010" s="6">
        <f t="shared" si="345"/>
        <v>-164.70989949157163</v>
      </c>
      <c r="M2010" s="60">
        <f t="shared" si="351"/>
        <v>8.399256314234127E-2</v>
      </c>
      <c r="N2010" s="61">
        <f t="shared" si="346"/>
        <v>1.3839925631423411</v>
      </c>
    </row>
    <row r="2011" spans="1:14">
      <c r="A2011" s="46">
        <v>38525</v>
      </c>
      <c r="B2011" s="47">
        <v>0</v>
      </c>
      <c r="C2011" s="48">
        <v>8.3906538449166103E-3</v>
      </c>
      <c r="D2011" s="40">
        <f t="shared" si="347"/>
        <v>1.4757570681677625</v>
      </c>
      <c r="E2011" s="5">
        <f t="shared" si="348"/>
        <v>14515.141363355253</v>
      </c>
      <c r="F2011" s="9">
        <f t="shared" si="341"/>
        <v>0</v>
      </c>
      <c r="G2011" s="5">
        <f t="shared" si="349"/>
        <v>0</v>
      </c>
      <c r="H2011" s="35">
        <f t="shared" si="342"/>
        <v>167.81307689833221</v>
      </c>
      <c r="I2011" s="5">
        <f t="shared" si="343"/>
        <v>0</v>
      </c>
      <c r="J2011" s="39">
        <f t="shared" si="344"/>
        <v>0</v>
      </c>
      <c r="K2011" s="39">
        <f t="shared" si="350"/>
        <v>0</v>
      </c>
      <c r="L2011" s="6">
        <f t="shared" si="345"/>
        <v>-167.81307689833221</v>
      </c>
      <c r="M2011" s="60">
        <f t="shared" si="351"/>
        <v>7.575706816776262E-2</v>
      </c>
      <c r="N2011" s="61">
        <f t="shared" si="346"/>
        <v>1.3757570681677624</v>
      </c>
    </row>
    <row r="2012" spans="1:14">
      <c r="A2012" s="46">
        <v>38526</v>
      </c>
      <c r="B2012" s="47">
        <v>0</v>
      </c>
      <c r="C2012" s="48">
        <v>9.1494398099309353E-3</v>
      </c>
      <c r="D2012" s="40">
        <f t="shared" si="347"/>
        <v>1.467366414322846</v>
      </c>
      <c r="E2012" s="5">
        <f t="shared" si="348"/>
        <v>14347.328286456921</v>
      </c>
      <c r="F2012" s="9">
        <f t="shared" si="341"/>
        <v>0</v>
      </c>
      <c r="G2012" s="5">
        <f t="shared" si="349"/>
        <v>0</v>
      </c>
      <c r="H2012" s="35">
        <f t="shared" si="342"/>
        <v>182.9887961986187</v>
      </c>
      <c r="I2012" s="5">
        <f t="shared" si="343"/>
        <v>0</v>
      </c>
      <c r="J2012" s="39">
        <f t="shared" si="344"/>
        <v>0</v>
      </c>
      <c r="K2012" s="39">
        <f t="shared" si="350"/>
        <v>0</v>
      </c>
      <c r="L2012" s="6">
        <f t="shared" si="345"/>
        <v>-182.9887961986187</v>
      </c>
      <c r="M2012" s="60">
        <f t="shared" si="351"/>
        <v>6.7366414322846069E-2</v>
      </c>
      <c r="N2012" s="61">
        <f t="shared" si="346"/>
        <v>1.3673664143228459</v>
      </c>
    </row>
    <row r="2013" spans="1:14">
      <c r="A2013" s="46">
        <v>38527</v>
      </c>
      <c r="B2013" s="47">
        <v>1.524E-3</v>
      </c>
      <c r="C2013" s="48">
        <v>7.9719676460277104E-3</v>
      </c>
      <c r="D2013" s="40">
        <f t="shared" si="347"/>
        <v>1.4582169745129152</v>
      </c>
      <c r="E2013" s="5">
        <f t="shared" si="348"/>
        <v>14164.339490258302</v>
      </c>
      <c r="F2013" s="9">
        <f t="shared" si="341"/>
        <v>30.48</v>
      </c>
      <c r="G2013" s="5">
        <f t="shared" si="349"/>
        <v>100.58399999999999</v>
      </c>
      <c r="H2013" s="35">
        <f t="shared" si="342"/>
        <v>159.4393529205542</v>
      </c>
      <c r="I2013" s="5">
        <f t="shared" si="343"/>
        <v>0</v>
      </c>
      <c r="J2013" s="39">
        <f t="shared" si="344"/>
        <v>0</v>
      </c>
      <c r="K2013" s="39">
        <f t="shared" si="350"/>
        <v>0</v>
      </c>
      <c r="L2013" s="6">
        <f t="shared" si="345"/>
        <v>-28.375352920554207</v>
      </c>
      <c r="M2013" s="60">
        <f t="shared" si="351"/>
        <v>5.8216974512915298E-2</v>
      </c>
      <c r="N2013" s="61">
        <f t="shared" si="346"/>
        <v>1.3582169745129151</v>
      </c>
    </row>
    <row r="2014" spans="1:14">
      <c r="A2014" s="46">
        <v>38528</v>
      </c>
      <c r="B2014" s="47">
        <v>0</v>
      </c>
      <c r="C2014" s="48">
        <v>5.8832215908075367E-3</v>
      </c>
      <c r="D2014" s="40">
        <f t="shared" si="347"/>
        <v>1.4567982068668872</v>
      </c>
      <c r="E2014" s="5">
        <f t="shared" si="348"/>
        <v>14135.964137337747</v>
      </c>
      <c r="F2014" s="9">
        <f t="shared" si="341"/>
        <v>0</v>
      </c>
      <c r="G2014" s="5">
        <f t="shared" si="349"/>
        <v>0</v>
      </c>
      <c r="H2014" s="35">
        <f t="shared" si="342"/>
        <v>117.66443181615074</v>
      </c>
      <c r="I2014" s="5">
        <f t="shared" si="343"/>
        <v>0</v>
      </c>
      <c r="J2014" s="39">
        <f t="shared" si="344"/>
        <v>0</v>
      </c>
      <c r="K2014" s="39">
        <f t="shared" si="350"/>
        <v>0</v>
      </c>
      <c r="L2014" s="6">
        <f t="shared" si="345"/>
        <v>-117.66443181615074</v>
      </c>
      <c r="M2014" s="60">
        <f t="shared" si="351"/>
        <v>5.6798206866887302E-2</v>
      </c>
      <c r="N2014" s="61">
        <f t="shared" si="346"/>
        <v>1.3567982068668871</v>
      </c>
    </row>
    <row r="2015" spans="1:14">
      <c r="A2015" s="46">
        <v>38529</v>
      </c>
      <c r="B2015" s="47">
        <v>0</v>
      </c>
      <c r="C2015" s="48">
        <v>7.7451606001369567E-3</v>
      </c>
      <c r="D2015" s="40">
        <f t="shared" si="347"/>
        <v>1.4509149852760799</v>
      </c>
      <c r="E2015" s="5">
        <f t="shared" si="348"/>
        <v>14018.299705521596</v>
      </c>
      <c r="F2015" s="9">
        <f t="shared" si="341"/>
        <v>0</v>
      </c>
      <c r="G2015" s="5">
        <f t="shared" si="349"/>
        <v>0</v>
      </c>
      <c r="H2015" s="35">
        <f t="shared" si="342"/>
        <v>154.90321200273914</v>
      </c>
      <c r="I2015" s="5">
        <f t="shared" si="343"/>
        <v>0</v>
      </c>
      <c r="J2015" s="39">
        <f t="shared" si="344"/>
        <v>0</v>
      </c>
      <c r="K2015" s="39">
        <f t="shared" si="350"/>
        <v>0</v>
      </c>
      <c r="L2015" s="6">
        <f t="shared" si="345"/>
        <v>-154.90321200273914</v>
      </c>
      <c r="M2015" s="60">
        <f t="shared" si="351"/>
        <v>5.091498527607996E-2</v>
      </c>
      <c r="N2015" s="61">
        <f t="shared" si="346"/>
        <v>1.3509149852760798</v>
      </c>
    </row>
    <row r="2016" spans="1:14">
      <c r="A2016" s="46">
        <v>38530</v>
      </c>
      <c r="B2016" s="47">
        <v>5.1053999999999995E-2</v>
      </c>
      <c r="C2016" s="48">
        <v>7.6623328031052464E-3</v>
      </c>
      <c r="D2016" s="40">
        <f t="shared" si="347"/>
        <v>1.4431698246759428</v>
      </c>
      <c r="E2016" s="5">
        <f t="shared" si="348"/>
        <v>13863.396493518858</v>
      </c>
      <c r="F2016" s="9">
        <f t="shared" si="341"/>
        <v>1021.0799999999999</v>
      </c>
      <c r="G2016" s="5">
        <f t="shared" si="349"/>
        <v>3369.5639999999994</v>
      </c>
      <c r="H2016" s="35">
        <f t="shared" si="342"/>
        <v>153.24665606210493</v>
      </c>
      <c r="I2016" s="5">
        <f t="shared" si="343"/>
        <v>0</v>
      </c>
      <c r="J2016" s="39">
        <f t="shared" si="344"/>
        <v>0</v>
      </c>
      <c r="K2016" s="39">
        <f t="shared" si="350"/>
        <v>0</v>
      </c>
      <c r="L2016" s="6">
        <f t="shared" si="345"/>
        <v>4237.3973439378942</v>
      </c>
      <c r="M2016" s="60">
        <f t="shared" si="351"/>
        <v>4.3169824675942881E-2</v>
      </c>
      <c r="N2016" s="61">
        <f t="shared" si="346"/>
        <v>1.3431698246759427</v>
      </c>
    </row>
    <row r="2017" spans="1:14">
      <c r="A2017" s="46">
        <v>38531</v>
      </c>
      <c r="B2017" s="47">
        <v>3.5560000000000001E-3</v>
      </c>
      <c r="C2017" s="48">
        <v>6.5369604233209058E-3</v>
      </c>
      <c r="D2017" s="40">
        <f t="shared" si="347"/>
        <v>1.6550396918728376</v>
      </c>
      <c r="E2017" s="5">
        <f t="shared" si="348"/>
        <v>18100.793837456753</v>
      </c>
      <c r="F2017" s="9">
        <f t="shared" si="341"/>
        <v>71.12</v>
      </c>
      <c r="G2017" s="5">
        <f t="shared" si="349"/>
        <v>234.696</v>
      </c>
      <c r="H2017" s="35">
        <f t="shared" si="342"/>
        <v>130.73920846641812</v>
      </c>
      <c r="I2017" s="5">
        <f t="shared" si="343"/>
        <v>9345.1780494393788</v>
      </c>
      <c r="J2017" s="39">
        <f t="shared" si="344"/>
        <v>3100.7938374567525</v>
      </c>
      <c r="K2017" s="39">
        <f t="shared" si="350"/>
        <v>3100.7938374567525</v>
      </c>
      <c r="L2017" s="6">
        <f t="shared" si="345"/>
        <v>-2925.7170459231706</v>
      </c>
      <c r="M2017" s="60">
        <f t="shared" si="351"/>
        <v>0.2550396918728377</v>
      </c>
      <c r="N2017" s="61">
        <f t="shared" si="346"/>
        <v>1.5550396918728375</v>
      </c>
    </row>
    <row r="2018" spans="1:14">
      <c r="A2018" s="46">
        <v>38532</v>
      </c>
      <c r="B2018" s="47">
        <v>3.4543999999999998E-2</v>
      </c>
      <c r="C2018" s="48">
        <v>6.3972277478057966E-3</v>
      </c>
      <c r="D2018" s="40">
        <f t="shared" si="347"/>
        <v>1.5087538395766791</v>
      </c>
      <c r="E2018" s="5">
        <f t="shared" si="348"/>
        <v>15175.076791533582</v>
      </c>
      <c r="F2018" s="9">
        <f t="shared" si="341"/>
        <v>690.88</v>
      </c>
      <c r="G2018" s="5">
        <f t="shared" si="349"/>
        <v>2279.9039999999995</v>
      </c>
      <c r="H2018" s="35">
        <f t="shared" si="342"/>
        <v>127.94455495611594</v>
      </c>
      <c r="I2018" s="5">
        <f t="shared" si="343"/>
        <v>125.37793438079173</v>
      </c>
      <c r="J2018" s="39">
        <f t="shared" si="344"/>
        <v>175.07679153358157</v>
      </c>
      <c r="K2018" s="39">
        <f t="shared" si="350"/>
        <v>125.37793438079173</v>
      </c>
      <c r="L2018" s="6">
        <f t="shared" si="345"/>
        <v>2717.4615106630918</v>
      </c>
      <c r="M2018" s="60">
        <f t="shared" si="351"/>
        <v>0.10875383957667917</v>
      </c>
      <c r="N2018" s="61">
        <f t="shared" si="346"/>
        <v>1.408753839576679</v>
      </c>
    </row>
    <row r="2019" spans="1:14">
      <c r="A2019" s="46">
        <v>38533</v>
      </c>
      <c r="B2019" s="47">
        <v>4.8259999999999996E-3</v>
      </c>
      <c r="C2019" s="48">
        <v>5.0932632402632839E-3</v>
      </c>
      <c r="D2019" s="40">
        <f t="shared" si="347"/>
        <v>1.6446269151098336</v>
      </c>
      <c r="E2019" s="5">
        <f t="shared" si="348"/>
        <v>17892.538302196674</v>
      </c>
      <c r="F2019" s="9">
        <f t="shared" si="341"/>
        <v>96.52</v>
      </c>
      <c r="G2019" s="5">
        <f t="shared" si="349"/>
        <v>318.51599999999996</v>
      </c>
      <c r="H2019" s="35">
        <f t="shared" si="342"/>
        <v>101.86526480526568</v>
      </c>
      <c r="I2019" s="5">
        <f t="shared" si="343"/>
        <v>8419.7058546840253</v>
      </c>
      <c r="J2019" s="39">
        <f t="shared" si="344"/>
        <v>2892.5383021966722</v>
      </c>
      <c r="K2019" s="39">
        <f t="shared" si="350"/>
        <v>2892.5383021966722</v>
      </c>
      <c r="L2019" s="6">
        <f t="shared" si="345"/>
        <v>-2579.3675670019379</v>
      </c>
      <c r="M2019" s="60">
        <f t="shared" si="351"/>
        <v>0.2446269151098337</v>
      </c>
      <c r="N2019" s="61">
        <f t="shared" si="346"/>
        <v>1.5446269151098335</v>
      </c>
    </row>
    <row r="2020" spans="1:14">
      <c r="A2020" s="46">
        <v>38534</v>
      </c>
      <c r="B2020" s="47">
        <v>3.5560000000000001E-3</v>
      </c>
      <c r="C2020" s="48">
        <v>6.9038818663860971E-3</v>
      </c>
      <c r="D2020" s="40">
        <f t="shared" si="347"/>
        <v>1.5156585367597366</v>
      </c>
      <c r="E2020" s="5">
        <f t="shared" si="348"/>
        <v>15313.170735194735</v>
      </c>
      <c r="F2020" s="9">
        <f t="shared" si="341"/>
        <v>71.12</v>
      </c>
      <c r="G2020" s="5">
        <f t="shared" si="349"/>
        <v>234.696</v>
      </c>
      <c r="H2020" s="35">
        <f t="shared" si="342"/>
        <v>138.07763732772193</v>
      </c>
      <c r="I2020" s="5">
        <f t="shared" si="343"/>
        <v>299.9507827494952</v>
      </c>
      <c r="J2020" s="39">
        <f t="shared" si="344"/>
        <v>313.17073519473217</v>
      </c>
      <c r="K2020" s="39">
        <f t="shared" si="350"/>
        <v>299.9507827494952</v>
      </c>
      <c r="L2020" s="6">
        <f t="shared" si="345"/>
        <v>-132.2124200772171</v>
      </c>
      <c r="M2020" s="60">
        <f t="shared" si="351"/>
        <v>0.1156585367597367</v>
      </c>
      <c r="N2020" s="61">
        <f t="shared" si="346"/>
        <v>1.4156585367597365</v>
      </c>
    </row>
    <row r="2021" spans="1:14">
      <c r="A2021" s="46">
        <v>38535</v>
      </c>
      <c r="B2021" s="47">
        <v>6.3499999999999997E-3</v>
      </c>
      <c r="C2021" s="48">
        <v>6.9301539648583951E-3</v>
      </c>
      <c r="D2021" s="40">
        <f t="shared" si="347"/>
        <v>1.5090479157558758</v>
      </c>
      <c r="E2021" s="5">
        <f t="shared" si="348"/>
        <v>15180.958315117517</v>
      </c>
      <c r="F2021" s="9">
        <f t="shared" si="341"/>
        <v>127</v>
      </c>
      <c r="G2021" s="5">
        <f t="shared" si="349"/>
        <v>419.09999999999997</v>
      </c>
      <c r="H2021" s="35">
        <f t="shared" si="342"/>
        <v>138.60307929716791</v>
      </c>
      <c r="I2021" s="5">
        <f t="shared" si="343"/>
        <v>131.74861479393155</v>
      </c>
      <c r="J2021" s="39">
        <f t="shared" si="344"/>
        <v>180.95831511751646</v>
      </c>
      <c r="K2021" s="39">
        <f t="shared" si="350"/>
        <v>131.74861479393155</v>
      </c>
      <c r="L2021" s="6">
        <f t="shared" si="345"/>
        <v>275.74830590890042</v>
      </c>
      <c r="M2021" s="60">
        <f t="shared" si="351"/>
        <v>0.10904791575587591</v>
      </c>
      <c r="N2021" s="61">
        <f t="shared" si="346"/>
        <v>1.4090479157558757</v>
      </c>
    </row>
    <row r="2022" spans="1:14">
      <c r="A2022" s="46">
        <v>38536</v>
      </c>
      <c r="B2022" s="47">
        <v>3.0733999999999997E-2</v>
      </c>
      <c r="C2022" s="48">
        <v>6.6839001558220458E-3</v>
      </c>
      <c r="D2022" s="40">
        <f t="shared" si="347"/>
        <v>1.5228353310513207</v>
      </c>
      <c r="E2022" s="5">
        <f t="shared" si="348"/>
        <v>15456.706621026418</v>
      </c>
      <c r="F2022" s="9">
        <f t="shared" si="341"/>
        <v>614.67999999999995</v>
      </c>
      <c r="G2022" s="5">
        <f t="shared" si="349"/>
        <v>2028.4439999999997</v>
      </c>
      <c r="H2022" s="35">
        <f t="shared" si="342"/>
        <v>133.67800311644092</v>
      </c>
      <c r="I2022" s="5">
        <f t="shared" si="343"/>
        <v>528.24355070099239</v>
      </c>
      <c r="J2022" s="39">
        <f t="shared" si="344"/>
        <v>456.70662102641478</v>
      </c>
      <c r="K2022" s="39">
        <f t="shared" si="350"/>
        <v>456.70662102641478</v>
      </c>
      <c r="L2022" s="6">
        <f t="shared" si="345"/>
        <v>2052.7393758571443</v>
      </c>
      <c r="M2022" s="60">
        <f t="shared" si="351"/>
        <v>0.12283533105132083</v>
      </c>
      <c r="N2022" s="61">
        <f t="shared" si="346"/>
        <v>1.4228353310513207</v>
      </c>
    </row>
    <row r="2023" spans="1:14">
      <c r="A2023" s="46">
        <v>38537</v>
      </c>
      <c r="B2023" s="47">
        <v>5.0799999999999999E-4</v>
      </c>
      <c r="C2023" s="48">
        <v>7.899412339747924E-3</v>
      </c>
      <c r="D2023" s="40">
        <f t="shared" si="347"/>
        <v>1.6254722998441782</v>
      </c>
      <c r="E2023" s="5">
        <f t="shared" si="348"/>
        <v>17509.445996883562</v>
      </c>
      <c r="F2023" s="9">
        <f t="shared" si="341"/>
        <v>10.16</v>
      </c>
      <c r="G2023" s="5">
        <f t="shared" si="349"/>
        <v>33.527999999999999</v>
      </c>
      <c r="H2023" s="35">
        <f t="shared" si="342"/>
        <v>157.98824679495848</v>
      </c>
      <c r="I2023" s="5">
        <f t="shared" si="343"/>
        <v>6803.6979210330082</v>
      </c>
      <c r="J2023" s="39">
        <f t="shared" si="344"/>
        <v>2509.4459968835636</v>
      </c>
      <c r="K2023" s="39">
        <f t="shared" si="350"/>
        <v>2509.4459968835636</v>
      </c>
      <c r="L2023" s="6">
        <f t="shared" si="345"/>
        <v>-2623.7462436785222</v>
      </c>
      <c r="M2023" s="60">
        <f t="shared" si="351"/>
        <v>0.22547229984417827</v>
      </c>
      <c r="N2023" s="61">
        <f t="shared" si="346"/>
        <v>1.5254722998441781</v>
      </c>
    </row>
    <row r="2024" spans="1:14">
      <c r="A2024" s="46">
        <v>38538</v>
      </c>
      <c r="B2024" s="47">
        <v>0</v>
      </c>
      <c r="C2024" s="48">
        <v>9.0801793724930146E-3</v>
      </c>
      <c r="D2024" s="40">
        <f t="shared" si="347"/>
        <v>1.494284987660252</v>
      </c>
      <c r="E2024" s="5">
        <f t="shared" si="348"/>
        <v>14885.699753205039</v>
      </c>
      <c r="F2024" s="9">
        <f t="shared" si="341"/>
        <v>0</v>
      </c>
      <c r="G2024" s="5">
        <f t="shared" si="349"/>
        <v>0</v>
      </c>
      <c r="H2024" s="35">
        <f t="shared" si="342"/>
        <v>181.6035874498603</v>
      </c>
      <c r="I2024" s="5">
        <f t="shared" si="343"/>
        <v>0</v>
      </c>
      <c r="J2024" s="39">
        <f t="shared" si="344"/>
        <v>0</v>
      </c>
      <c r="K2024" s="39">
        <f t="shared" si="350"/>
        <v>0</v>
      </c>
      <c r="L2024" s="6">
        <f t="shared" si="345"/>
        <v>-181.6035874498603</v>
      </c>
      <c r="M2024" s="60">
        <f t="shared" si="351"/>
        <v>9.4284987660252062E-2</v>
      </c>
      <c r="N2024" s="61">
        <f t="shared" si="346"/>
        <v>1.3942849876602519</v>
      </c>
    </row>
    <row r="2025" spans="1:14">
      <c r="A2025" s="46">
        <v>38539</v>
      </c>
      <c r="B2025" s="47">
        <v>0</v>
      </c>
      <c r="C2025" s="48">
        <v>8.5222369773988067E-3</v>
      </c>
      <c r="D2025" s="40">
        <f t="shared" si="347"/>
        <v>1.4852048082877589</v>
      </c>
      <c r="E2025" s="5">
        <f t="shared" si="348"/>
        <v>14704.096165755178</v>
      </c>
      <c r="F2025" s="9">
        <f t="shared" si="341"/>
        <v>0</v>
      </c>
      <c r="G2025" s="5">
        <f t="shared" si="349"/>
        <v>0</v>
      </c>
      <c r="H2025" s="35">
        <f t="shared" si="342"/>
        <v>170.44473954797613</v>
      </c>
      <c r="I2025" s="5">
        <f t="shared" si="343"/>
        <v>0</v>
      </c>
      <c r="J2025" s="39">
        <f t="shared" si="344"/>
        <v>0</v>
      </c>
      <c r="K2025" s="39">
        <f t="shared" si="350"/>
        <v>0</v>
      </c>
      <c r="L2025" s="6">
        <f t="shared" si="345"/>
        <v>-170.44473954797613</v>
      </c>
      <c r="M2025" s="60">
        <f t="shared" si="351"/>
        <v>8.5204808287759004E-2</v>
      </c>
      <c r="N2025" s="61">
        <f t="shared" si="346"/>
        <v>1.3852048082877588</v>
      </c>
    </row>
    <row r="2026" spans="1:14">
      <c r="A2026" s="46">
        <v>38540</v>
      </c>
      <c r="B2026" s="47">
        <v>0</v>
      </c>
      <c r="C2026" s="48">
        <v>8.2867124460549446E-3</v>
      </c>
      <c r="D2026" s="40">
        <f t="shared" si="347"/>
        <v>1.4766825713103602</v>
      </c>
      <c r="E2026" s="5">
        <f t="shared" si="348"/>
        <v>14533.651426207201</v>
      </c>
      <c r="F2026" s="9">
        <f t="shared" si="341"/>
        <v>0</v>
      </c>
      <c r="G2026" s="5">
        <f t="shared" si="349"/>
        <v>0</v>
      </c>
      <c r="H2026" s="35">
        <f t="shared" si="342"/>
        <v>165.7342489210989</v>
      </c>
      <c r="I2026" s="5">
        <f t="shared" si="343"/>
        <v>0</v>
      </c>
      <c r="J2026" s="39">
        <f t="shared" si="344"/>
        <v>0</v>
      </c>
      <c r="K2026" s="39">
        <f t="shared" si="350"/>
        <v>0</v>
      </c>
      <c r="L2026" s="6">
        <f t="shared" si="345"/>
        <v>-165.7342489210989</v>
      </c>
      <c r="M2026" s="60">
        <f t="shared" si="351"/>
        <v>7.668257131036027E-2</v>
      </c>
      <c r="N2026" s="61">
        <f t="shared" si="346"/>
        <v>1.3766825713103601</v>
      </c>
    </row>
    <row r="2027" spans="1:14">
      <c r="A2027" s="46">
        <v>38541</v>
      </c>
      <c r="B2027" s="47">
        <v>0</v>
      </c>
      <c r="C2027" s="48">
        <v>8.8125796703262625E-3</v>
      </c>
      <c r="D2027" s="40">
        <f t="shared" si="347"/>
        <v>1.4683958588643051</v>
      </c>
      <c r="E2027" s="5">
        <f t="shared" si="348"/>
        <v>14367.917177286103</v>
      </c>
      <c r="F2027" s="9">
        <f t="shared" si="341"/>
        <v>0</v>
      </c>
      <c r="G2027" s="5">
        <f t="shared" si="349"/>
        <v>0</v>
      </c>
      <c r="H2027" s="35">
        <f t="shared" si="342"/>
        <v>176.25159340652525</v>
      </c>
      <c r="I2027" s="5">
        <f t="shared" si="343"/>
        <v>0</v>
      </c>
      <c r="J2027" s="39">
        <f t="shared" si="344"/>
        <v>0</v>
      </c>
      <c r="K2027" s="39">
        <f t="shared" si="350"/>
        <v>0</v>
      </c>
      <c r="L2027" s="6">
        <f t="shared" si="345"/>
        <v>-176.25159340652525</v>
      </c>
      <c r="M2027" s="60">
        <f t="shared" si="351"/>
        <v>6.8395858864305215E-2</v>
      </c>
      <c r="N2027" s="61">
        <f t="shared" si="346"/>
        <v>1.368395858864305</v>
      </c>
    </row>
    <row r="2028" spans="1:14">
      <c r="A2028" s="46">
        <v>38542</v>
      </c>
      <c r="B2028" s="47">
        <v>1.4731999999999999E-2</v>
      </c>
      <c r="C2028" s="48">
        <v>7.3255843039136881E-3</v>
      </c>
      <c r="D2028" s="40">
        <f t="shared" si="347"/>
        <v>1.4595832791939789</v>
      </c>
      <c r="E2028" s="5">
        <f t="shared" si="348"/>
        <v>14191.665583879578</v>
      </c>
      <c r="F2028" s="9">
        <f t="shared" si="341"/>
        <v>294.64</v>
      </c>
      <c r="G2028" s="5">
        <f t="shared" si="349"/>
        <v>972.3119999999999</v>
      </c>
      <c r="H2028" s="35">
        <f t="shared" si="342"/>
        <v>146.51168607827375</v>
      </c>
      <c r="I2028" s="5">
        <f t="shared" si="343"/>
        <v>0</v>
      </c>
      <c r="J2028" s="39">
        <f t="shared" si="344"/>
        <v>0</v>
      </c>
      <c r="K2028" s="39">
        <f t="shared" si="350"/>
        <v>0</v>
      </c>
      <c r="L2028" s="6">
        <f t="shared" si="345"/>
        <v>1120.4403139217261</v>
      </c>
      <c r="M2028" s="60">
        <f t="shared" si="351"/>
        <v>5.9583279193978989E-2</v>
      </c>
      <c r="N2028" s="61">
        <f t="shared" si="346"/>
        <v>1.3595832791939788</v>
      </c>
    </row>
    <row r="2029" spans="1:14">
      <c r="A2029" s="46">
        <v>38543</v>
      </c>
      <c r="B2029" s="47">
        <v>4.0132000000000001E-2</v>
      </c>
      <c r="C2029" s="48">
        <v>5.7141632895460958E-3</v>
      </c>
      <c r="D2029" s="40">
        <f t="shared" si="347"/>
        <v>1.5156052948900651</v>
      </c>
      <c r="E2029" s="5">
        <f t="shared" si="348"/>
        <v>15312.105897801304</v>
      </c>
      <c r="F2029" s="9">
        <f t="shared" si="341"/>
        <v>802.64</v>
      </c>
      <c r="G2029" s="5">
        <f t="shared" si="349"/>
        <v>2648.7119999999995</v>
      </c>
      <c r="H2029" s="35">
        <f t="shared" si="342"/>
        <v>114.28326579092192</v>
      </c>
      <c r="I2029" s="5">
        <f t="shared" si="343"/>
        <v>298.42225318281754</v>
      </c>
      <c r="J2029" s="39">
        <f t="shared" si="344"/>
        <v>312.10589780130249</v>
      </c>
      <c r="K2029" s="39">
        <f t="shared" si="350"/>
        <v>298.42225318281754</v>
      </c>
      <c r="L2029" s="6">
        <f t="shared" si="345"/>
        <v>3038.6464810262596</v>
      </c>
      <c r="M2029" s="60">
        <f t="shared" si="351"/>
        <v>0.11560529489006521</v>
      </c>
      <c r="N2029" s="61">
        <f t="shared" si="346"/>
        <v>1.415605294890065</v>
      </c>
    </row>
    <row r="2030" spans="1:14">
      <c r="A2030" s="46">
        <v>38544</v>
      </c>
      <c r="B2030" s="47">
        <v>2.794E-2</v>
      </c>
      <c r="C2030" s="48">
        <v>6.6905673408348028E-3</v>
      </c>
      <c r="D2030" s="40">
        <f t="shared" si="347"/>
        <v>1.6675376189413782</v>
      </c>
      <c r="E2030" s="5">
        <f t="shared" si="348"/>
        <v>18350.752378827565</v>
      </c>
      <c r="F2030" s="9">
        <f t="shared" si="341"/>
        <v>558.79999999999995</v>
      </c>
      <c r="G2030" s="5">
        <f t="shared" si="349"/>
        <v>1844.0399999999997</v>
      </c>
      <c r="H2030" s="35">
        <f t="shared" si="342"/>
        <v>133.81134681669604</v>
      </c>
      <c r="I2030" s="5">
        <f t="shared" si="343"/>
        <v>10497.641654953992</v>
      </c>
      <c r="J2030" s="39">
        <f t="shared" si="344"/>
        <v>3350.7523788275639</v>
      </c>
      <c r="K2030" s="39">
        <f t="shared" si="350"/>
        <v>3350.7523788275639</v>
      </c>
      <c r="L2030" s="6">
        <f t="shared" si="345"/>
        <v>-1081.7237256442604</v>
      </c>
      <c r="M2030" s="60">
        <f t="shared" si="351"/>
        <v>0.26753761894137829</v>
      </c>
      <c r="N2030" s="61">
        <f t="shared" si="346"/>
        <v>1.5675376189413781</v>
      </c>
    </row>
    <row r="2031" spans="1:14">
      <c r="A2031" s="46">
        <v>38545</v>
      </c>
      <c r="B2031" s="47">
        <v>0</v>
      </c>
      <c r="C2031" s="48">
        <v>8.0227310953945707E-3</v>
      </c>
      <c r="D2031" s="40">
        <f t="shared" si="347"/>
        <v>1.6134514326591651</v>
      </c>
      <c r="E2031" s="5">
        <f t="shared" si="348"/>
        <v>17269.028653183304</v>
      </c>
      <c r="F2031" s="9">
        <f t="shared" si="341"/>
        <v>0</v>
      </c>
      <c r="G2031" s="5">
        <f t="shared" si="349"/>
        <v>0</v>
      </c>
      <c r="H2031" s="35">
        <f t="shared" si="342"/>
        <v>160.45462190789141</v>
      </c>
      <c r="I2031" s="5">
        <f t="shared" si="343"/>
        <v>5849.7622033441094</v>
      </c>
      <c r="J2031" s="39">
        <f t="shared" si="344"/>
        <v>2269.0286531833026</v>
      </c>
      <c r="K2031" s="39">
        <f t="shared" si="350"/>
        <v>2269.0286531833026</v>
      </c>
      <c r="L2031" s="6">
        <f t="shared" si="345"/>
        <v>-2429.4832750911942</v>
      </c>
      <c r="M2031" s="60">
        <f t="shared" si="351"/>
        <v>0.21345143265916522</v>
      </c>
      <c r="N2031" s="61">
        <f t="shared" si="346"/>
        <v>1.513451432659165</v>
      </c>
    </row>
    <row r="2032" spans="1:14">
      <c r="A2032" s="46">
        <v>38546</v>
      </c>
      <c r="B2032" s="47">
        <v>7.6199999999999998E-4</v>
      </c>
      <c r="C2032" s="48">
        <v>8.4610704361991178E-3</v>
      </c>
      <c r="D2032" s="40">
        <f t="shared" si="347"/>
        <v>1.4919772689046054</v>
      </c>
      <c r="E2032" s="5">
        <f t="shared" si="348"/>
        <v>14839.545378092111</v>
      </c>
      <c r="F2032" s="9">
        <f t="shared" si="341"/>
        <v>15.24</v>
      </c>
      <c r="G2032" s="5">
        <f t="shared" si="349"/>
        <v>50.291999999999994</v>
      </c>
      <c r="H2032" s="35">
        <f t="shared" si="342"/>
        <v>169.22140872398236</v>
      </c>
      <c r="I2032" s="5">
        <f t="shared" si="343"/>
        <v>0</v>
      </c>
      <c r="J2032" s="39">
        <f t="shared" si="344"/>
        <v>0</v>
      </c>
      <c r="K2032" s="39">
        <f t="shared" si="350"/>
        <v>0</v>
      </c>
      <c r="L2032" s="6">
        <f t="shared" si="345"/>
        <v>-103.68940872398237</v>
      </c>
      <c r="M2032" s="60">
        <f t="shared" si="351"/>
        <v>9.1977268904605447E-2</v>
      </c>
      <c r="N2032" s="61">
        <f t="shared" si="346"/>
        <v>1.3919772689046053</v>
      </c>
    </row>
    <row r="2033" spans="1:14">
      <c r="A2033" s="46">
        <v>38547</v>
      </c>
      <c r="B2033" s="47">
        <v>0</v>
      </c>
      <c r="C2033" s="48">
        <v>7.9540283768361995E-3</v>
      </c>
      <c r="D2033" s="40">
        <f t="shared" si="347"/>
        <v>1.4867927984684066</v>
      </c>
      <c r="E2033" s="5">
        <f t="shared" si="348"/>
        <v>14735.855969368129</v>
      </c>
      <c r="F2033" s="9">
        <f t="shared" si="341"/>
        <v>0</v>
      </c>
      <c r="G2033" s="5">
        <f t="shared" si="349"/>
        <v>0</v>
      </c>
      <c r="H2033" s="35">
        <f t="shared" si="342"/>
        <v>159.080567536724</v>
      </c>
      <c r="I2033" s="5">
        <f t="shared" si="343"/>
        <v>0</v>
      </c>
      <c r="J2033" s="39">
        <f t="shared" si="344"/>
        <v>0</v>
      </c>
      <c r="K2033" s="39">
        <f t="shared" si="350"/>
        <v>0</v>
      </c>
      <c r="L2033" s="6">
        <f t="shared" si="345"/>
        <v>-159.080567536724</v>
      </c>
      <c r="M2033" s="60">
        <f t="shared" si="351"/>
        <v>8.6792798468406707E-2</v>
      </c>
      <c r="N2033" s="61">
        <f t="shared" si="346"/>
        <v>1.3867927984684065</v>
      </c>
    </row>
    <row r="2034" spans="1:14">
      <c r="A2034" s="46">
        <v>38548</v>
      </c>
      <c r="B2034" s="47">
        <v>0</v>
      </c>
      <c r="C2034" s="48">
        <v>7.2245197644509674E-3</v>
      </c>
      <c r="D2034" s="40">
        <f t="shared" si="347"/>
        <v>1.4788387700915702</v>
      </c>
      <c r="E2034" s="5">
        <f t="shared" si="348"/>
        <v>14576.775401831404</v>
      </c>
      <c r="F2034" s="9">
        <f t="shared" si="341"/>
        <v>0</v>
      </c>
      <c r="G2034" s="5">
        <f t="shared" si="349"/>
        <v>0</v>
      </c>
      <c r="H2034" s="35">
        <f t="shared" si="342"/>
        <v>144.49039528901935</v>
      </c>
      <c r="I2034" s="5">
        <f t="shared" si="343"/>
        <v>0</v>
      </c>
      <c r="J2034" s="39">
        <f t="shared" si="344"/>
        <v>0</v>
      </c>
      <c r="K2034" s="39">
        <f t="shared" si="350"/>
        <v>0</v>
      </c>
      <c r="L2034" s="6">
        <f t="shared" si="345"/>
        <v>-144.49039528901935</v>
      </c>
      <c r="M2034" s="60">
        <f t="shared" si="351"/>
        <v>7.8838770091570254E-2</v>
      </c>
      <c r="N2034" s="61">
        <f t="shared" si="346"/>
        <v>1.3788387700915701</v>
      </c>
    </row>
    <row r="2035" spans="1:14">
      <c r="A2035" s="46">
        <v>38549</v>
      </c>
      <c r="B2035" s="47">
        <v>0</v>
      </c>
      <c r="C2035" s="48">
        <v>8.9150715314922756E-3</v>
      </c>
      <c r="D2035" s="40">
        <f t="shared" si="347"/>
        <v>1.4716142503271192</v>
      </c>
      <c r="E2035" s="5">
        <f t="shared" si="348"/>
        <v>14432.285006542385</v>
      </c>
      <c r="F2035" s="9">
        <f t="shared" si="341"/>
        <v>0</v>
      </c>
      <c r="G2035" s="5">
        <f t="shared" si="349"/>
        <v>0</v>
      </c>
      <c r="H2035" s="35">
        <f t="shared" si="342"/>
        <v>178.30143062984553</v>
      </c>
      <c r="I2035" s="5">
        <f t="shared" si="343"/>
        <v>0</v>
      </c>
      <c r="J2035" s="39">
        <f t="shared" si="344"/>
        <v>0</v>
      </c>
      <c r="K2035" s="39">
        <f t="shared" si="350"/>
        <v>0</v>
      </c>
      <c r="L2035" s="6">
        <f t="shared" si="345"/>
        <v>-178.30143062984553</v>
      </c>
      <c r="M2035" s="60">
        <f t="shared" si="351"/>
        <v>7.1614250327119322E-2</v>
      </c>
      <c r="N2035" s="61">
        <f t="shared" si="346"/>
        <v>1.3716142503271191</v>
      </c>
    </row>
    <row r="2036" spans="1:14">
      <c r="A2036" s="46">
        <v>38550</v>
      </c>
      <c r="B2036" s="47">
        <v>1.2700000000000001E-3</v>
      </c>
      <c r="C2036" s="48">
        <v>8.6634990298405275E-3</v>
      </c>
      <c r="D2036" s="40">
        <f t="shared" si="347"/>
        <v>1.4626991787956269</v>
      </c>
      <c r="E2036" s="5">
        <f t="shared" si="348"/>
        <v>14253.983575912538</v>
      </c>
      <c r="F2036" s="9">
        <f t="shared" si="341"/>
        <v>25.400000000000002</v>
      </c>
      <c r="G2036" s="5">
        <f t="shared" si="349"/>
        <v>83.820000000000007</v>
      </c>
      <c r="H2036" s="35">
        <f t="shared" si="342"/>
        <v>173.26998059681054</v>
      </c>
      <c r="I2036" s="5">
        <f t="shared" si="343"/>
        <v>0</v>
      </c>
      <c r="J2036" s="39">
        <f t="shared" si="344"/>
        <v>0</v>
      </c>
      <c r="K2036" s="39">
        <f t="shared" si="350"/>
        <v>0</v>
      </c>
      <c r="L2036" s="6">
        <f t="shared" si="345"/>
        <v>-64.049980596810528</v>
      </c>
      <c r="M2036" s="60">
        <f t="shared" si="351"/>
        <v>6.2699178795627031E-2</v>
      </c>
      <c r="N2036" s="61">
        <f t="shared" si="346"/>
        <v>1.3626991787956269</v>
      </c>
    </row>
    <row r="2037" spans="1:14">
      <c r="A2037" s="46">
        <v>38551</v>
      </c>
      <c r="B2037" s="47">
        <v>0</v>
      </c>
      <c r="C2037" s="48">
        <v>8.491859469162151E-3</v>
      </c>
      <c r="D2037" s="40">
        <f t="shared" si="347"/>
        <v>1.4594966797657865</v>
      </c>
      <c r="E2037" s="5">
        <f t="shared" si="348"/>
        <v>14189.933595315728</v>
      </c>
      <c r="F2037" s="9">
        <f t="shared" si="341"/>
        <v>0</v>
      </c>
      <c r="G2037" s="5">
        <f t="shared" si="349"/>
        <v>0</v>
      </c>
      <c r="H2037" s="35">
        <f t="shared" si="342"/>
        <v>169.83718938324301</v>
      </c>
      <c r="I2037" s="5">
        <f t="shared" si="343"/>
        <v>0</v>
      </c>
      <c r="J2037" s="39">
        <f t="shared" si="344"/>
        <v>0</v>
      </c>
      <c r="K2037" s="39">
        <f t="shared" si="350"/>
        <v>0</v>
      </c>
      <c r="L2037" s="6">
        <f t="shared" si="345"/>
        <v>-169.83718938324301</v>
      </c>
      <c r="M2037" s="60">
        <f t="shared" si="351"/>
        <v>5.9496679765786542E-2</v>
      </c>
      <c r="N2037" s="61">
        <f t="shared" si="346"/>
        <v>1.3594966797657864</v>
      </c>
    </row>
    <row r="2038" spans="1:14">
      <c r="A2038" s="46">
        <v>38552</v>
      </c>
      <c r="B2038" s="47">
        <v>0</v>
      </c>
      <c r="C2038" s="48">
        <v>8.1843408118950703E-3</v>
      </c>
      <c r="D2038" s="40">
        <f t="shared" si="347"/>
        <v>1.4510048202966241</v>
      </c>
      <c r="E2038" s="5">
        <f t="shared" si="348"/>
        <v>14020.096405932485</v>
      </c>
      <c r="F2038" s="9">
        <f t="shared" si="341"/>
        <v>0</v>
      </c>
      <c r="G2038" s="5">
        <f t="shared" si="349"/>
        <v>0</v>
      </c>
      <c r="H2038" s="35">
        <f t="shared" si="342"/>
        <v>163.68681623790141</v>
      </c>
      <c r="I2038" s="5">
        <f t="shared" si="343"/>
        <v>0</v>
      </c>
      <c r="J2038" s="39">
        <f t="shared" si="344"/>
        <v>0</v>
      </c>
      <c r="K2038" s="39">
        <f t="shared" si="350"/>
        <v>0</v>
      </c>
      <c r="L2038" s="6">
        <f t="shared" si="345"/>
        <v>-163.68681623790141</v>
      </c>
      <c r="M2038" s="60">
        <f t="shared" si="351"/>
        <v>5.1004820296624231E-2</v>
      </c>
      <c r="N2038" s="61">
        <f t="shared" si="346"/>
        <v>1.3510048202966241</v>
      </c>
    </row>
    <row r="2039" spans="1:14">
      <c r="A2039" s="46">
        <v>38553</v>
      </c>
      <c r="B2039" s="47">
        <v>0</v>
      </c>
      <c r="C2039" s="48">
        <v>8.576966373877646E-3</v>
      </c>
      <c r="D2039" s="40">
        <f t="shared" si="347"/>
        <v>1.4428204794847292</v>
      </c>
      <c r="E2039" s="5">
        <f t="shared" si="348"/>
        <v>13856.409589694584</v>
      </c>
      <c r="F2039" s="9">
        <f t="shared" si="341"/>
        <v>0</v>
      </c>
      <c r="G2039" s="5">
        <f t="shared" si="349"/>
        <v>0</v>
      </c>
      <c r="H2039" s="35">
        <f t="shared" si="342"/>
        <v>171.53932747755292</v>
      </c>
      <c r="I2039" s="5">
        <f t="shared" si="343"/>
        <v>0</v>
      </c>
      <c r="J2039" s="39">
        <f t="shared" si="344"/>
        <v>0</v>
      </c>
      <c r="K2039" s="39">
        <f t="shared" si="350"/>
        <v>0</v>
      </c>
      <c r="L2039" s="6">
        <f t="shared" si="345"/>
        <v>-171.53932747755292</v>
      </c>
      <c r="M2039" s="60">
        <f t="shared" si="351"/>
        <v>4.2820479484729335E-2</v>
      </c>
      <c r="N2039" s="61">
        <f t="shared" si="346"/>
        <v>1.3428204794847292</v>
      </c>
    </row>
    <row r="2040" spans="1:14">
      <c r="A2040" s="46">
        <v>38554</v>
      </c>
      <c r="B2040" s="47">
        <v>0</v>
      </c>
      <c r="C2040" s="48">
        <v>9.0661832458165843E-3</v>
      </c>
      <c r="D2040" s="40">
        <f t="shared" si="347"/>
        <v>1.4342435131108515</v>
      </c>
      <c r="E2040" s="5">
        <f t="shared" si="348"/>
        <v>13684.870262217031</v>
      </c>
      <c r="F2040" s="9">
        <f t="shared" si="341"/>
        <v>0</v>
      </c>
      <c r="G2040" s="5">
        <f t="shared" si="349"/>
        <v>0</v>
      </c>
      <c r="H2040" s="35">
        <f t="shared" si="342"/>
        <v>181.32366491633169</v>
      </c>
      <c r="I2040" s="5">
        <f t="shared" si="343"/>
        <v>0</v>
      </c>
      <c r="J2040" s="39">
        <f t="shared" si="344"/>
        <v>0</v>
      </c>
      <c r="K2040" s="39">
        <f t="shared" si="350"/>
        <v>0</v>
      </c>
      <c r="L2040" s="6">
        <f t="shared" si="345"/>
        <v>-181.32366491633169</v>
      </c>
      <c r="M2040" s="60">
        <f t="shared" si="351"/>
        <v>3.4243513110851609E-2</v>
      </c>
      <c r="N2040" s="61">
        <f t="shared" si="346"/>
        <v>1.3342435131108514</v>
      </c>
    </row>
    <row r="2041" spans="1:14">
      <c r="A2041" s="46">
        <v>38555</v>
      </c>
      <c r="B2041" s="47">
        <v>0</v>
      </c>
      <c r="C2041" s="48">
        <v>9.0495449813971784E-3</v>
      </c>
      <c r="D2041" s="40">
        <f t="shared" si="347"/>
        <v>1.425177329865035</v>
      </c>
      <c r="E2041" s="5">
        <f t="shared" si="348"/>
        <v>13503.546597300699</v>
      </c>
      <c r="F2041" s="9">
        <f t="shared" si="341"/>
        <v>0</v>
      </c>
      <c r="G2041" s="5">
        <f t="shared" si="349"/>
        <v>0</v>
      </c>
      <c r="H2041" s="35">
        <f t="shared" si="342"/>
        <v>180.99089962794358</v>
      </c>
      <c r="I2041" s="5">
        <f t="shared" si="343"/>
        <v>0</v>
      </c>
      <c r="J2041" s="39">
        <f t="shared" si="344"/>
        <v>0</v>
      </c>
      <c r="K2041" s="39">
        <f t="shared" si="350"/>
        <v>0</v>
      </c>
      <c r="L2041" s="6">
        <f t="shared" si="345"/>
        <v>-180.99089962794358</v>
      </c>
      <c r="M2041" s="60">
        <f t="shared" si="351"/>
        <v>2.517732986503507E-2</v>
      </c>
      <c r="N2041" s="61">
        <f t="shared" si="346"/>
        <v>1.3251773298650349</v>
      </c>
    </row>
    <row r="2042" spans="1:14">
      <c r="A2042" s="46">
        <v>38556</v>
      </c>
      <c r="B2042" s="47">
        <v>3.3019999999999998E-3</v>
      </c>
      <c r="C2042" s="48">
        <v>8.2185613383698227E-3</v>
      </c>
      <c r="D2042" s="40">
        <f t="shared" si="347"/>
        <v>1.4161277848836378</v>
      </c>
      <c r="E2042" s="5">
        <f t="shared" si="348"/>
        <v>13322.555697672757</v>
      </c>
      <c r="F2042" s="9">
        <f t="shared" si="341"/>
        <v>66.039999999999992</v>
      </c>
      <c r="G2042" s="5">
        <f t="shared" si="349"/>
        <v>217.93199999999999</v>
      </c>
      <c r="H2042" s="35">
        <f t="shared" si="342"/>
        <v>164.37122676739645</v>
      </c>
      <c r="I2042" s="5">
        <f t="shared" si="343"/>
        <v>0</v>
      </c>
      <c r="J2042" s="39">
        <f t="shared" si="344"/>
        <v>0</v>
      </c>
      <c r="K2042" s="39">
        <f t="shared" si="350"/>
        <v>0</v>
      </c>
      <c r="L2042" s="6">
        <f t="shared" si="345"/>
        <v>119.60077323260353</v>
      </c>
      <c r="M2042" s="60">
        <f t="shared" si="351"/>
        <v>1.6127784883637863E-2</v>
      </c>
      <c r="N2042" s="61">
        <f t="shared" si="346"/>
        <v>1.3161277848836377</v>
      </c>
    </row>
    <row r="2043" spans="1:14">
      <c r="A2043" s="46">
        <v>38557</v>
      </c>
      <c r="B2043" s="47">
        <v>1.2700000000000001E-3</v>
      </c>
      <c r="C2043" s="48">
        <v>8.2152988034708257E-3</v>
      </c>
      <c r="D2043" s="40">
        <f t="shared" si="347"/>
        <v>1.422107823545268</v>
      </c>
      <c r="E2043" s="5">
        <f t="shared" si="348"/>
        <v>13442.15647090536</v>
      </c>
      <c r="F2043" s="9">
        <f t="shared" si="341"/>
        <v>25.400000000000002</v>
      </c>
      <c r="G2043" s="5">
        <f t="shared" si="349"/>
        <v>83.820000000000007</v>
      </c>
      <c r="H2043" s="35">
        <f t="shared" si="342"/>
        <v>164.30597606941652</v>
      </c>
      <c r="I2043" s="5">
        <f t="shared" si="343"/>
        <v>0</v>
      </c>
      <c r="J2043" s="39">
        <f t="shared" si="344"/>
        <v>0</v>
      </c>
      <c r="K2043" s="39">
        <f t="shared" si="350"/>
        <v>0</v>
      </c>
      <c r="L2043" s="6">
        <f t="shared" si="345"/>
        <v>-55.085976069416503</v>
      </c>
      <c r="M2043" s="60">
        <f t="shared" si="351"/>
        <v>2.2107823545268079E-2</v>
      </c>
      <c r="N2043" s="61">
        <f t="shared" si="346"/>
        <v>1.3221078235452679</v>
      </c>
    </row>
    <row r="2044" spans="1:14">
      <c r="A2044" s="46">
        <v>38558</v>
      </c>
      <c r="B2044" s="47">
        <v>0</v>
      </c>
      <c r="C2044" s="48">
        <v>8.2075803437269938E-3</v>
      </c>
      <c r="D2044" s="40">
        <f t="shared" si="347"/>
        <v>1.419353524741797</v>
      </c>
      <c r="E2044" s="5">
        <f t="shared" si="348"/>
        <v>13387.070494835943</v>
      </c>
      <c r="F2044" s="9">
        <f t="shared" si="341"/>
        <v>0</v>
      </c>
      <c r="G2044" s="5">
        <f t="shared" si="349"/>
        <v>0</v>
      </c>
      <c r="H2044" s="35">
        <f t="shared" si="342"/>
        <v>164.15160687453988</v>
      </c>
      <c r="I2044" s="5">
        <f t="shared" si="343"/>
        <v>0</v>
      </c>
      <c r="J2044" s="39">
        <f t="shared" si="344"/>
        <v>0</v>
      </c>
      <c r="K2044" s="39">
        <f t="shared" si="350"/>
        <v>0</v>
      </c>
      <c r="L2044" s="6">
        <f t="shared" si="345"/>
        <v>-164.15160687453988</v>
      </c>
      <c r="M2044" s="60">
        <f t="shared" si="351"/>
        <v>1.9353524741797079E-2</v>
      </c>
      <c r="N2044" s="61">
        <f t="shared" si="346"/>
        <v>1.3193535247417969</v>
      </c>
    </row>
    <row r="2045" spans="1:14">
      <c r="A2045" s="46">
        <v>38559</v>
      </c>
      <c r="B2045" s="47">
        <v>0</v>
      </c>
      <c r="C2045" s="48">
        <v>9.2687094537283986E-3</v>
      </c>
      <c r="D2045" s="40">
        <f t="shared" si="347"/>
        <v>1.4111459443980701</v>
      </c>
      <c r="E2045" s="5">
        <f t="shared" si="348"/>
        <v>13222.918887961403</v>
      </c>
      <c r="F2045" s="9">
        <f t="shared" si="341"/>
        <v>0</v>
      </c>
      <c r="G2045" s="5">
        <f t="shared" si="349"/>
        <v>0</v>
      </c>
      <c r="H2045" s="35">
        <f t="shared" si="342"/>
        <v>185.37418907456797</v>
      </c>
      <c r="I2045" s="5">
        <f t="shared" si="343"/>
        <v>0</v>
      </c>
      <c r="J2045" s="39">
        <f t="shared" si="344"/>
        <v>0</v>
      </c>
      <c r="K2045" s="39">
        <f t="shared" si="350"/>
        <v>0</v>
      </c>
      <c r="L2045" s="6">
        <f t="shared" si="345"/>
        <v>-185.37418907456797</v>
      </c>
      <c r="M2045" s="60">
        <f t="shared" si="351"/>
        <v>1.1145944398070151E-2</v>
      </c>
      <c r="N2045" s="61">
        <f t="shared" si="346"/>
        <v>1.31114594439807</v>
      </c>
    </row>
    <row r="2046" spans="1:14">
      <c r="A2046" s="46">
        <v>38560</v>
      </c>
      <c r="B2046" s="47">
        <v>0</v>
      </c>
      <c r="C2046" s="48">
        <v>9.7420741391005226E-3</v>
      </c>
      <c r="D2046" s="40">
        <f t="shared" si="347"/>
        <v>1.4018772349443418</v>
      </c>
      <c r="E2046" s="5">
        <f t="shared" si="348"/>
        <v>13037.544698886835</v>
      </c>
      <c r="F2046" s="9">
        <f t="shared" si="341"/>
        <v>0</v>
      </c>
      <c r="G2046" s="5">
        <f t="shared" si="349"/>
        <v>0</v>
      </c>
      <c r="H2046" s="35">
        <f t="shared" si="342"/>
        <v>194.84148278201044</v>
      </c>
      <c r="I2046" s="5">
        <f t="shared" si="343"/>
        <v>0</v>
      </c>
      <c r="J2046" s="39">
        <f t="shared" si="344"/>
        <v>0</v>
      </c>
      <c r="K2046" s="39">
        <f t="shared" si="350"/>
        <v>0</v>
      </c>
      <c r="L2046" s="6">
        <f t="shared" si="345"/>
        <v>-194.84148278201044</v>
      </c>
      <c r="M2046" s="60">
        <f t="shared" si="351"/>
        <v>1.8772349443418879E-3</v>
      </c>
      <c r="N2046" s="61">
        <f t="shared" si="346"/>
        <v>1.3018772349443417</v>
      </c>
    </row>
    <row r="2047" spans="1:14">
      <c r="A2047" s="46">
        <v>38561</v>
      </c>
      <c r="B2047" s="47">
        <v>5.0799999999999999E-4</v>
      </c>
      <c r="C2047" s="48">
        <v>9.2497653441958351E-3</v>
      </c>
      <c r="D2047" s="40">
        <f t="shared" si="347"/>
        <v>1.3842703216104824</v>
      </c>
      <c r="E2047" s="5">
        <f t="shared" si="348"/>
        <v>12842.703216104825</v>
      </c>
      <c r="F2047" s="9">
        <f t="shared" si="341"/>
        <v>10.16</v>
      </c>
      <c r="G2047" s="5">
        <f t="shared" si="349"/>
        <v>33.527999999999999</v>
      </c>
      <c r="H2047" s="35">
        <f t="shared" si="342"/>
        <v>184.9953068839167</v>
      </c>
      <c r="I2047" s="5">
        <f t="shared" si="343"/>
        <v>0</v>
      </c>
      <c r="J2047" s="39">
        <f t="shared" si="344"/>
        <v>0</v>
      </c>
      <c r="K2047" s="39">
        <f t="shared" si="350"/>
        <v>0</v>
      </c>
      <c r="L2047" s="6">
        <f t="shared" si="345"/>
        <v>-141.30730688391668</v>
      </c>
      <c r="M2047" s="60">
        <f t="shared" si="351"/>
        <v>-1.5729678389517554E-2</v>
      </c>
      <c r="N2047" s="61">
        <f t="shared" si="346"/>
        <v>1.2842703216104823</v>
      </c>
    </row>
    <row r="2048" spans="1:14">
      <c r="A2048" s="46">
        <v>38562</v>
      </c>
      <c r="B2048" s="47">
        <v>3.3019999999999998E-3</v>
      </c>
      <c r="C2048" s="48">
        <v>8.125081484474439E-3</v>
      </c>
      <c r="D2048" s="40">
        <f t="shared" si="347"/>
        <v>1.3701395909220908</v>
      </c>
      <c r="E2048" s="5">
        <f t="shared" si="348"/>
        <v>12701.395909220908</v>
      </c>
      <c r="F2048" s="9">
        <f t="shared" si="341"/>
        <v>66.039999999999992</v>
      </c>
      <c r="G2048" s="5">
        <f t="shared" si="349"/>
        <v>217.93199999999999</v>
      </c>
      <c r="H2048" s="35">
        <f t="shared" si="342"/>
        <v>162.50162968948877</v>
      </c>
      <c r="I2048" s="5">
        <f t="shared" si="343"/>
        <v>0</v>
      </c>
      <c r="J2048" s="39">
        <f t="shared" si="344"/>
        <v>0</v>
      </c>
      <c r="K2048" s="39">
        <f t="shared" si="350"/>
        <v>0</v>
      </c>
      <c r="L2048" s="6">
        <f t="shared" si="345"/>
        <v>121.47037031051121</v>
      </c>
      <c r="M2048" s="60">
        <f t="shared" si="351"/>
        <v>-2.98604090779091E-2</v>
      </c>
      <c r="N2048" s="61">
        <f t="shared" si="346"/>
        <v>1.2701395909220907</v>
      </c>
    </row>
    <row r="2049" spans="1:14">
      <c r="A2049" s="46">
        <v>38563</v>
      </c>
      <c r="B2049" s="47">
        <v>0</v>
      </c>
      <c r="C2049" s="48">
        <v>7.4759611501899652E-3</v>
      </c>
      <c r="D2049" s="40">
        <f t="shared" si="347"/>
        <v>1.3822866279531418</v>
      </c>
      <c r="E2049" s="5">
        <f t="shared" si="348"/>
        <v>12822.866279531419</v>
      </c>
      <c r="F2049" s="9">
        <f t="shared" si="341"/>
        <v>0</v>
      </c>
      <c r="G2049" s="5">
        <f t="shared" si="349"/>
        <v>0</v>
      </c>
      <c r="H2049" s="35">
        <f t="shared" si="342"/>
        <v>149.51922300379931</v>
      </c>
      <c r="I2049" s="5">
        <f t="shared" si="343"/>
        <v>0</v>
      </c>
      <c r="J2049" s="39">
        <f t="shared" si="344"/>
        <v>0</v>
      </c>
      <c r="K2049" s="39">
        <f t="shared" si="350"/>
        <v>0</v>
      </c>
      <c r="L2049" s="6">
        <f t="shared" si="345"/>
        <v>-149.51922300379931</v>
      </c>
      <c r="M2049" s="60">
        <f t="shared" si="351"/>
        <v>-1.7713372046858078E-2</v>
      </c>
      <c r="N2049" s="61">
        <f t="shared" si="346"/>
        <v>1.2822866279531417</v>
      </c>
    </row>
    <row r="2050" spans="1:14">
      <c r="A2050" s="46">
        <v>38564</v>
      </c>
      <c r="B2050" s="47">
        <v>3.8099999999999996E-3</v>
      </c>
      <c r="C2050" s="48">
        <v>8.4203675877197182E-3</v>
      </c>
      <c r="D2050" s="40">
        <f t="shared" si="347"/>
        <v>1.3673347056527621</v>
      </c>
      <c r="E2050" s="5">
        <f t="shared" si="348"/>
        <v>12673.34705652762</v>
      </c>
      <c r="F2050" s="9">
        <f t="shared" si="341"/>
        <v>76.199999999999989</v>
      </c>
      <c r="G2050" s="5">
        <f t="shared" si="349"/>
        <v>251.45999999999992</v>
      </c>
      <c r="H2050" s="35">
        <f t="shared" si="342"/>
        <v>168.40735175439437</v>
      </c>
      <c r="I2050" s="5">
        <f t="shared" si="343"/>
        <v>0</v>
      </c>
      <c r="J2050" s="39">
        <f t="shared" si="344"/>
        <v>0</v>
      </c>
      <c r="K2050" s="39">
        <f t="shared" si="350"/>
        <v>0</v>
      </c>
      <c r="L2050" s="6">
        <f t="shared" si="345"/>
        <v>159.25264824560554</v>
      </c>
      <c r="M2050" s="60">
        <f t="shared" si="351"/>
        <v>-3.2665294347237861E-2</v>
      </c>
      <c r="N2050" s="61">
        <f t="shared" si="346"/>
        <v>1.267334705652762</v>
      </c>
    </row>
    <row r="2051" spans="1:14">
      <c r="A2051" s="46">
        <v>38565</v>
      </c>
      <c r="B2051" s="47">
        <v>2.5399999999999999E-4</v>
      </c>
      <c r="C2051" s="48">
        <v>8.0160574919692362E-3</v>
      </c>
      <c r="D2051" s="40">
        <f t="shared" si="347"/>
        <v>1.3832599704773225</v>
      </c>
      <c r="E2051" s="5">
        <f t="shared" si="348"/>
        <v>12832.599704773225</v>
      </c>
      <c r="F2051" s="9">
        <f t="shared" si="341"/>
        <v>5.08</v>
      </c>
      <c r="G2051" s="5">
        <f t="shared" si="349"/>
        <v>16.763999999999999</v>
      </c>
      <c r="H2051" s="35">
        <f t="shared" si="342"/>
        <v>160.32114983938473</v>
      </c>
      <c r="I2051" s="5">
        <f t="shared" si="343"/>
        <v>0</v>
      </c>
      <c r="J2051" s="39">
        <f t="shared" si="344"/>
        <v>0</v>
      </c>
      <c r="K2051" s="39">
        <f t="shared" si="350"/>
        <v>0</v>
      </c>
      <c r="L2051" s="6">
        <f t="shared" si="345"/>
        <v>-138.47714983938474</v>
      </c>
      <c r="M2051" s="60">
        <f t="shared" si="351"/>
        <v>-1.6740029522677391E-2</v>
      </c>
      <c r="N2051" s="61">
        <f t="shared" si="346"/>
        <v>1.2832599704773224</v>
      </c>
    </row>
    <row r="2052" spans="1:14">
      <c r="A2052" s="46">
        <v>38566</v>
      </c>
      <c r="B2052" s="47">
        <v>0</v>
      </c>
      <c r="C2052" s="48">
        <v>7.56991607706246E-3</v>
      </c>
      <c r="D2052" s="40">
        <f t="shared" si="347"/>
        <v>1.3694122554933841</v>
      </c>
      <c r="E2052" s="5">
        <f t="shared" si="348"/>
        <v>12694.122554933841</v>
      </c>
      <c r="F2052" s="9">
        <f t="shared" si="341"/>
        <v>0</v>
      </c>
      <c r="G2052" s="5">
        <f t="shared" si="349"/>
        <v>0</v>
      </c>
      <c r="H2052" s="35">
        <f t="shared" si="342"/>
        <v>151.3983215412492</v>
      </c>
      <c r="I2052" s="5">
        <f t="shared" si="343"/>
        <v>0</v>
      </c>
      <c r="J2052" s="39">
        <f t="shared" si="344"/>
        <v>0</v>
      </c>
      <c r="K2052" s="39">
        <f t="shared" si="350"/>
        <v>0</v>
      </c>
      <c r="L2052" s="6">
        <f t="shared" si="345"/>
        <v>-151.3983215412492</v>
      </c>
      <c r="M2052" s="60">
        <f t="shared" si="351"/>
        <v>-3.0587744506615833E-2</v>
      </c>
      <c r="N2052" s="61">
        <f t="shared" si="346"/>
        <v>1.269412255493384</v>
      </c>
    </row>
    <row r="2053" spans="1:14">
      <c r="A2053" s="46">
        <v>38567</v>
      </c>
      <c r="B2053" s="47">
        <v>0</v>
      </c>
      <c r="C2053" s="48">
        <v>7.2570101273631473E-3</v>
      </c>
      <c r="D2053" s="40">
        <f t="shared" si="347"/>
        <v>1.3542724233392591</v>
      </c>
      <c r="E2053" s="5">
        <f t="shared" si="348"/>
        <v>12542.724233392591</v>
      </c>
      <c r="F2053" s="9">
        <f t="shared" si="341"/>
        <v>0</v>
      </c>
      <c r="G2053" s="5">
        <f t="shared" si="349"/>
        <v>0</v>
      </c>
      <c r="H2053" s="35">
        <f t="shared" si="342"/>
        <v>145.14020254726296</v>
      </c>
      <c r="I2053" s="5">
        <f t="shared" si="343"/>
        <v>0</v>
      </c>
      <c r="J2053" s="39">
        <f t="shared" si="344"/>
        <v>0</v>
      </c>
      <c r="K2053" s="39">
        <f t="shared" si="350"/>
        <v>0</v>
      </c>
      <c r="L2053" s="6">
        <f t="shared" si="345"/>
        <v>-145.14020254726296</v>
      </c>
      <c r="M2053" s="60">
        <f t="shared" si="351"/>
        <v>-4.5727576660740787E-2</v>
      </c>
      <c r="N2053" s="61">
        <f t="shared" si="346"/>
        <v>1.254272423339259</v>
      </c>
    </row>
    <row r="2054" spans="1:14">
      <c r="A2054" s="46">
        <v>38568</v>
      </c>
      <c r="B2054" s="47">
        <v>5.0799999999999999E-4</v>
      </c>
      <c r="C2054" s="48">
        <v>7.0541746662825845E-3</v>
      </c>
      <c r="D2054" s="40">
        <f t="shared" si="347"/>
        <v>1.3397584030845329</v>
      </c>
      <c r="E2054" s="5">
        <f t="shared" si="348"/>
        <v>12397.584030845328</v>
      </c>
      <c r="F2054" s="9">
        <f t="shared" si="341"/>
        <v>10.16</v>
      </c>
      <c r="G2054" s="5">
        <f t="shared" si="349"/>
        <v>33.527999999999999</v>
      </c>
      <c r="H2054" s="35">
        <f t="shared" si="342"/>
        <v>141.08349332565169</v>
      </c>
      <c r="I2054" s="5">
        <f t="shared" si="343"/>
        <v>0</v>
      </c>
      <c r="J2054" s="39">
        <f t="shared" si="344"/>
        <v>0</v>
      </c>
      <c r="K2054" s="39">
        <f t="shared" si="350"/>
        <v>0</v>
      </c>
      <c r="L2054" s="6">
        <f t="shared" si="345"/>
        <v>-97.395493325651685</v>
      </c>
      <c r="M2054" s="60">
        <f t="shared" si="351"/>
        <v>-6.0241596915467044E-2</v>
      </c>
      <c r="N2054" s="61">
        <f t="shared" si="346"/>
        <v>1.2397584030845328</v>
      </c>
    </row>
    <row r="2055" spans="1:14">
      <c r="A2055" s="46">
        <v>38569</v>
      </c>
      <c r="B2055" s="47">
        <v>2.7178000000000001E-2</v>
      </c>
      <c r="C2055" s="48">
        <v>6.8262914246431348E-3</v>
      </c>
      <c r="D2055" s="40">
        <f t="shared" si="347"/>
        <v>1.3300188537519677</v>
      </c>
      <c r="E2055" s="5">
        <f t="shared" si="348"/>
        <v>12300.188537519676</v>
      </c>
      <c r="F2055" s="9">
        <f t="shared" si="341"/>
        <v>543.56000000000006</v>
      </c>
      <c r="G2055" s="5">
        <f t="shared" si="349"/>
        <v>1793.748</v>
      </c>
      <c r="H2055" s="35">
        <f t="shared" si="342"/>
        <v>136.5258284928627</v>
      </c>
      <c r="I2055" s="5">
        <f t="shared" si="343"/>
        <v>0</v>
      </c>
      <c r="J2055" s="39">
        <f t="shared" si="344"/>
        <v>0</v>
      </c>
      <c r="K2055" s="39">
        <f t="shared" si="350"/>
        <v>0</v>
      </c>
      <c r="L2055" s="6">
        <f t="shared" si="345"/>
        <v>2200.7821715071373</v>
      </c>
      <c r="M2055" s="60">
        <f t="shared" si="351"/>
        <v>-6.99811462480322E-2</v>
      </c>
      <c r="N2055" s="61">
        <f t="shared" si="346"/>
        <v>1.2300188537519676</v>
      </c>
    </row>
    <row r="2056" spans="1:14">
      <c r="A2056" s="46">
        <v>38570</v>
      </c>
      <c r="B2056" s="47">
        <v>1.7780000000000001E-3</v>
      </c>
      <c r="C2056" s="48">
        <v>7.4448667110053801E-3</v>
      </c>
      <c r="D2056" s="40">
        <f t="shared" si="347"/>
        <v>1.4750485354513407</v>
      </c>
      <c r="E2056" s="5">
        <f t="shared" si="348"/>
        <v>14500.970709026813</v>
      </c>
      <c r="F2056" s="9">
        <f t="shared" si="341"/>
        <v>35.56</v>
      </c>
      <c r="G2056" s="5">
        <f t="shared" si="349"/>
        <v>117.348</v>
      </c>
      <c r="H2056" s="35">
        <f t="shared" si="342"/>
        <v>148.89733422010761</v>
      </c>
      <c r="I2056" s="5">
        <f t="shared" si="343"/>
        <v>0</v>
      </c>
      <c r="J2056" s="39">
        <f t="shared" si="344"/>
        <v>0</v>
      </c>
      <c r="K2056" s="39">
        <f t="shared" si="350"/>
        <v>0</v>
      </c>
      <c r="L2056" s="6">
        <f t="shared" si="345"/>
        <v>4.0106657798924061</v>
      </c>
      <c r="M2056" s="60">
        <f t="shared" si="351"/>
        <v>7.5048535451340825E-2</v>
      </c>
      <c r="N2056" s="61">
        <f t="shared" si="346"/>
        <v>1.3750485354513406</v>
      </c>
    </row>
    <row r="2057" spans="1:14">
      <c r="A2057" s="46">
        <v>38571</v>
      </c>
      <c r="B2057" s="47">
        <v>3.0479999999999999E-3</v>
      </c>
      <c r="C2057" s="48">
        <v>7.662306753846302E-3</v>
      </c>
      <c r="D2057" s="40">
        <f t="shared" si="347"/>
        <v>1.4752490687403352</v>
      </c>
      <c r="E2057" s="5">
        <f t="shared" si="348"/>
        <v>14504.981374806706</v>
      </c>
      <c r="F2057" s="9">
        <f t="shared" si="341"/>
        <v>60.96</v>
      </c>
      <c r="G2057" s="5">
        <f t="shared" si="349"/>
        <v>201.16799999999998</v>
      </c>
      <c r="H2057" s="35">
        <f t="shared" si="342"/>
        <v>153.24613507692604</v>
      </c>
      <c r="I2057" s="5">
        <f t="shared" si="343"/>
        <v>0</v>
      </c>
      <c r="J2057" s="39">
        <f t="shared" si="344"/>
        <v>0</v>
      </c>
      <c r="K2057" s="39">
        <f t="shared" si="350"/>
        <v>0</v>
      </c>
      <c r="L2057" s="6">
        <f t="shared" si="345"/>
        <v>108.88186492307395</v>
      </c>
      <c r="M2057" s="60">
        <f t="shared" si="351"/>
        <v>7.5249068740335323E-2</v>
      </c>
      <c r="N2057" s="61">
        <f t="shared" si="346"/>
        <v>1.3752490687403351</v>
      </c>
    </row>
    <row r="2058" spans="1:14">
      <c r="A2058" s="46">
        <v>38572</v>
      </c>
      <c r="B2058" s="47">
        <v>6.3499999999999997E-3</v>
      </c>
      <c r="C2058" s="48">
        <v>6.7730726430823476E-3</v>
      </c>
      <c r="D2058" s="40">
        <f t="shared" si="347"/>
        <v>1.4806931619864889</v>
      </c>
      <c r="E2058" s="5">
        <f t="shared" si="348"/>
        <v>14613.863239729781</v>
      </c>
      <c r="F2058" s="9">
        <f t="shared" si="341"/>
        <v>127</v>
      </c>
      <c r="G2058" s="5">
        <f t="shared" si="349"/>
        <v>419.09999999999997</v>
      </c>
      <c r="H2058" s="35">
        <f t="shared" si="342"/>
        <v>135.46145286164696</v>
      </c>
      <c r="I2058" s="5">
        <f t="shared" si="343"/>
        <v>0</v>
      </c>
      <c r="J2058" s="39">
        <f t="shared" si="344"/>
        <v>0</v>
      </c>
      <c r="K2058" s="39">
        <f t="shared" si="350"/>
        <v>0</v>
      </c>
      <c r="L2058" s="6">
        <f t="shared" si="345"/>
        <v>410.63854713835292</v>
      </c>
      <c r="M2058" s="60">
        <f t="shared" si="351"/>
        <v>8.0693161986489015E-2</v>
      </c>
      <c r="N2058" s="61">
        <f t="shared" si="346"/>
        <v>1.3806931619864888</v>
      </c>
    </row>
    <row r="2059" spans="1:14">
      <c r="A2059" s="46">
        <v>38573</v>
      </c>
      <c r="B2059" s="47">
        <v>0</v>
      </c>
      <c r="C2059" s="48">
        <v>7.150825469245713E-3</v>
      </c>
      <c r="D2059" s="40">
        <f t="shared" si="347"/>
        <v>1.5012250893434065</v>
      </c>
      <c r="E2059" s="5">
        <f t="shared" si="348"/>
        <v>15024.501786868133</v>
      </c>
      <c r="F2059" s="9">
        <f t="shared" si="341"/>
        <v>0</v>
      </c>
      <c r="G2059" s="5">
        <f t="shared" si="349"/>
        <v>0</v>
      </c>
      <c r="H2059" s="35">
        <f t="shared" si="342"/>
        <v>143.01650938491426</v>
      </c>
      <c r="I2059" s="5">
        <f t="shared" si="343"/>
        <v>6.5640953124721442</v>
      </c>
      <c r="J2059" s="39">
        <f t="shared" si="344"/>
        <v>24.501786868129649</v>
      </c>
      <c r="K2059" s="39">
        <f t="shared" si="350"/>
        <v>6.5640953124721442</v>
      </c>
      <c r="L2059" s="6">
        <f t="shared" si="345"/>
        <v>-149.58060469738641</v>
      </c>
      <c r="M2059" s="60">
        <f t="shared" si="351"/>
        <v>0.10122508934340657</v>
      </c>
      <c r="N2059" s="61">
        <f t="shared" si="346"/>
        <v>1.4012250893434064</v>
      </c>
    </row>
    <row r="2060" spans="1:14">
      <c r="A2060" s="46">
        <v>38574</v>
      </c>
      <c r="B2060" s="47">
        <v>0</v>
      </c>
      <c r="C2060" s="48">
        <v>6.8230321275540348E-3</v>
      </c>
      <c r="D2060" s="40">
        <f t="shared" si="347"/>
        <v>1.4937460591085374</v>
      </c>
      <c r="E2060" s="5">
        <f t="shared" si="348"/>
        <v>14874.921182170747</v>
      </c>
      <c r="F2060" s="9">
        <f t="shared" ref="F2060:F2123" si="352">B2060*($D$6+$D$5)*10000</f>
        <v>0</v>
      </c>
      <c r="G2060" s="5">
        <f t="shared" si="349"/>
        <v>0</v>
      </c>
      <c r="H2060" s="35">
        <f t="shared" ref="H2060:H2123" si="353">C2060*($D$6+$D$5)*10000</f>
        <v>136.4606425510807</v>
      </c>
      <c r="I2060" s="5">
        <f t="shared" ref="I2060:I2123" si="354">IF(D2060&lt;$L$4,0,(2/3*$L$6*SQRT(2*$L$7)*$L$5*(D2060-$L$4)^(3/2))*24*60*60)</f>
        <v>0</v>
      </c>
      <c r="J2060" s="39">
        <f t="shared" ref="J2060:J2123" si="355">IF(D2060&lt;$L$4,0,(D2060-$L$4)*10000*($D$6+$D$5))</f>
        <v>0</v>
      </c>
      <c r="K2060" s="39">
        <f t="shared" si="350"/>
        <v>0</v>
      </c>
      <c r="L2060" s="6">
        <f t="shared" ref="L2060:L2123" si="356">F2060+G2060-H2060-K2060</f>
        <v>-136.4606425510807</v>
      </c>
      <c r="M2060" s="60">
        <f t="shared" si="351"/>
        <v>9.3746059108537505E-2</v>
      </c>
      <c r="N2060" s="61">
        <f t="shared" ref="N2060:N2123" si="357">IF(D2060&lt;$D$7,0,D2060-$D$7)</f>
        <v>1.3937460591085373</v>
      </c>
    </row>
    <row r="2061" spans="1:14">
      <c r="A2061" s="46">
        <v>38575</v>
      </c>
      <c r="B2061" s="47">
        <v>0</v>
      </c>
      <c r="C2061" s="48">
        <v>7.4022047986778642E-3</v>
      </c>
      <c r="D2061" s="40">
        <f t="shared" ref="D2061:D2124" si="358">IF(E2061&lt;$D$5*10000*($D$8-$D$7),(E2061+$D$7*$D$5*10000)/($D$5*10000),(E2061+$D$7*$D$5*10000+$D$8*$D$6*10000)/($D$5*10000+$D$6*10000))</f>
        <v>1.4869230269809832</v>
      </c>
      <c r="E2061" s="5">
        <f t="shared" ref="E2061:E2124" si="359">E2060+L2060</f>
        <v>14738.460539619666</v>
      </c>
      <c r="F2061" s="9">
        <f t="shared" si="352"/>
        <v>0</v>
      </c>
      <c r="G2061" s="5">
        <f t="shared" ref="G2061:G2124" si="360">B2061*$I$8*$D$4*10000</f>
        <v>0</v>
      </c>
      <c r="H2061" s="35">
        <f t="shared" si="353"/>
        <v>148.04409597355729</v>
      </c>
      <c r="I2061" s="5">
        <f t="shared" si="354"/>
        <v>0</v>
      </c>
      <c r="J2061" s="39">
        <f t="shared" si="355"/>
        <v>0</v>
      </c>
      <c r="K2061" s="39">
        <f t="shared" ref="K2061:K2124" si="361">IF(I2061&gt;J2061,J2061,I2061)</f>
        <v>0</v>
      </c>
      <c r="L2061" s="6">
        <f t="shared" si="356"/>
        <v>-148.04409597355729</v>
      </c>
      <c r="M2061" s="60">
        <f t="shared" ref="M2061:M2124" si="362">D2061-$D$8</f>
        <v>8.6923026980983309E-2</v>
      </c>
      <c r="N2061" s="61">
        <f t="shared" si="357"/>
        <v>1.3869230269809831</v>
      </c>
    </row>
    <row r="2062" spans="1:14">
      <c r="A2062" s="46">
        <v>38576</v>
      </c>
      <c r="B2062" s="47">
        <v>1.524E-3</v>
      </c>
      <c r="C2062" s="48">
        <v>8.1839177517229727E-3</v>
      </c>
      <c r="D2062" s="40">
        <f t="shared" si="358"/>
        <v>1.4795208221823053</v>
      </c>
      <c r="E2062" s="5">
        <f t="shared" si="359"/>
        <v>14590.416443646109</v>
      </c>
      <c r="F2062" s="9">
        <f t="shared" si="352"/>
        <v>30.48</v>
      </c>
      <c r="G2062" s="5">
        <f t="shared" si="360"/>
        <v>100.58399999999999</v>
      </c>
      <c r="H2062" s="35">
        <f t="shared" si="353"/>
        <v>163.67835503445946</v>
      </c>
      <c r="I2062" s="5">
        <f t="shared" si="354"/>
        <v>0</v>
      </c>
      <c r="J2062" s="39">
        <f t="shared" si="355"/>
        <v>0</v>
      </c>
      <c r="K2062" s="39">
        <f t="shared" si="361"/>
        <v>0</v>
      </c>
      <c r="L2062" s="6">
        <f t="shared" si="356"/>
        <v>-32.614355034459464</v>
      </c>
      <c r="M2062" s="60">
        <f t="shared" si="362"/>
        <v>7.9520822182305384E-2</v>
      </c>
      <c r="N2062" s="61">
        <f t="shared" si="357"/>
        <v>1.3795208221823052</v>
      </c>
    </row>
    <row r="2063" spans="1:14">
      <c r="A2063" s="46">
        <v>38577</v>
      </c>
      <c r="B2063" s="47">
        <v>0</v>
      </c>
      <c r="C2063" s="48">
        <v>7.9735503657146073E-3</v>
      </c>
      <c r="D2063" s="40">
        <f t="shared" si="358"/>
        <v>1.4778901044305826</v>
      </c>
      <c r="E2063" s="5">
        <f t="shared" si="359"/>
        <v>14557.80208861165</v>
      </c>
      <c r="F2063" s="9">
        <f t="shared" si="352"/>
        <v>0</v>
      </c>
      <c r="G2063" s="5">
        <f t="shared" si="360"/>
        <v>0</v>
      </c>
      <c r="H2063" s="35">
        <f t="shared" si="353"/>
        <v>159.47100731429214</v>
      </c>
      <c r="I2063" s="5">
        <f t="shared" si="354"/>
        <v>0</v>
      </c>
      <c r="J2063" s="39">
        <f t="shared" si="355"/>
        <v>0</v>
      </c>
      <c r="K2063" s="39">
        <f t="shared" si="361"/>
        <v>0</v>
      </c>
      <c r="L2063" s="6">
        <f t="shared" si="356"/>
        <v>-159.47100731429214</v>
      </c>
      <c r="M2063" s="60">
        <f t="shared" si="362"/>
        <v>7.7890104430582641E-2</v>
      </c>
      <c r="N2063" s="61">
        <f t="shared" si="357"/>
        <v>1.3778901044305825</v>
      </c>
    </row>
    <row r="2064" spans="1:14">
      <c r="A2064" s="46">
        <v>38578</v>
      </c>
      <c r="B2064" s="47">
        <v>2.0066000000000001E-2</v>
      </c>
      <c r="C2064" s="48">
        <v>7.7016700169200095E-3</v>
      </c>
      <c r="D2064" s="40">
        <f t="shared" si="358"/>
        <v>1.469916554064868</v>
      </c>
      <c r="E2064" s="5">
        <f t="shared" si="359"/>
        <v>14398.331081297358</v>
      </c>
      <c r="F2064" s="9">
        <f t="shared" si="352"/>
        <v>401.32</v>
      </c>
      <c r="G2064" s="5">
        <f t="shared" si="360"/>
        <v>1324.3559999999998</v>
      </c>
      <c r="H2064" s="35">
        <f t="shared" si="353"/>
        <v>154.03340033840018</v>
      </c>
      <c r="I2064" s="5">
        <f t="shared" si="354"/>
        <v>0</v>
      </c>
      <c r="J2064" s="39">
        <f t="shared" si="355"/>
        <v>0</v>
      </c>
      <c r="K2064" s="39">
        <f t="shared" si="361"/>
        <v>0</v>
      </c>
      <c r="L2064" s="6">
        <f t="shared" si="356"/>
        <v>1571.6425996615994</v>
      </c>
      <c r="M2064" s="60">
        <f t="shared" si="362"/>
        <v>6.9916554064868075E-2</v>
      </c>
      <c r="N2064" s="61">
        <f t="shared" si="357"/>
        <v>1.3699165540648679</v>
      </c>
    </row>
    <row r="2065" spans="1:14">
      <c r="A2065" s="46">
        <v>38579</v>
      </c>
      <c r="B2065" s="47">
        <v>0</v>
      </c>
      <c r="C2065" s="48">
        <v>7.7515486886836037E-3</v>
      </c>
      <c r="D2065" s="40">
        <f t="shared" si="358"/>
        <v>1.548498684047948</v>
      </c>
      <c r="E2065" s="5">
        <f t="shared" si="359"/>
        <v>15969.973680958958</v>
      </c>
      <c r="F2065" s="9">
        <f t="shared" si="352"/>
        <v>0</v>
      </c>
      <c r="G2065" s="5">
        <f t="shared" si="360"/>
        <v>0</v>
      </c>
      <c r="H2065" s="35">
        <f t="shared" si="353"/>
        <v>155.03097377367206</v>
      </c>
      <c r="I2065" s="5">
        <f t="shared" si="354"/>
        <v>1635.0015450708843</v>
      </c>
      <c r="J2065" s="39">
        <f t="shared" si="355"/>
        <v>969.9736809589599</v>
      </c>
      <c r="K2065" s="39">
        <f t="shared" si="361"/>
        <v>969.9736809589599</v>
      </c>
      <c r="L2065" s="6">
        <f t="shared" si="356"/>
        <v>-1125.0046547326319</v>
      </c>
      <c r="M2065" s="60">
        <f t="shared" si="362"/>
        <v>0.14849868404794808</v>
      </c>
      <c r="N2065" s="61">
        <f t="shared" si="357"/>
        <v>1.4484986840479479</v>
      </c>
    </row>
    <row r="2066" spans="1:14">
      <c r="A2066" s="46">
        <v>38580</v>
      </c>
      <c r="B2066" s="47">
        <v>0</v>
      </c>
      <c r="C2066" s="48">
        <v>8.6326246772302183E-3</v>
      </c>
      <c r="D2066" s="40">
        <f t="shared" si="358"/>
        <v>1.4922484513113163</v>
      </c>
      <c r="E2066" s="5">
        <f t="shared" si="359"/>
        <v>14844.969026226325</v>
      </c>
      <c r="F2066" s="9">
        <f t="shared" si="352"/>
        <v>0</v>
      </c>
      <c r="G2066" s="5">
        <f t="shared" si="360"/>
        <v>0</v>
      </c>
      <c r="H2066" s="35">
        <f t="shared" si="353"/>
        <v>172.65249354460437</v>
      </c>
      <c r="I2066" s="5">
        <f t="shared" si="354"/>
        <v>0</v>
      </c>
      <c r="J2066" s="39">
        <f t="shared" si="355"/>
        <v>0</v>
      </c>
      <c r="K2066" s="39">
        <f t="shared" si="361"/>
        <v>0</v>
      </c>
      <c r="L2066" s="6">
        <f t="shared" si="356"/>
        <v>-172.65249354460437</v>
      </c>
      <c r="M2066" s="60">
        <f t="shared" si="362"/>
        <v>9.2248451311316426E-2</v>
      </c>
      <c r="N2066" s="61">
        <f t="shared" si="357"/>
        <v>1.3922484513113162</v>
      </c>
    </row>
    <row r="2067" spans="1:14">
      <c r="A2067" s="46">
        <v>38581</v>
      </c>
      <c r="B2067" s="47">
        <v>0</v>
      </c>
      <c r="C2067" s="48">
        <v>8.4115962325897534E-3</v>
      </c>
      <c r="D2067" s="40">
        <f t="shared" si="358"/>
        <v>1.483615826634086</v>
      </c>
      <c r="E2067" s="5">
        <f t="shared" si="359"/>
        <v>14672.31653268172</v>
      </c>
      <c r="F2067" s="9">
        <f t="shared" si="352"/>
        <v>0</v>
      </c>
      <c r="G2067" s="5">
        <f t="shared" si="360"/>
        <v>0</v>
      </c>
      <c r="H2067" s="35">
        <f t="shared" si="353"/>
        <v>168.23192465179505</v>
      </c>
      <c r="I2067" s="5">
        <f t="shared" si="354"/>
        <v>0</v>
      </c>
      <c r="J2067" s="39">
        <f t="shared" si="355"/>
        <v>0</v>
      </c>
      <c r="K2067" s="39">
        <f t="shared" si="361"/>
        <v>0</v>
      </c>
      <c r="L2067" s="6">
        <f t="shared" si="356"/>
        <v>-168.23192465179505</v>
      </c>
      <c r="M2067" s="60">
        <f t="shared" si="362"/>
        <v>8.3615826634086066E-2</v>
      </c>
      <c r="N2067" s="61">
        <f t="shared" si="357"/>
        <v>1.3836158266340859</v>
      </c>
    </row>
    <row r="2068" spans="1:14">
      <c r="A2068" s="46">
        <v>38582</v>
      </c>
      <c r="B2068" s="47">
        <v>0</v>
      </c>
      <c r="C2068" s="48">
        <v>8.2712512775195753E-3</v>
      </c>
      <c r="D2068" s="40">
        <f t="shared" si="358"/>
        <v>1.4752042304014961</v>
      </c>
      <c r="E2068" s="5">
        <f t="shared" si="359"/>
        <v>14504.084608029925</v>
      </c>
      <c r="F2068" s="9">
        <f t="shared" si="352"/>
        <v>0</v>
      </c>
      <c r="G2068" s="5">
        <f t="shared" si="360"/>
        <v>0</v>
      </c>
      <c r="H2068" s="35">
        <f t="shared" si="353"/>
        <v>165.4250255503915</v>
      </c>
      <c r="I2068" s="5">
        <f t="shared" si="354"/>
        <v>0</v>
      </c>
      <c r="J2068" s="39">
        <f t="shared" si="355"/>
        <v>0</v>
      </c>
      <c r="K2068" s="39">
        <f t="shared" si="361"/>
        <v>0</v>
      </c>
      <c r="L2068" s="6">
        <f t="shared" si="356"/>
        <v>-165.4250255503915</v>
      </c>
      <c r="M2068" s="60">
        <f t="shared" si="362"/>
        <v>7.5204230401496153E-2</v>
      </c>
      <c r="N2068" s="61">
        <f t="shared" si="357"/>
        <v>1.375204230401496</v>
      </c>
    </row>
    <row r="2069" spans="1:14">
      <c r="A2069" s="46">
        <v>38583</v>
      </c>
      <c r="B2069" s="47">
        <v>0</v>
      </c>
      <c r="C2069" s="48">
        <v>8.5012510476053949E-3</v>
      </c>
      <c r="D2069" s="40">
        <f t="shared" si="358"/>
        <v>1.4669329791239767</v>
      </c>
      <c r="E2069" s="5">
        <f t="shared" si="359"/>
        <v>14338.659582479533</v>
      </c>
      <c r="F2069" s="9">
        <f t="shared" si="352"/>
        <v>0</v>
      </c>
      <c r="G2069" s="5">
        <f t="shared" si="360"/>
        <v>0</v>
      </c>
      <c r="H2069" s="35">
        <f t="shared" si="353"/>
        <v>170.02502095210789</v>
      </c>
      <c r="I2069" s="5">
        <f t="shared" si="354"/>
        <v>0</v>
      </c>
      <c r="J2069" s="39">
        <f t="shared" si="355"/>
        <v>0</v>
      </c>
      <c r="K2069" s="39">
        <f t="shared" si="361"/>
        <v>0</v>
      </c>
      <c r="L2069" s="6">
        <f t="shared" si="356"/>
        <v>-170.02502095210789</v>
      </c>
      <c r="M2069" s="60">
        <f t="shared" si="362"/>
        <v>6.6932979123976777E-2</v>
      </c>
      <c r="N2069" s="61">
        <f t="shared" si="357"/>
        <v>1.3669329791239766</v>
      </c>
    </row>
    <row r="2070" spans="1:14">
      <c r="A2070" s="46">
        <v>38584</v>
      </c>
      <c r="B2070" s="47">
        <v>2.032E-3</v>
      </c>
      <c r="C2070" s="48">
        <v>7.8806339749665742E-3</v>
      </c>
      <c r="D2070" s="40">
        <f t="shared" si="358"/>
        <v>1.4584317280763712</v>
      </c>
      <c r="E2070" s="5">
        <f t="shared" si="359"/>
        <v>14168.634561527426</v>
      </c>
      <c r="F2070" s="9">
        <f t="shared" si="352"/>
        <v>40.64</v>
      </c>
      <c r="G2070" s="5">
        <f t="shared" si="360"/>
        <v>134.11199999999999</v>
      </c>
      <c r="H2070" s="35">
        <f t="shared" si="353"/>
        <v>157.61267949933148</v>
      </c>
      <c r="I2070" s="5">
        <f t="shared" si="354"/>
        <v>0</v>
      </c>
      <c r="J2070" s="39">
        <f t="shared" si="355"/>
        <v>0</v>
      </c>
      <c r="K2070" s="39">
        <f t="shared" si="361"/>
        <v>0</v>
      </c>
      <c r="L2070" s="6">
        <f t="shared" si="356"/>
        <v>17.139320500668532</v>
      </c>
      <c r="M2070" s="60">
        <f t="shared" si="362"/>
        <v>5.8431728076371314E-2</v>
      </c>
      <c r="N2070" s="61">
        <f t="shared" si="357"/>
        <v>1.3584317280763711</v>
      </c>
    </row>
    <row r="2071" spans="1:14">
      <c r="A2071" s="46">
        <v>38585</v>
      </c>
      <c r="B2071" s="47">
        <v>0</v>
      </c>
      <c r="C2071" s="48">
        <v>8.2824401121667415E-3</v>
      </c>
      <c r="D2071" s="40">
        <f t="shared" si="358"/>
        <v>1.4592886941014047</v>
      </c>
      <c r="E2071" s="5">
        <f t="shared" si="359"/>
        <v>14185.773882028094</v>
      </c>
      <c r="F2071" s="9">
        <f t="shared" si="352"/>
        <v>0</v>
      </c>
      <c r="G2071" s="5">
        <f t="shared" si="360"/>
        <v>0</v>
      </c>
      <c r="H2071" s="35">
        <f t="shared" si="353"/>
        <v>165.64880224333484</v>
      </c>
      <c r="I2071" s="5">
        <f t="shared" si="354"/>
        <v>0</v>
      </c>
      <c r="J2071" s="39">
        <f t="shared" si="355"/>
        <v>0</v>
      </c>
      <c r="K2071" s="39">
        <f t="shared" si="361"/>
        <v>0</v>
      </c>
      <c r="L2071" s="6">
        <f t="shared" si="356"/>
        <v>-165.64880224333484</v>
      </c>
      <c r="M2071" s="60">
        <f t="shared" si="362"/>
        <v>5.9288694101404804E-2</v>
      </c>
      <c r="N2071" s="61">
        <f t="shared" si="357"/>
        <v>1.3592886941014046</v>
      </c>
    </row>
    <row r="2072" spans="1:14">
      <c r="A2072" s="46">
        <v>38586</v>
      </c>
      <c r="B2072" s="47">
        <v>4.1655999999999999E-2</v>
      </c>
      <c r="C2072" s="48">
        <v>8.5406626980148084E-3</v>
      </c>
      <c r="D2072" s="40">
        <f t="shared" si="358"/>
        <v>1.4510062539892381</v>
      </c>
      <c r="E2072" s="5">
        <f t="shared" si="359"/>
        <v>14020.125079784759</v>
      </c>
      <c r="F2072" s="9">
        <f t="shared" si="352"/>
        <v>833.12</v>
      </c>
      <c r="G2072" s="5">
        <f t="shared" si="360"/>
        <v>2749.2959999999998</v>
      </c>
      <c r="H2072" s="35">
        <f t="shared" si="353"/>
        <v>170.81325396029618</v>
      </c>
      <c r="I2072" s="5">
        <f t="shared" si="354"/>
        <v>0</v>
      </c>
      <c r="J2072" s="39">
        <f t="shared" si="355"/>
        <v>0</v>
      </c>
      <c r="K2072" s="39">
        <f t="shared" si="361"/>
        <v>0</v>
      </c>
      <c r="L2072" s="6">
        <f t="shared" si="356"/>
        <v>3411.6027460397036</v>
      </c>
      <c r="M2072" s="60">
        <f t="shared" si="362"/>
        <v>5.1006253989238193E-2</v>
      </c>
      <c r="N2072" s="61">
        <f t="shared" si="357"/>
        <v>1.351006253989238</v>
      </c>
    </row>
    <row r="2073" spans="1:14">
      <c r="A2073" s="46">
        <v>38587</v>
      </c>
      <c r="B2073" s="47">
        <v>1.4224000000000001E-2</v>
      </c>
      <c r="C2073" s="48">
        <v>8.2078590363649246E-3</v>
      </c>
      <c r="D2073" s="40">
        <f t="shared" si="358"/>
        <v>1.6215863912912232</v>
      </c>
      <c r="E2073" s="5">
        <f t="shared" si="359"/>
        <v>17431.727825824462</v>
      </c>
      <c r="F2073" s="9">
        <f t="shared" si="352"/>
        <v>284.48</v>
      </c>
      <c r="G2073" s="5">
        <f t="shared" si="360"/>
        <v>938.78399999999999</v>
      </c>
      <c r="H2073" s="35">
        <f t="shared" si="353"/>
        <v>164.15718072729848</v>
      </c>
      <c r="I2073" s="5">
        <f t="shared" si="354"/>
        <v>6490.0895375266846</v>
      </c>
      <c r="J2073" s="39">
        <f t="shared" si="355"/>
        <v>2431.7278258244633</v>
      </c>
      <c r="K2073" s="39">
        <f t="shared" si="361"/>
        <v>2431.7278258244633</v>
      </c>
      <c r="L2073" s="6">
        <f t="shared" si="356"/>
        <v>-1372.6210065517616</v>
      </c>
      <c r="M2073" s="60">
        <f t="shared" si="362"/>
        <v>0.22158639129122326</v>
      </c>
      <c r="N2073" s="61">
        <f t="shared" si="357"/>
        <v>1.5215863912912231</v>
      </c>
    </row>
    <row r="2074" spans="1:14">
      <c r="A2074" s="46">
        <v>38588</v>
      </c>
      <c r="B2074" s="47">
        <v>0</v>
      </c>
      <c r="C2074" s="48">
        <v>8.1688921232727519E-3</v>
      </c>
      <c r="D2074" s="40">
        <f t="shared" si="358"/>
        <v>1.552955340963635</v>
      </c>
      <c r="E2074" s="5">
        <f t="shared" si="359"/>
        <v>16059.1068192727</v>
      </c>
      <c r="F2074" s="9">
        <f t="shared" si="352"/>
        <v>0</v>
      </c>
      <c r="G2074" s="5">
        <f t="shared" si="360"/>
        <v>0</v>
      </c>
      <c r="H2074" s="35">
        <f t="shared" si="353"/>
        <v>163.37784246545505</v>
      </c>
      <c r="I2074" s="5">
        <f t="shared" si="354"/>
        <v>1865.4683639608163</v>
      </c>
      <c r="J2074" s="39">
        <f t="shared" si="355"/>
        <v>1059.1068192726993</v>
      </c>
      <c r="K2074" s="39">
        <f t="shared" si="361"/>
        <v>1059.1068192726993</v>
      </c>
      <c r="L2074" s="6">
        <f t="shared" si="356"/>
        <v>-1222.4846617381545</v>
      </c>
      <c r="M2074" s="60">
        <f t="shared" si="362"/>
        <v>0.15295534096363506</v>
      </c>
      <c r="N2074" s="61">
        <f t="shared" si="357"/>
        <v>1.4529553409636349</v>
      </c>
    </row>
    <row r="2075" spans="1:14">
      <c r="A2075" s="46">
        <v>38589</v>
      </c>
      <c r="B2075" s="47">
        <v>0</v>
      </c>
      <c r="C2075" s="48">
        <v>7.2010641556664069E-3</v>
      </c>
      <c r="D2075" s="40">
        <f t="shared" si="358"/>
        <v>1.4918311078767272</v>
      </c>
      <c r="E2075" s="5">
        <f t="shared" si="359"/>
        <v>14836.622157534544</v>
      </c>
      <c r="F2075" s="9">
        <f t="shared" si="352"/>
        <v>0</v>
      </c>
      <c r="G2075" s="5">
        <f t="shared" si="360"/>
        <v>0</v>
      </c>
      <c r="H2075" s="35">
        <f t="shared" si="353"/>
        <v>144.02128311332814</v>
      </c>
      <c r="I2075" s="5">
        <f t="shared" si="354"/>
        <v>0</v>
      </c>
      <c r="J2075" s="39">
        <f t="shared" si="355"/>
        <v>0</v>
      </c>
      <c r="K2075" s="39">
        <f t="shared" si="361"/>
        <v>0</v>
      </c>
      <c r="L2075" s="6">
        <f t="shared" si="356"/>
        <v>-144.02128311332814</v>
      </c>
      <c r="M2075" s="60">
        <f t="shared" si="362"/>
        <v>9.1831107876727325E-2</v>
      </c>
      <c r="N2075" s="61">
        <f t="shared" si="357"/>
        <v>1.3918311078767271</v>
      </c>
    </row>
    <row r="2076" spans="1:14">
      <c r="A2076" s="46">
        <v>38590</v>
      </c>
      <c r="B2076" s="47">
        <v>0</v>
      </c>
      <c r="C2076" s="48">
        <v>5.5869487036312353E-3</v>
      </c>
      <c r="D2076" s="40">
        <f t="shared" si="358"/>
        <v>1.4846300437210609</v>
      </c>
      <c r="E2076" s="5">
        <f t="shared" si="359"/>
        <v>14692.600874421216</v>
      </c>
      <c r="F2076" s="9">
        <f t="shared" si="352"/>
        <v>0</v>
      </c>
      <c r="G2076" s="5">
        <f t="shared" si="360"/>
        <v>0</v>
      </c>
      <c r="H2076" s="35">
        <f t="shared" si="353"/>
        <v>111.7389740726247</v>
      </c>
      <c r="I2076" s="5">
        <f t="shared" si="354"/>
        <v>0</v>
      </c>
      <c r="J2076" s="39">
        <f t="shared" si="355"/>
        <v>0</v>
      </c>
      <c r="K2076" s="39">
        <f t="shared" si="361"/>
        <v>0</v>
      </c>
      <c r="L2076" s="6">
        <f t="shared" si="356"/>
        <v>-111.7389740726247</v>
      </c>
      <c r="M2076" s="60">
        <f t="shared" si="362"/>
        <v>8.4630043721060977E-2</v>
      </c>
      <c r="N2076" s="61">
        <f t="shared" si="357"/>
        <v>1.3846300437210608</v>
      </c>
    </row>
    <row r="2077" spans="1:14">
      <c r="A2077" s="46">
        <v>38591</v>
      </c>
      <c r="B2077" s="47">
        <v>0</v>
      </c>
      <c r="C2077" s="48">
        <v>6.6350733195934975E-3</v>
      </c>
      <c r="D2077" s="40">
        <f t="shared" si="358"/>
        <v>1.4790430950174296</v>
      </c>
      <c r="E2077" s="5">
        <f t="shared" si="359"/>
        <v>14580.861900348591</v>
      </c>
      <c r="F2077" s="9">
        <f t="shared" si="352"/>
        <v>0</v>
      </c>
      <c r="G2077" s="5">
        <f t="shared" si="360"/>
        <v>0</v>
      </c>
      <c r="H2077" s="35">
        <f t="shared" si="353"/>
        <v>132.70146639186996</v>
      </c>
      <c r="I2077" s="5">
        <f t="shared" si="354"/>
        <v>0</v>
      </c>
      <c r="J2077" s="39">
        <f t="shared" si="355"/>
        <v>0</v>
      </c>
      <c r="K2077" s="39">
        <f t="shared" si="361"/>
        <v>0</v>
      </c>
      <c r="L2077" s="6">
        <f t="shared" si="356"/>
        <v>-132.70146639186996</v>
      </c>
      <c r="M2077" s="60">
        <f t="shared" si="362"/>
        <v>7.9043095017429676E-2</v>
      </c>
      <c r="N2077" s="61">
        <f t="shared" si="357"/>
        <v>1.3790430950174295</v>
      </c>
    </row>
    <row r="2078" spans="1:14">
      <c r="A2078" s="46">
        <v>38592</v>
      </c>
      <c r="B2078" s="47">
        <v>0</v>
      </c>
      <c r="C2078" s="48">
        <v>7.3035911916886596E-3</v>
      </c>
      <c r="D2078" s="40">
        <f t="shared" si="358"/>
        <v>1.4724080216978359</v>
      </c>
      <c r="E2078" s="5">
        <f t="shared" si="359"/>
        <v>14448.16043395672</v>
      </c>
      <c r="F2078" s="9">
        <f t="shared" si="352"/>
        <v>0</v>
      </c>
      <c r="G2078" s="5">
        <f t="shared" si="360"/>
        <v>0</v>
      </c>
      <c r="H2078" s="35">
        <f t="shared" si="353"/>
        <v>146.07182383377318</v>
      </c>
      <c r="I2078" s="5">
        <f t="shared" si="354"/>
        <v>0</v>
      </c>
      <c r="J2078" s="39">
        <f t="shared" si="355"/>
        <v>0</v>
      </c>
      <c r="K2078" s="39">
        <f t="shared" si="361"/>
        <v>0</v>
      </c>
      <c r="L2078" s="6">
        <f t="shared" si="356"/>
        <v>-146.07182383377318</v>
      </c>
      <c r="M2078" s="60">
        <f t="shared" si="362"/>
        <v>7.2408021697836E-2</v>
      </c>
      <c r="N2078" s="61">
        <f t="shared" si="357"/>
        <v>1.3724080216978358</v>
      </c>
    </row>
    <row r="2079" spans="1:14">
      <c r="A2079" s="46">
        <v>38593</v>
      </c>
      <c r="B2079" s="47">
        <v>0</v>
      </c>
      <c r="C2079" s="48">
        <v>6.6979772676699044E-3</v>
      </c>
      <c r="D2079" s="40">
        <f t="shared" si="358"/>
        <v>1.4651044305061474</v>
      </c>
      <c r="E2079" s="5">
        <f t="shared" si="359"/>
        <v>14302.088610122946</v>
      </c>
      <c r="F2079" s="9">
        <f t="shared" si="352"/>
        <v>0</v>
      </c>
      <c r="G2079" s="5">
        <f t="shared" si="360"/>
        <v>0</v>
      </c>
      <c r="H2079" s="35">
        <f t="shared" si="353"/>
        <v>133.95954535339808</v>
      </c>
      <c r="I2079" s="5">
        <f t="shared" si="354"/>
        <v>0</v>
      </c>
      <c r="J2079" s="39">
        <f t="shared" si="355"/>
        <v>0</v>
      </c>
      <c r="K2079" s="39">
        <f t="shared" si="361"/>
        <v>0</v>
      </c>
      <c r="L2079" s="6">
        <f t="shared" si="356"/>
        <v>-133.95954535339808</v>
      </c>
      <c r="M2079" s="60">
        <f t="shared" si="362"/>
        <v>6.5104430506147448E-2</v>
      </c>
      <c r="N2079" s="61">
        <f t="shared" si="357"/>
        <v>1.3651044305061473</v>
      </c>
    </row>
    <row r="2080" spans="1:14">
      <c r="A2080" s="46">
        <v>38594</v>
      </c>
      <c r="B2080" s="47">
        <v>0</v>
      </c>
      <c r="C2080" s="48">
        <v>5.2793236618398978E-3</v>
      </c>
      <c r="D2080" s="40">
        <f t="shared" si="358"/>
        <v>1.4584064532384775</v>
      </c>
      <c r="E2080" s="5">
        <f t="shared" si="359"/>
        <v>14168.129064769548</v>
      </c>
      <c r="F2080" s="9">
        <f t="shared" si="352"/>
        <v>0</v>
      </c>
      <c r="G2080" s="5">
        <f t="shared" si="360"/>
        <v>0</v>
      </c>
      <c r="H2080" s="35">
        <f t="shared" si="353"/>
        <v>105.58647323679796</v>
      </c>
      <c r="I2080" s="5">
        <f t="shared" si="354"/>
        <v>0</v>
      </c>
      <c r="J2080" s="39">
        <f t="shared" si="355"/>
        <v>0</v>
      </c>
      <c r="K2080" s="39">
        <f t="shared" si="361"/>
        <v>0</v>
      </c>
      <c r="L2080" s="6">
        <f t="shared" si="356"/>
        <v>-105.58647323679796</v>
      </c>
      <c r="M2080" s="60">
        <f t="shared" si="362"/>
        <v>5.8406453238477596E-2</v>
      </c>
      <c r="N2080" s="61">
        <f t="shared" si="357"/>
        <v>1.3584064532384774</v>
      </c>
    </row>
    <row r="2081" spans="1:14">
      <c r="A2081" s="46">
        <v>38595</v>
      </c>
      <c r="B2081" s="47">
        <v>0</v>
      </c>
      <c r="C2081" s="48">
        <v>5.664945364880665E-3</v>
      </c>
      <c r="D2081" s="40">
        <f t="shared" si="358"/>
        <v>1.4531271295766375</v>
      </c>
      <c r="E2081" s="5">
        <f t="shared" si="359"/>
        <v>14062.542591532751</v>
      </c>
      <c r="F2081" s="9">
        <f t="shared" si="352"/>
        <v>0</v>
      </c>
      <c r="G2081" s="5">
        <f t="shared" si="360"/>
        <v>0</v>
      </c>
      <c r="H2081" s="35">
        <f t="shared" si="353"/>
        <v>113.2989072976133</v>
      </c>
      <c r="I2081" s="5">
        <f t="shared" si="354"/>
        <v>0</v>
      </c>
      <c r="J2081" s="39">
        <f t="shared" si="355"/>
        <v>0</v>
      </c>
      <c r="K2081" s="39">
        <f t="shared" si="361"/>
        <v>0</v>
      </c>
      <c r="L2081" s="6">
        <f t="shared" si="356"/>
        <v>-113.2989072976133</v>
      </c>
      <c r="M2081" s="60">
        <f t="shared" si="362"/>
        <v>5.3127129576637566E-2</v>
      </c>
      <c r="N2081" s="61">
        <f t="shared" si="357"/>
        <v>1.3531271295766374</v>
      </c>
    </row>
    <row r="2082" spans="1:14">
      <c r="A2082" s="46">
        <v>38596</v>
      </c>
      <c r="B2082" s="47">
        <v>0</v>
      </c>
      <c r="C2082" s="48">
        <v>6.4500483165936991E-3</v>
      </c>
      <c r="D2082" s="40">
        <f t="shared" si="358"/>
        <v>1.447462184211757</v>
      </c>
      <c r="E2082" s="5">
        <f t="shared" si="359"/>
        <v>13949.243684235138</v>
      </c>
      <c r="F2082" s="9">
        <f t="shared" si="352"/>
        <v>0</v>
      </c>
      <c r="G2082" s="5">
        <f t="shared" si="360"/>
        <v>0</v>
      </c>
      <c r="H2082" s="35">
        <f t="shared" si="353"/>
        <v>129.00096633187397</v>
      </c>
      <c r="I2082" s="5">
        <f t="shared" si="354"/>
        <v>0</v>
      </c>
      <c r="J2082" s="39">
        <f t="shared" si="355"/>
        <v>0</v>
      </c>
      <c r="K2082" s="39">
        <f t="shared" si="361"/>
        <v>0</v>
      </c>
      <c r="L2082" s="6">
        <f t="shared" si="356"/>
        <v>-129.00096633187397</v>
      </c>
      <c r="M2082" s="60">
        <f t="shared" si="362"/>
        <v>4.7462184211757075E-2</v>
      </c>
      <c r="N2082" s="61">
        <f t="shared" si="357"/>
        <v>1.3474621842117569</v>
      </c>
    </row>
    <row r="2083" spans="1:14">
      <c r="A2083" s="46">
        <v>38597</v>
      </c>
      <c r="B2083" s="47">
        <v>0</v>
      </c>
      <c r="C2083" s="48">
        <v>6.8094383174716793E-3</v>
      </c>
      <c r="D2083" s="40">
        <f t="shared" si="358"/>
        <v>1.4410121358951631</v>
      </c>
      <c r="E2083" s="5">
        <f t="shared" si="359"/>
        <v>13820.242717903264</v>
      </c>
      <c r="F2083" s="9">
        <f t="shared" si="352"/>
        <v>0</v>
      </c>
      <c r="G2083" s="5">
        <f t="shared" si="360"/>
        <v>0</v>
      </c>
      <c r="H2083" s="35">
        <f t="shared" si="353"/>
        <v>136.18876634943359</v>
      </c>
      <c r="I2083" s="5">
        <f t="shared" si="354"/>
        <v>0</v>
      </c>
      <c r="J2083" s="39">
        <f t="shared" si="355"/>
        <v>0</v>
      </c>
      <c r="K2083" s="39">
        <f t="shared" si="361"/>
        <v>0</v>
      </c>
      <c r="L2083" s="6">
        <f t="shared" si="356"/>
        <v>-136.18876634943359</v>
      </c>
      <c r="M2083" s="60">
        <f t="shared" si="362"/>
        <v>4.1012135895163171E-2</v>
      </c>
      <c r="N2083" s="61">
        <f t="shared" si="357"/>
        <v>1.341012135895163</v>
      </c>
    </row>
    <row r="2084" spans="1:14">
      <c r="A2084" s="46">
        <v>38598</v>
      </c>
      <c r="B2084" s="47">
        <v>0</v>
      </c>
      <c r="C2084" s="48">
        <v>6.4292388650886243E-3</v>
      </c>
      <c r="D2084" s="40">
        <f t="shared" si="358"/>
        <v>1.4342026975776914</v>
      </c>
      <c r="E2084" s="5">
        <f t="shared" si="359"/>
        <v>13684.053951553829</v>
      </c>
      <c r="F2084" s="9">
        <f t="shared" si="352"/>
        <v>0</v>
      </c>
      <c r="G2084" s="5">
        <f t="shared" si="360"/>
        <v>0</v>
      </c>
      <c r="H2084" s="35">
        <f t="shared" si="353"/>
        <v>128.58477730177248</v>
      </c>
      <c r="I2084" s="5">
        <f t="shared" si="354"/>
        <v>0</v>
      </c>
      <c r="J2084" s="39">
        <f t="shared" si="355"/>
        <v>0</v>
      </c>
      <c r="K2084" s="39">
        <f t="shared" si="361"/>
        <v>0</v>
      </c>
      <c r="L2084" s="6">
        <f t="shared" si="356"/>
        <v>-128.58477730177248</v>
      </c>
      <c r="M2084" s="60">
        <f t="shared" si="362"/>
        <v>3.4202697577691454E-2</v>
      </c>
      <c r="N2084" s="61">
        <f t="shared" si="357"/>
        <v>1.3342026975776913</v>
      </c>
    </row>
    <row r="2085" spans="1:14">
      <c r="A2085" s="46">
        <v>38599</v>
      </c>
      <c r="B2085" s="47">
        <v>0</v>
      </c>
      <c r="C2085" s="48">
        <v>6.3565475886468124E-3</v>
      </c>
      <c r="D2085" s="40">
        <f t="shared" si="358"/>
        <v>1.427773458712603</v>
      </c>
      <c r="E2085" s="5">
        <f t="shared" si="359"/>
        <v>13555.469174252057</v>
      </c>
      <c r="F2085" s="9">
        <f t="shared" si="352"/>
        <v>0</v>
      </c>
      <c r="G2085" s="5">
        <f t="shared" si="360"/>
        <v>0</v>
      </c>
      <c r="H2085" s="35">
        <f t="shared" si="353"/>
        <v>127.13095177293624</v>
      </c>
      <c r="I2085" s="5">
        <f t="shared" si="354"/>
        <v>0</v>
      </c>
      <c r="J2085" s="39">
        <f t="shared" si="355"/>
        <v>0</v>
      </c>
      <c r="K2085" s="39">
        <f t="shared" si="361"/>
        <v>0</v>
      </c>
      <c r="L2085" s="6">
        <f t="shared" si="356"/>
        <v>-127.13095177293624</v>
      </c>
      <c r="M2085" s="60">
        <f t="shared" si="362"/>
        <v>2.7773458712603061E-2</v>
      </c>
      <c r="N2085" s="61">
        <f t="shared" si="357"/>
        <v>1.3277734587126029</v>
      </c>
    </row>
    <row r="2086" spans="1:14">
      <c r="A2086" s="46">
        <v>38600</v>
      </c>
      <c r="B2086" s="47">
        <v>0</v>
      </c>
      <c r="C2086" s="48">
        <v>5.0810147014164857E-3</v>
      </c>
      <c r="D2086" s="40">
        <f t="shared" si="358"/>
        <v>1.4214169111239561</v>
      </c>
      <c r="E2086" s="5">
        <f t="shared" si="359"/>
        <v>13428.33822247912</v>
      </c>
      <c r="F2086" s="9">
        <f t="shared" si="352"/>
        <v>0</v>
      </c>
      <c r="G2086" s="5">
        <f t="shared" si="360"/>
        <v>0</v>
      </c>
      <c r="H2086" s="35">
        <f t="shared" si="353"/>
        <v>101.62029402832971</v>
      </c>
      <c r="I2086" s="5">
        <f t="shared" si="354"/>
        <v>0</v>
      </c>
      <c r="J2086" s="39">
        <f t="shared" si="355"/>
        <v>0</v>
      </c>
      <c r="K2086" s="39">
        <f t="shared" si="361"/>
        <v>0</v>
      </c>
      <c r="L2086" s="6">
        <f t="shared" si="356"/>
        <v>-101.62029402832971</v>
      </c>
      <c r="M2086" s="60">
        <f t="shared" si="362"/>
        <v>2.1416911123956162E-2</v>
      </c>
      <c r="N2086" s="61">
        <f t="shared" si="357"/>
        <v>1.321416911123956</v>
      </c>
    </row>
    <row r="2087" spans="1:14">
      <c r="A2087" s="46">
        <v>38601</v>
      </c>
      <c r="B2087" s="47">
        <v>0</v>
      </c>
      <c r="C2087" s="48">
        <v>5.1621556687040295E-3</v>
      </c>
      <c r="D2087" s="40">
        <f t="shared" si="358"/>
        <v>1.4163358964225397</v>
      </c>
      <c r="E2087" s="5">
        <f t="shared" si="359"/>
        <v>13326.717928450791</v>
      </c>
      <c r="F2087" s="9">
        <f t="shared" si="352"/>
        <v>0</v>
      </c>
      <c r="G2087" s="5">
        <f t="shared" si="360"/>
        <v>0</v>
      </c>
      <c r="H2087" s="35">
        <f t="shared" si="353"/>
        <v>103.24311337408059</v>
      </c>
      <c r="I2087" s="5">
        <f t="shared" si="354"/>
        <v>0</v>
      </c>
      <c r="J2087" s="39">
        <f t="shared" si="355"/>
        <v>0</v>
      </c>
      <c r="K2087" s="39">
        <f t="shared" si="361"/>
        <v>0</v>
      </c>
      <c r="L2087" s="6">
        <f t="shared" si="356"/>
        <v>-103.24311337408059</v>
      </c>
      <c r="M2087" s="60">
        <f t="shared" si="362"/>
        <v>1.6335896422539742E-2</v>
      </c>
      <c r="N2087" s="61">
        <f t="shared" si="357"/>
        <v>1.3163358964225396</v>
      </c>
    </row>
    <row r="2088" spans="1:14">
      <c r="A2088" s="46">
        <v>38602</v>
      </c>
      <c r="B2088" s="47">
        <v>0</v>
      </c>
      <c r="C2088" s="48">
        <v>4.2968312117463844E-3</v>
      </c>
      <c r="D2088" s="40">
        <f t="shared" si="358"/>
        <v>1.4111737407538356</v>
      </c>
      <c r="E2088" s="5">
        <f t="shared" si="359"/>
        <v>13223.47481507671</v>
      </c>
      <c r="F2088" s="9">
        <f t="shared" si="352"/>
        <v>0</v>
      </c>
      <c r="G2088" s="5">
        <f t="shared" si="360"/>
        <v>0</v>
      </c>
      <c r="H2088" s="35">
        <f t="shared" si="353"/>
        <v>85.936624234927692</v>
      </c>
      <c r="I2088" s="5">
        <f t="shared" si="354"/>
        <v>0</v>
      </c>
      <c r="J2088" s="39">
        <f t="shared" si="355"/>
        <v>0</v>
      </c>
      <c r="K2088" s="39">
        <f t="shared" si="361"/>
        <v>0</v>
      </c>
      <c r="L2088" s="6">
        <f t="shared" si="356"/>
        <v>-85.936624234927692</v>
      </c>
      <c r="M2088" s="60">
        <f t="shared" si="362"/>
        <v>1.1173740753835704E-2</v>
      </c>
      <c r="N2088" s="61">
        <f t="shared" si="357"/>
        <v>1.3111737407538355</v>
      </c>
    </row>
    <row r="2089" spans="1:14">
      <c r="A2089" s="46">
        <v>38603</v>
      </c>
      <c r="B2089" s="47">
        <v>0</v>
      </c>
      <c r="C2089" s="48">
        <v>5.0431547854417466E-3</v>
      </c>
      <c r="D2089" s="40">
        <f t="shared" si="358"/>
        <v>1.4068769095420892</v>
      </c>
      <c r="E2089" s="5">
        <f t="shared" si="359"/>
        <v>13137.538190841782</v>
      </c>
      <c r="F2089" s="9">
        <f t="shared" si="352"/>
        <v>0</v>
      </c>
      <c r="G2089" s="5">
        <f t="shared" si="360"/>
        <v>0</v>
      </c>
      <c r="H2089" s="35">
        <f t="shared" si="353"/>
        <v>100.86309570883493</v>
      </c>
      <c r="I2089" s="5">
        <f t="shared" si="354"/>
        <v>0</v>
      </c>
      <c r="J2089" s="39">
        <f t="shared" si="355"/>
        <v>0</v>
      </c>
      <c r="K2089" s="39">
        <f t="shared" si="361"/>
        <v>0</v>
      </c>
      <c r="L2089" s="6">
        <f t="shared" si="356"/>
        <v>-100.86309570883493</v>
      </c>
      <c r="M2089" s="60">
        <f t="shared" si="362"/>
        <v>6.8769095420893045E-3</v>
      </c>
      <c r="N2089" s="61">
        <f t="shared" si="357"/>
        <v>1.3068769095420891</v>
      </c>
    </row>
    <row r="2090" spans="1:14">
      <c r="A2090" s="46">
        <v>38604</v>
      </c>
      <c r="B2090" s="47">
        <v>0</v>
      </c>
      <c r="C2090" s="48">
        <v>6.4759166795133275E-3</v>
      </c>
      <c r="D2090" s="40">
        <f t="shared" si="358"/>
        <v>1.4018337547566473</v>
      </c>
      <c r="E2090" s="5">
        <f t="shared" si="359"/>
        <v>13036.675095132947</v>
      </c>
      <c r="F2090" s="9">
        <f t="shared" si="352"/>
        <v>0</v>
      </c>
      <c r="G2090" s="5">
        <f t="shared" si="360"/>
        <v>0</v>
      </c>
      <c r="H2090" s="35">
        <f t="shared" si="353"/>
        <v>129.51833359026654</v>
      </c>
      <c r="I2090" s="5">
        <f t="shared" si="354"/>
        <v>0</v>
      </c>
      <c r="J2090" s="39">
        <f t="shared" si="355"/>
        <v>0</v>
      </c>
      <c r="K2090" s="39">
        <f t="shared" si="361"/>
        <v>0</v>
      </c>
      <c r="L2090" s="6">
        <f t="shared" si="356"/>
        <v>-129.51833359026654</v>
      </c>
      <c r="M2090" s="60">
        <f t="shared" si="362"/>
        <v>1.8337547566473766E-3</v>
      </c>
      <c r="N2090" s="61">
        <f t="shared" si="357"/>
        <v>1.3018337547566472</v>
      </c>
    </row>
    <row r="2091" spans="1:14">
      <c r="A2091" s="46">
        <v>38605</v>
      </c>
      <c r="B2091" s="47">
        <v>0</v>
      </c>
      <c r="C2091" s="48">
        <v>6.9893469854792542E-3</v>
      </c>
      <c r="D2091" s="40">
        <f t="shared" si="358"/>
        <v>1.3907156761542681</v>
      </c>
      <c r="E2091" s="5">
        <f t="shared" si="359"/>
        <v>12907.156761542681</v>
      </c>
      <c r="F2091" s="9">
        <f t="shared" si="352"/>
        <v>0</v>
      </c>
      <c r="G2091" s="5">
        <f t="shared" si="360"/>
        <v>0</v>
      </c>
      <c r="H2091" s="35">
        <f t="shared" si="353"/>
        <v>139.78693970958508</v>
      </c>
      <c r="I2091" s="5">
        <f t="shared" si="354"/>
        <v>0</v>
      </c>
      <c r="J2091" s="39">
        <f t="shared" si="355"/>
        <v>0</v>
      </c>
      <c r="K2091" s="39">
        <f t="shared" si="361"/>
        <v>0</v>
      </c>
      <c r="L2091" s="6">
        <f t="shared" si="356"/>
        <v>-139.78693970958508</v>
      </c>
      <c r="M2091" s="60">
        <f t="shared" si="362"/>
        <v>-9.2843238457318567E-3</v>
      </c>
      <c r="N2091" s="61">
        <f t="shared" si="357"/>
        <v>1.290715676154268</v>
      </c>
    </row>
    <row r="2092" spans="1:14">
      <c r="A2092" s="46">
        <v>38606</v>
      </c>
      <c r="B2092" s="47">
        <v>0</v>
      </c>
      <c r="C2092" s="48">
        <v>7.2775301516598591E-3</v>
      </c>
      <c r="D2092" s="40">
        <f t="shared" si="358"/>
        <v>1.3767369821833095</v>
      </c>
      <c r="E2092" s="5">
        <f t="shared" si="359"/>
        <v>12767.369821833096</v>
      </c>
      <c r="F2092" s="9">
        <f t="shared" si="352"/>
        <v>0</v>
      </c>
      <c r="G2092" s="5">
        <f t="shared" si="360"/>
        <v>0</v>
      </c>
      <c r="H2092" s="35">
        <f t="shared" si="353"/>
        <v>145.55060303319718</v>
      </c>
      <c r="I2092" s="5">
        <f t="shared" si="354"/>
        <v>0</v>
      </c>
      <c r="J2092" s="39">
        <f t="shared" si="355"/>
        <v>0</v>
      </c>
      <c r="K2092" s="39">
        <f t="shared" si="361"/>
        <v>0</v>
      </c>
      <c r="L2092" s="6">
        <f t="shared" si="356"/>
        <v>-145.55060303319718</v>
      </c>
      <c r="M2092" s="60">
        <f t="shared" si="362"/>
        <v>-2.3263017816690379E-2</v>
      </c>
      <c r="N2092" s="61">
        <f t="shared" si="357"/>
        <v>1.2767369821833094</v>
      </c>
    </row>
    <row r="2093" spans="1:14">
      <c r="A2093" s="46">
        <v>38607</v>
      </c>
      <c r="B2093" s="47">
        <v>0</v>
      </c>
      <c r="C2093" s="48">
        <v>6.9890606730457459E-3</v>
      </c>
      <c r="D2093" s="40">
        <f t="shared" si="358"/>
        <v>1.3621819218799898</v>
      </c>
      <c r="E2093" s="5">
        <f t="shared" si="359"/>
        <v>12621.819218799897</v>
      </c>
      <c r="F2093" s="9">
        <f t="shared" si="352"/>
        <v>0</v>
      </c>
      <c r="G2093" s="5">
        <f t="shared" si="360"/>
        <v>0</v>
      </c>
      <c r="H2093" s="35">
        <f t="shared" si="353"/>
        <v>139.78121346091493</v>
      </c>
      <c r="I2093" s="5">
        <f t="shared" si="354"/>
        <v>0</v>
      </c>
      <c r="J2093" s="39">
        <f t="shared" si="355"/>
        <v>0</v>
      </c>
      <c r="K2093" s="39">
        <f t="shared" si="361"/>
        <v>0</v>
      </c>
      <c r="L2093" s="6">
        <f t="shared" si="356"/>
        <v>-139.78121346091493</v>
      </c>
      <c r="M2093" s="60">
        <f t="shared" si="362"/>
        <v>-3.7818078120010146E-2</v>
      </c>
      <c r="N2093" s="61">
        <f t="shared" si="357"/>
        <v>1.2621819218799897</v>
      </c>
    </row>
    <row r="2094" spans="1:14">
      <c r="A2094" s="46">
        <v>38608</v>
      </c>
      <c r="B2094" s="47">
        <v>0</v>
      </c>
      <c r="C2094" s="48">
        <v>7.3997147858085709E-3</v>
      </c>
      <c r="D2094" s="40">
        <f t="shared" si="358"/>
        <v>1.3482038005338981</v>
      </c>
      <c r="E2094" s="5">
        <f t="shared" si="359"/>
        <v>12482.038005338982</v>
      </c>
      <c r="F2094" s="9">
        <f t="shared" si="352"/>
        <v>0</v>
      </c>
      <c r="G2094" s="5">
        <f t="shared" si="360"/>
        <v>0</v>
      </c>
      <c r="H2094" s="35">
        <f t="shared" si="353"/>
        <v>147.99429571617142</v>
      </c>
      <c r="I2094" s="5">
        <f t="shared" si="354"/>
        <v>0</v>
      </c>
      <c r="J2094" s="39">
        <f t="shared" si="355"/>
        <v>0</v>
      </c>
      <c r="K2094" s="39">
        <f t="shared" si="361"/>
        <v>0</v>
      </c>
      <c r="L2094" s="6">
        <f t="shared" si="356"/>
        <v>-147.99429571617142</v>
      </c>
      <c r="M2094" s="60">
        <f t="shared" si="362"/>
        <v>-5.1796199466101811E-2</v>
      </c>
      <c r="N2094" s="61">
        <f t="shared" si="357"/>
        <v>1.248203800533898</v>
      </c>
    </row>
    <row r="2095" spans="1:14">
      <c r="A2095" s="46">
        <v>38609</v>
      </c>
      <c r="B2095" s="47">
        <v>0</v>
      </c>
      <c r="C2095" s="48">
        <v>6.7453937480519525E-3</v>
      </c>
      <c r="D2095" s="40">
        <f t="shared" si="358"/>
        <v>1.3334043709622811</v>
      </c>
      <c r="E2095" s="5">
        <f t="shared" si="359"/>
        <v>12334.043709622811</v>
      </c>
      <c r="F2095" s="9">
        <f t="shared" si="352"/>
        <v>0</v>
      </c>
      <c r="G2095" s="5">
        <f t="shared" si="360"/>
        <v>0</v>
      </c>
      <c r="H2095" s="35">
        <f t="shared" si="353"/>
        <v>134.90787496103906</v>
      </c>
      <c r="I2095" s="5">
        <f t="shared" si="354"/>
        <v>0</v>
      </c>
      <c r="J2095" s="39">
        <f t="shared" si="355"/>
        <v>0</v>
      </c>
      <c r="K2095" s="39">
        <f t="shared" si="361"/>
        <v>0</v>
      </c>
      <c r="L2095" s="6">
        <f t="shared" si="356"/>
        <v>-134.90787496103906</v>
      </c>
      <c r="M2095" s="60">
        <f t="shared" si="362"/>
        <v>-6.6595629037718762E-2</v>
      </c>
      <c r="N2095" s="61">
        <f t="shared" si="357"/>
        <v>1.2334043709622811</v>
      </c>
    </row>
    <row r="2096" spans="1:14">
      <c r="A2096" s="46">
        <v>38610</v>
      </c>
      <c r="B2096" s="47">
        <v>0</v>
      </c>
      <c r="C2096" s="48">
        <v>7.3890751585244767E-3</v>
      </c>
      <c r="D2096" s="40">
        <f t="shared" si="358"/>
        <v>1.319913583466177</v>
      </c>
      <c r="E2096" s="5">
        <f t="shared" si="359"/>
        <v>12199.135834661771</v>
      </c>
      <c r="F2096" s="9">
        <f t="shared" si="352"/>
        <v>0</v>
      </c>
      <c r="G2096" s="5">
        <f t="shared" si="360"/>
        <v>0</v>
      </c>
      <c r="H2096" s="35">
        <f t="shared" si="353"/>
        <v>147.78150317048954</v>
      </c>
      <c r="I2096" s="5">
        <f t="shared" si="354"/>
        <v>0</v>
      </c>
      <c r="J2096" s="39">
        <f t="shared" si="355"/>
        <v>0</v>
      </c>
      <c r="K2096" s="39">
        <f t="shared" si="361"/>
        <v>0</v>
      </c>
      <c r="L2096" s="6">
        <f t="shared" si="356"/>
        <v>-147.78150317048954</v>
      </c>
      <c r="M2096" s="60">
        <f t="shared" si="362"/>
        <v>-8.0086416533822868E-2</v>
      </c>
      <c r="N2096" s="61">
        <f t="shared" si="357"/>
        <v>1.219913583466177</v>
      </c>
    </row>
    <row r="2097" spans="1:14">
      <c r="A2097" s="46">
        <v>38611</v>
      </c>
      <c r="B2097" s="47">
        <v>0</v>
      </c>
      <c r="C2097" s="48">
        <v>7.5460553387432794E-3</v>
      </c>
      <c r="D2097" s="40">
        <f t="shared" si="358"/>
        <v>1.3051354331491281</v>
      </c>
      <c r="E2097" s="5">
        <f t="shared" si="359"/>
        <v>12051.35433149128</v>
      </c>
      <c r="F2097" s="9">
        <f t="shared" si="352"/>
        <v>0</v>
      </c>
      <c r="G2097" s="5">
        <f t="shared" si="360"/>
        <v>0</v>
      </c>
      <c r="H2097" s="35">
        <f t="shared" si="353"/>
        <v>150.92110677486559</v>
      </c>
      <c r="I2097" s="5">
        <f t="shared" si="354"/>
        <v>0</v>
      </c>
      <c r="J2097" s="39">
        <f t="shared" si="355"/>
        <v>0</v>
      </c>
      <c r="K2097" s="39">
        <f t="shared" si="361"/>
        <v>0</v>
      </c>
      <c r="L2097" s="6">
        <f t="shared" si="356"/>
        <v>-150.92110677486559</v>
      </c>
      <c r="M2097" s="60">
        <f t="shared" si="362"/>
        <v>-9.4864566850871856E-2</v>
      </c>
      <c r="N2097" s="61">
        <f t="shared" si="357"/>
        <v>1.205135433149128</v>
      </c>
    </row>
    <row r="2098" spans="1:14">
      <c r="A2098" s="46">
        <v>38612</v>
      </c>
      <c r="B2098" s="47">
        <v>0</v>
      </c>
      <c r="C2098" s="48">
        <v>7.6380727676107294E-3</v>
      </c>
      <c r="D2098" s="40">
        <f t="shared" si="358"/>
        <v>1.2900433224716414</v>
      </c>
      <c r="E2098" s="5">
        <f t="shared" si="359"/>
        <v>11900.433224716415</v>
      </c>
      <c r="F2098" s="9">
        <f t="shared" si="352"/>
        <v>0</v>
      </c>
      <c r="G2098" s="5">
        <f t="shared" si="360"/>
        <v>0</v>
      </c>
      <c r="H2098" s="35">
        <f t="shared" si="353"/>
        <v>152.7614553522146</v>
      </c>
      <c r="I2098" s="5">
        <f t="shared" si="354"/>
        <v>0</v>
      </c>
      <c r="J2098" s="39">
        <f t="shared" si="355"/>
        <v>0</v>
      </c>
      <c r="K2098" s="39">
        <f t="shared" si="361"/>
        <v>0</v>
      </c>
      <c r="L2098" s="6">
        <f t="shared" si="356"/>
        <v>-152.7614553522146</v>
      </c>
      <c r="M2098" s="60">
        <f t="shared" si="362"/>
        <v>-0.10995667752835847</v>
      </c>
      <c r="N2098" s="61">
        <f t="shared" si="357"/>
        <v>1.1900433224716414</v>
      </c>
    </row>
    <row r="2099" spans="1:14">
      <c r="A2099" s="46">
        <v>38613</v>
      </c>
      <c r="B2099" s="47">
        <v>0</v>
      </c>
      <c r="C2099" s="48">
        <v>7.2676115693511619E-3</v>
      </c>
      <c r="D2099" s="40">
        <f t="shared" si="358"/>
        <v>1.2747671769364199</v>
      </c>
      <c r="E2099" s="5">
        <f t="shared" si="359"/>
        <v>11747.6717693642</v>
      </c>
      <c r="F2099" s="9">
        <f t="shared" si="352"/>
        <v>0</v>
      </c>
      <c r="G2099" s="5">
        <f t="shared" si="360"/>
        <v>0</v>
      </c>
      <c r="H2099" s="35">
        <f t="shared" si="353"/>
        <v>145.35223138702324</v>
      </c>
      <c r="I2099" s="5">
        <f t="shared" si="354"/>
        <v>0</v>
      </c>
      <c r="J2099" s="39">
        <f t="shared" si="355"/>
        <v>0</v>
      </c>
      <c r="K2099" s="39">
        <f t="shared" si="361"/>
        <v>0</v>
      </c>
      <c r="L2099" s="6">
        <f t="shared" si="356"/>
        <v>-145.35223138702324</v>
      </c>
      <c r="M2099" s="60">
        <f t="shared" si="362"/>
        <v>-0.12523282306357997</v>
      </c>
      <c r="N2099" s="61">
        <f t="shared" si="357"/>
        <v>1.1747671769364199</v>
      </c>
    </row>
    <row r="2100" spans="1:14">
      <c r="A2100" s="46">
        <v>38614</v>
      </c>
      <c r="B2100" s="47">
        <v>0</v>
      </c>
      <c r="C2100" s="48">
        <v>7.0915188196846671E-3</v>
      </c>
      <c r="D2100" s="40">
        <f t="shared" si="358"/>
        <v>1.2602319537977178</v>
      </c>
      <c r="E2100" s="5">
        <f t="shared" si="359"/>
        <v>11602.319537977177</v>
      </c>
      <c r="F2100" s="9">
        <f t="shared" si="352"/>
        <v>0</v>
      </c>
      <c r="G2100" s="5">
        <f t="shared" si="360"/>
        <v>0</v>
      </c>
      <c r="H2100" s="35">
        <f t="shared" si="353"/>
        <v>141.83037639369334</v>
      </c>
      <c r="I2100" s="5">
        <f t="shared" si="354"/>
        <v>0</v>
      </c>
      <c r="J2100" s="39">
        <f t="shared" si="355"/>
        <v>0</v>
      </c>
      <c r="K2100" s="39">
        <f t="shared" si="361"/>
        <v>0</v>
      </c>
      <c r="L2100" s="6">
        <f t="shared" si="356"/>
        <v>-141.83037639369334</v>
      </c>
      <c r="M2100" s="60">
        <f t="shared" si="362"/>
        <v>-0.13976804620228211</v>
      </c>
      <c r="N2100" s="61">
        <f t="shared" si="357"/>
        <v>1.1602319537977177</v>
      </c>
    </row>
    <row r="2101" spans="1:14">
      <c r="A2101" s="46">
        <v>38615</v>
      </c>
      <c r="B2101" s="47">
        <v>0</v>
      </c>
      <c r="C2101" s="48">
        <v>6.7157806864025314E-3</v>
      </c>
      <c r="D2101" s="40">
        <f t="shared" si="358"/>
        <v>1.2460489161583483</v>
      </c>
      <c r="E2101" s="5">
        <f t="shared" si="359"/>
        <v>11460.489161583484</v>
      </c>
      <c r="F2101" s="9">
        <f t="shared" si="352"/>
        <v>0</v>
      </c>
      <c r="G2101" s="5">
        <f t="shared" si="360"/>
        <v>0</v>
      </c>
      <c r="H2101" s="35">
        <f t="shared" si="353"/>
        <v>134.31561372805064</v>
      </c>
      <c r="I2101" s="5">
        <f t="shared" si="354"/>
        <v>0</v>
      </c>
      <c r="J2101" s="39">
        <f t="shared" si="355"/>
        <v>0</v>
      </c>
      <c r="K2101" s="39">
        <f t="shared" si="361"/>
        <v>0</v>
      </c>
      <c r="L2101" s="6">
        <f t="shared" si="356"/>
        <v>-134.31561372805064</v>
      </c>
      <c r="M2101" s="60">
        <f t="shared" si="362"/>
        <v>-0.15395108384165157</v>
      </c>
      <c r="N2101" s="61">
        <f t="shared" si="357"/>
        <v>1.1460489161583483</v>
      </c>
    </row>
    <row r="2102" spans="1:14">
      <c r="A2102" s="46">
        <v>38616</v>
      </c>
      <c r="B2102" s="47">
        <v>0</v>
      </c>
      <c r="C2102" s="48">
        <v>4.8935471469501099E-3</v>
      </c>
      <c r="D2102" s="40">
        <f t="shared" si="358"/>
        <v>1.2326173547855432</v>
      </c>
      <c r="E2102" s="5">
        <f t="shared" si="359"/>
        <v>11326.173547855433</v>
      </c>
      <c r="F2102" s="9">
        <f t="shared" si="352"/>
        <v>0</v>
      </c>
      <c r="G2102" s="5">
        <f t="shared" si="360"/>
        <v>0</v>
      </c>
      <c r="H2102" s="35">
        <f t="shared" si="353"/>
        <v>97.870942939002191</v>
      </c>
      <c r="I2102" s="5">
        <f t="shared" si="354"/>
        <v>0</v>
      </c>
      <c r="J2102" s="39">
        <f t="shared" si="355"/>
        <v>0</v>
      </c>
      <c r="K2102" s="39">
        <f t="shared" si="361"/>
        <v>0</v>
      </c>
      <c r="L2102" s="6">
        <f t="shared" si="356"/>
        <v>-97.870942939002191</v>
      </c>
      <c r="M2102" s="60">
        <f t="shared" si="362"/>
        <v>-0.16738264521445667</v>
      </c>
      <c r="N2102" s="61">
        <f t="shared" si="357"/>
        <v>1.1326173547855432</v>
      </c>
    </row>
    <row r="2103" spans="1:14">
      <c r="A2103" s="46">
        <v>38617</v>
      </c>
      <c r="B2103" s="47">
        <v>0</v>
      </c>
      <c r="C2103" s="48">
        <v>5.4872988263269633E-3</v>
      </c>
      <c r="D2103" s="40">
        <f t="shared" si="358"/>
        <v>1.222830260491643</v>
      </c>
      <c r="E2103" s="5">
        <f t="shared" si="359"/>
        <v>11228.302604916431</v>
      </c>
      <c r="F2103" s="9">
        <f t="shared" si="352"/>
        <v>0</v>
      </c>
      <c r="G2103" s="5">
        <f t="shared" si="360"/>
        <v>0</v>
      </c>
      <c r="H2103" s="35">
        <f t="shared" si="353"/>
        <v>109.74597652653927</v>
      </c>
      <c r="I2103" s="5">
        <f t="shared" si="354"/>
        <v>0</v>
      </c>
      <c r="J2103" s="39">
        <f t="shared" si="355"/>
        <v>0</v>
      </c>
      <c r="K2103" s="39">
        <f t="shared" si="361"/>
        <v>0</v>
      </c>
      <c r="L2103" s="6">
        <f t="shared" si="356"/>
        <v>-109.74597652653927</v>
      </c>
      <c r="M2103" s="60">
        <f t="shared" si="362"/>
        <v>-0.1771697395083569</v>
      </c>
      <c r="N2103" s="61">
        <f t="shared" si="357"/>
        <v>1.1228302604916429</v>
      </c>
    </row>
    <row r="2104" spans="1:14">
      <c r="A2104" s="46">
        <v>38618</v>
      </c>
      <c r="B2104" s="47">
        <v>0</v>
      </c>
      <c r="C2104" s="48">
        <v>6.3801947206580997E-3</v>
      </c>
      <c r="D2104" s="40">
        <f t="shared" si="358"/>
        <v>1.2118556628389892</v>
      </c>
      <c r="E2104" s="5">
        <f t="shared" si="359"/>
        <v>11118.556628389892</v>
      </c>
      <c r="F2104" s="9">
        <f t="shared" si="352"/>
        <v>0</v>
      </c>
      <c r="G2104" s="5">
        <f t="shared" si="360"/>
        <v>0</v>
      </c>
      <c r="H2104" s="35">
        <f t="shared" si="353"/>
        <v>127.603894413162</v>
      </c>
      <c r="I2104" s="5">
        <f t="shared" si="354"/>
        <v>0</v>
      </c>
      <c r="J2104" s="39">
        <f t="shared" si="355"/>
        <v>0</v>
      </c>
      <c r="K2104" s="39">
        <f t="shared" si="361"/>
        <v>0</v>
      </c>
      <c r="L2104" s="6">
        <f t="shared" si="356"/>
        <v>-127.603894413162</v>
      </c>
      <c r="M2104" s="60">
        <f t="shared" si="362"/>
        <v>-0.18814433716101076</v>
      </c>
      <c r="N2104" s="61">
        <f t="shared" si="357"/>
        <v>1.1118556628389891</v>
      </c>
    </row>
    <row r="2105" spans="1:14">
      <c r="A2105" s="46">
        <v>38619</v>
      </c>
      <c r="B2105" s="47">
        <v>0</v>
      </c>
      <c r="C2105" s="48">
        <v>6.3582573374208933E-3</v>
      </c>
      <c r="D2105" s="40">
        <f t="shared" si="358"/>
        <v>1.199095273397673</v>
      </c>
      <c r="E2105" s="5">
        <f t="shared" si="359"/>
        <v>10990.95273397673</v>
      </c>
      <c r="F2105" s="9">
        <f t="shared" si="352"/>
        <v>0</v>
      </c>
      <c r="G2105" s="5">
        <f t="shared" si="360"/>
        <v>0</v>
      </c>
      <c r="H2105" s="35">
        <f t="shared" si="353"/>
        <v>127.16514674841787</v>
      </c>
      <c r="I2105" s="5">
        <f t="shared" si="354"/>
        <v>0</v>
      </c>
      <c r="J2105" s="39">
        <f t="shared" si="355"/>
        <v>0</v>
      </c>
      <c r="K2105" s="39">
        <f t="shared" si="361"/>
        <v>0</v>
      </c>
      <c r="L2105" s="6">
        <f t="shared" si="356"/>
        <v>-127.16514674841787</v>
      </c>
      <c r="M2105" s="60">
        <f t="shared" si="362"/>
        <v>-0.20090472660232694</v>
      </c>
      <c r="N2105" s="61">
        <f t="shared" si="357"/>
        <v>1.0990952733976729</v>
      </c>
    </row>
    <row r="2106" spans="1:14">
      <c r="A2106" s="46">
        <v>38620</v>
      </c>
      <c r="B2106" s="47">
        <v>0</v>
      </c>
      <c r="C2106" s="48">
        <v>6.892017451889703E-3</v>
      </c>
      <c r="D2106" s="40">
        <f t="shared" si="358"/>
        <v>1.1863787587228314</v>
      </c>
      <c r="E2106" s="5">
        <f t="shared" si="359"/>
        <v>10863.787587228313</v>
      </c>
      <c r="F2106" s="9">
        <f t="shared" si="352"/>
        <v>0</v>
      </c>
      <c r="G2106" s="5">
        <f t="shared" si="360"/>
        <v>0</v>
      </c>
      <c r="H2106" s="35">
        <f t="shared" si="353"/>
        <v>137.84034903779406</v>
      </c>
      <c r="I2106" s="5">
        <f t="shared" si="354"/>
        <v>0</v>
      </c>
      <c r="J2106" s="39">
        <f t="shared" si="355"/>
        <v>0</v>
      </c>
      <c r="K2106" s="39">
        <f t="shared" si="361"/>
        <v>0</v>
      </c>
      <c r="L2106" s="6">
        <f t="shared" si="356"/>
        <v>-137.84034903779406</v>
      </c>
      <c r="M2106" s="60">
        <f t="shared" si="362"/>
        <v>-0.21362124127716853</v>
      </c>
      <c r="N2106" s="61">
        <f t="shared" si="357"/>
        <v>1.0863787587228313</v>
      </c>
    </row>
    <row r="2107" spans="1:14">
      <c r="A2107" s="46">
        <v>38621</v>
      </c>
      <c r="B2107" s="47">
        <v>0</v>
      </c>
      <c r="C2107" s="48">
        <v>7.3993782419071574E-3</v>
      </c>
      <c r="D2107" s="40">
        <f t="shared" si="358"/>
        <v>1.1725947238190519</v>
      </c>
      <c r="E2107" s="5">
        <f t="shared" si="359"/>
        <v>10725.94723819052</v>
      </c>
      <c r="F2107" s="9">
        <f t="shared" si="352"/>
        <v>0</v>
      </c>
      <c r="G2107" s="5">
        <f t="shared" si="360"/>
        <v>0</v>
      </c>
      <c r="H2107" s="35">
        <f t="shared" si="353"/>
        <v>147.98756483814316</v>
      </c>
      <c r="I2107" s="5">
        <f t="shared" si="354"/>
        <v>0</v>
      </c>
      <c r="J2107" s="39">
        <f t="shared" si="355"/>
        <v>0</v>
      </c>
      <c r="K2107" s="39">
        <f t="shared" si="361"/>
        <v>0</v>
      </c>
      <c r="L2107" s="6">
        <f t="shared" si="356"/>
        <v>-147.98756483814316</v>
      </c>
      <c r="M2107" s="60">
        <f t="shared" si="362"/>
        <v>-0.22740527618094797</v>
      </c>
      <c r="N2107" s="61">
        <f t="shared" si="357"/>
        <v>1.0725947238190519</v>
      </c>
    </row>
    <row r="2108" spans="1:14">
      <c r="A2108" s="46">
        <v>38622</v>
      </c>
      <c r="B2108" s="47">
        <v>0</v>
      </c>
      <c r="C2108" s="48">
        <v>7.3810147832298507E-3</v>
      </c>
      <c r="D2108" s="40">
        <f t="shared" si="358"/>
        <v>1.1577959673352376</v>
      </c>
      <c r="E2108" s="5">
        <f t="shared" si="359"/>
        <v>10577.959673352376</v>
      </c>
      <c r="F2108" s="9">
        <f t="shared" si="352"/>
        <v>0</v>
      </c>
      <c r="G2108" s="5">
        <f t="shared" si="360"/>
        <v>0</v>
      </c>
      <c r="H2108" s="35">
        <f t="shared" si="353"/>
        <v>147.62029566459702</v>
      </c>
      <c r="I2108" s="5">
        <f t="shared" si="354"/>
        <v>0</v>
      </c>
      <c r="J2108" s="39">
        <f t="shared" si="355"/>
        <v>0</v>
      </c>
      <c r="K2108" s="39">
        <f t="shared" si="361"/>
        <v>0</v>
      </c>
      <c r="L2108" s="6">
        <f t="shared" si="356"/>
        <v>-147.62029566459702</v>
      </c>
      <c r="M2108" s="60">
        <f t="shared" si="362"/>
        <v>-0.24220403266476231</v>
      </c>
      <c r="N2108" s="61">
        <f t="shared" si="357"/>
        <v>1.0577959673352375</v>
      </c>
    </row>
    <row r="2109" spans="1:14">
      <c r="A2109" s="46">
        <v>38623</v>
      </c>
      <c r="B2109" s="47">
        <v>0</v>
      </c>
      <c r="C2109" s="48">
        <v>6.8486834274820978E-3</v>
      </c>
      <c r="D2109" s="40">
        <f t="shared" si="358"/>
        <v>1.1430339377687779</v>
      </c>
      <c r="E2109" s="5">
        <f t="shared" si="359"/>
        <v>10430.339377687778</v>
      </c>
      <c r="F2109" s="9">
        <f t="shared" si="352"/>
        <v>0</v>
      </c>
      <c r="G2109" s="5">
        <f t="shared" si="360"/>
        <v>0</v>
      </c>
      <c r="H2109" s="35">
        <f t="shared" si="353"/>
        <v>136.97366854964196</v>
      </c>
      <c r="I2109" s="5">
        <f t="shared" si="354"/>
        <v>0</v>
      </c>
      <c r="J2109" s="39">
        <f t="shared" si="355"/>
        <v>0</v>
      </c>
      <c r="K2109" s="39">
        <f t="shared" si="361"/>
        <v>0</v>
      </c>
      <c r="L2109" s="6">
        <f t="shared" si="356"/>
        <v>-136.97366854964196</v>
      </c>
      <c r="M2109" s="60">
        <f t="shared" si="362"/>
        <v>-0.25696606223122198</v>
      </c>
      <c r="N2109" s="61">
        <f t="shared" si="357"/>
        <v>1.0430339377687778</v>
      </c>
    </row>
    <row r="2110" spans="1:14">
      <c r="A2110" s="46">
        <v>38624</v>
      </c>
      <c r="B2110" s="47">
        <v>0</v>
      </c>
      <c r="C2110" s="48">
        <v>7.2816877365584247E-3</v>
      </c>
      <c r="D2110" s="40">
        <f t="shared" si="358"/>
        <v>1.1293365709138135</v>
      </c>
      <c r="E2110" s="5">
        <f t="shared" si="359"/>
        <v>10293.365709138136</v>
      </c>
      <c r="F2110" s="9">
        <f t="shared" si="352"/>
        <v>0</v>
      </c>
      <c r="G2110" s="5">
        <f t="shared" si="360"/>
        <v>0</v>
      </c>
      <c r="H2110" s="35">
        <f t="shared" si="353"/>
        <v>145.63375473116849</v>
      </c>
      <c r="I2110" s="5">
        <f t="shared" si="354"/>
        <v>0</v>
      </c>
      <c r="J2110" s="39">
        <f t="shared" si="355"/>
        <v>0</v>
      </c>
      <c r="K2110" s="39">
        <f t="shared" si="361"/>
        <v>0</v>
      </c>
      <c r="L2110" s="6">
        <f t="shared" si="356"/>
        <v>-145.63375473116849</v>
      </c>
      <c r="M2110" s="60">
        <f t="shared" si="362"/>
        <v>-0.27066342908618646</v>
      </c>
      <c r="N2110" s="61">
        <f t="shared" si="357"/>
        <v>1.0293365709138134</v>
      </c>
    </row>
    <row r="2111" spans="1:14">
      <c r="A2111" s="46">
        <v>38625</v>
      </c>
      <c r="B2111" s="47">
        <v>0</v>
      </c>
      <c r="C2111" s="48">
        <v>7.1303969753848777E-3</v>
      </c>
      <c r="D2111" s="40">
        <f t="shared" si="358"/>
        <v>1.1147731954406968</v>
      </c>
      <c r="E2111" s="5">
        <f t="shared" si="359"/>
        <v>10147.731954406967</v>
      </c>
      <c r="F2111" s="9">
        <f t="shared" si="352"/>
        <v>0</v>
      </c>
      <c r="G2111" s="5">
        <f t="shared" si="360"/>
        <v>0</v>
      </c>
      <c r="H2111" s="35">
        <f t="shared" si="353"/>
        <v>142.60793950769755</v>
      </c>
      <c r="I2111" s="5">
        <f t="shared" si="354"/>
        <v>0</v>
      </c>
      <c r="J2111" s="39">
        <f t="shared" si="355"/>
        <v>0</v>
      </c>
      <c r="K2111" s="39">
        <f t="shared" si="361"/>
        <v>0</v>
      </c>
      <c r="L2111" s="6">
        <f t="shared" si="356"/>
        <v>-142.60793950769755</v>
      </c>
      <c r="M2111" s="60">
        <f t="shared" si="362"/>
        <v>-0.28522680455930316</v>
      </c>
      <c r="N2111" s="61">
        <f t="shared" si="357"/>
        <v>1.0147731954406967</v>
      </c>
    </row>
    <row r="2112" spans="1:14">
      <c r="A2112" s="46">
        <v>38626</v>
      </c>
      <c r="B2112" s="47">
        <v>0</v>
      </c>
      <c r="C2112" s="48">
        <v>6.5896973761859151E-3</v>
      </c>
      <c r="D2112" s="40">
        <f t="shared" si="358"/>
        <v>1.100512401489927</v>
      </c>
      <c r="E2112" s="5">
        <f t="shared" si="359"/>
        <v>10005.124014899269</v>
      </c>
      <c r="F2112" s="9">
        <f t="shared" si="352"/>
        <v>0</v>
      </c>
      <c r="G2112" s="5">
        <f t="shared" si="360"/>
        <v>0</v>
      </c>
      <c r="H2112" s="35">
        <f t="shared" si="353"/>
        <v>131.79394752371832</v>
      </c>
      <c r="I2112" s="5">
        <f t="shared" si="354"/>
        <v>0</v>
      </c>
      <c r="J2112" s="39">
        <f t="shared" si="355"/>
        <v>0</v>
      </c>
      <c r="K2112" s="39">
        <f t="shared" si="361"/>
        <v>0</v>
      </c>
      <c r="L2112" s="6">
        <f t="shared" si="356"/>
        <v>-131.79394752371832</v>
      </c>
      <c r="M2112" s="60">
        <f t="shared" si="362"/>
        <v>-0.29948759851007289</v>
      </c>
      <c r="N2112" s="61">
        <f t="shared" si="357"/>
        <v>1.0005124014899269</v>
      </c>
    </row>
    <row r="2113" spans="1:14">
      <c r="A2113" s="46">
        <v>38627</v>
      </c>
      <c r="B2113" s="47">
        <v>1.6764000000000001E-2</v>
      </c>
      <c r="C2113" s="48">
        <v>4.3515437583535703E-3</v>
      </c>
      <c r="D2113" s="40">
        <f t="shared" si="358"/>
        <v>1.0873330067375551</v>
      </c>
      <c r="E2113" s="5">
        <f t="shared" si="359"/>
        <v>9873.3300673755512</v>
      </c>
      <c r="F2113" s="9">
        <f t="shared" si="352"/>
        <v>335.28000000000003</v>
      </c>
      <c r="G2113" s="5">
        <f t="shared" si="360"/>
        <v>1106.424</v>
      </c>
      <c r="H2113" s="35">
        <f t="shared" si="353"/>
        <v>87.0308751670714</v>
      </c>
      <c r="I2113" s="5">
        <f t="shared" si="354"/>
        <v>0</v>
      </c>
      <c r="J2113" s="39">
        <f t="shared" si="355"/>
        <v>0</v>
      </c>
      <c r="K2113" s="39">
        <f t="shared" si="361"/>
        <v>0</v>
      </c>
      <c r="L2113" s="6">
        <f t="shared" si="356"/>
        <v>1354.6731248329286</v>
      </c>
      <c r="M2113" s="60">
        <f t="shared" si="362"/>
        <v>-0.31266699326244485</v>
      </c>
      <c r="N2113" s="61">
        <f t="shared" si="357"/>
        <v>0.98733300673755509</v>
      </c>
    </row>
    <row r="2114" spans="1:14">
      <c r="A2114" s="46">
        <v>38628</v>
      </c>
      <c r="B2114" s="47">
        <v>3.5560000000000001E-3</v>
      </c>
      <c r="C2114" s="48">
        <v>3.2513168195341443E-3</v>
      </c>
      <c r="D2114" s="40">
        <f t="shared" si="358"/>
        <v>1.2228003192208481</v>
      </c>
      <c r="E2114" s="5">
        <f t="shared" si="359"/>
        <v>11228.00319220848</v>
      </c>
      <c r="F2114" s="9">
        <f t="shared" si="352"/>
        <v>71.12</v>
      </c>
      <c r="G2114" s="5">
        <f t="shared" si="360"/>
        <v>234.696</v>
      </c>
      <c r="H2114" s="35">
        <f t="shared" si="353"/>
        <v>65.026336390682886</v>
      </c>
      <c r="I2114" s="5">
        <f t="shared" si="354"/>
        <v>0</v>
      </c>
      <c r="J2114" s="39">
        <f t="shared" si="355"/>
        <v>0</v>
      </c>
      <c r="K2114" s="39">
        <f t="shared" si="361"/>
        <v>0</v>
      </c>
      <c r="L2114" s="6">
        <f t="shared" si="356"/>
        <v>240.78966360931713</v>
      </c>
      <c r="M2114" s="60">
        <f t="shared" si="362"/>
        <v>-0.17719968077915182</v>
      </c>
      <c r="N2114" s="61">
        <f t="shared" si="357"/>
        <v>1.122800319220848</v>
      </c>
    </row>
    <row r="2115" spans="1:14">
      <c r="A2115" s="46">
        <v>38629</v>
      </c>
      <c r="B2115" s="47">
        <v>1.3207999999999999E-2</v>
      </c>
      <c r="C2115" s="48">
        <v>4.2121073077001055E-3</v>
      </c>
      <c r="D2115" s="40">
        <f t="shared" si="358"/>
        <v>1.2468792855817796</v>
      </c>
      <c r="E2115" s="5">
        <f t="shared" si="359"/>
        <v>11468.792855817797</v>
      </c>
      <c r="F2115" s="9">
        <f t="shared" si="352"/>
        <v>264.15999999999997</v>
      </c>
      <c r="G2115" s="5">
        <f t="shared" si="360"/>
        <v>871.72799999999995</v>
      </c>
      <c r="H2115" s="35">
        <f t="shared" si="353"/>
        <v>84.242146154002114</v>
      </c>
      <c r="I2115" s="5">
        <f t="shared" si="354"/>
        <v>0</v>
      </c>
      <c r="J2115" s="39">
        <f t="shared" si="355"/>
        <v>0</v>
      </c>
      <c r="K2115" s="39">
        <f t="shared" si="361"/>
        <v>0</v>
      </c>
      <c r="L2115" s="6">
        <f t="shared" si="356"/>
        <v>1051.6458538459979</v>
      </c>
      <c r="M2115" s="60">
        <f t="shared" si="362"/>
        <v>-0.15312071441822028</v>
      </c>
      <c r="N2115" s="61">
        <f t="shared" si="357"/>
        <v>1.1468792855817795</v>
      </c>
    </row>
    <row r="2116" spans="1:14">
      <c r="A2116" s="46">
        <v>38630</v>
      </c>
      <c r="B2116" s="47">
        <v>1.7779999999999997E-2</v>
      </c>
      <c r="C2116" s="48">
        <v>3.5107255020322475E-3</v>
      </c>
      <c r="D2116" s="40">
        <f t="shared" si="358"/>
        <v>1.3520438709663796</v>
      </c>
      <c r="E2116" s="5">
        <f t="shared" si="359"/>
        <v>12520.438709663795</v>
      </c>
      <c r="F2116" s="9">
        <f t="shared" si="352"/>
        <v>355.59999999999997</v>
      </c>
      <c r="G2116" s="5">
        <f t="shared" si="360"/>
        <v>1173.4799999999996</v>
      </c>
      <c r="H2116" s="35">
        <f t="shared" si="353"/>
        <v>70.214510040644953</v>
      </c>
      <c r="I2116" s="5">
        <f t="shared" si="354"/>
        <v>0</v>
      </c>
      <c r="J2116" s="39">
        <f t="shared" si="355"/>
        <v>0</v>
      </c>
      <c r="K2116" s="39">
        <f t="shared" si="361"/>
        <v>0</v>
      </c>
      <c r="L2116" s="6">
        <f t="shared" si="356"/>
        <v>1458.8654899593546</v>
      </c>
      <c r="M2116" s="60">
        <f t="shared" si="362"/>
        <v>-4.7956129033620343E-2</v>
      </c>
      <c r="N2116" s="61">
        <f t="shared" si="357"/>
        <v>1.2520438709663795</v>
      </c>
    </row>
    <row r="2117" spans="1:14">
      <c r="A2117" s="46">
        <v>38631</v>
      </c>
      <c r="B2117" s="47">
        <v>6.8072000000000008E-2</v>
      </c>
      <c r="C2117" s="48">
        <v>3.8695991931241964E-3</v>
      </c>
      <c r="D2117" s="40">
        <f t="shared" si="358"/>
        <v>1.4489652099811574</v>
      </c>
      <c r="E2117" s="5">
        <f t="shared" si="359"/>
        <v>13979.30419962315</v>
      </c>
      <c r="F2117" s="9">
        <f t="shared" si="352"/>
        <v>1361.44</v>
      </c>
      <c r="G2117" s="5">
        <f t="shared" si="360"/>
        <v>4492.7519999999995</v>
      </c>
      <c r="H2117" s="35">
        <f t="shared" si="353"/>
        <v>77.391983862483926</v>
      </c>
      <c r="I2117" s="5">
        <f t="shared" si="354"/>
        <v>0</v>
      </c>
      <c r="J2117" s="39">
        <f t="shared" si="355"/>
        <v>0</v>
      </c>
      <c r="K2117" s="39">
        <f t="shared" si="361"/>
        <v>0</v>
      </c>
      <c r="L2117" s="6">
        <f t="shared" si="356"/>
        <v>5776.8000161375148</v>
      </c>
      <c r="M2117" s="60">
        <f t="shared" si="362"/>
        <v>4.8965209981157498E-2</v>
      </c>
      <c r="N2117" s="61">
        <f t="shared" si="357"/>
        <v>1.3489652099811573</v>
      </c>
    </row>
    <row r="2118" spans="1:14">
      <c r="A2118" s="46">
        <v>38632</v>
      </c>
      <c r="B2118" s="47">
        <v>1.1429999999999999E-2</v>
      </c>
      <c r="C2118" s="48">
        <v>3.7751511988118446E-3</v>
      </c>
      <c r="D2118" s="40">
        <f t="shared" si="358"/>
        <v>1.7378052107880333</v>
      </c>
      <c r="E2118" s="5">
        <f t="shared" si="359"/>
        <v>19756.104215760664</v>
      </c>
      <c r="F2118" s="9">
        <f t="shared" si="352"/>
        <v>228.6</v>
      </c>
      <c r="G2118" s="5">
        <f t="shared" si="360"/>
        <v>754.37999999999988</v>
      </c>
      <c r="H2118" s="35">
        <f t="shared" si="353"/>
        <v>75.503023976236889</v>
      </c>
      <c r="I2118" s="5">
        <f t="shared" si="354"/>
        <v>17752.32684657885</v>
      </c>
      <c r="J2118" s="39">
        <f t="shared" si="355"/>
        <v>4756.1042157606662</v>
      </c>
      <c r="K2118" s="39">
        <f t="shared" si="361"/>
        <v>4756.1042157606662</v>
      </c>
      <c r="L2118" s="6">
        <f t="shared" si="356"/>
        <v>-3848.627239736903</v>
      </c>
      <c r="M2118" s="60">
        <f t="shared" si="362"/>
        <v>0.33780521078803338</v>
      </c>
      <c r="N2118" s="61">
        <f t="shared" si="357"/>
        <v>1.6378052107880332</v>
      </c>
    </row>
    <row r="2119" spans="1:14">
      <c r="A2119" s="46">
        <v>38633</v>
      </c>
      <c r="B2119" s="47">
        <v>1.016E-3</v>
      </c>
      <c r="C2119" s="48">
        <v>4.7383311020019799E-3</v>
      </c>
      <c r="D2119" s="40">
        <f t="shared" si="358"/>
        <v>1.5453738488011881</v>
      </c>
      <c r="E2119" s="5">
        <f t="shared" si="359"/>
        <v>15907.476976023761</v>
      </c>
      <c r="F2119" s="9">
        <f t="shared" si="352"/>
        <v>20.32</v>
      </c>
      <c r="G2119" s="5">
        <f t="shared" si="360"/>
        <v>67.055999999999997</v>
      </c>
      <c r="H2119" s="35">
        <f t="shared" si="353"/>
        <v>94.766622040039593</v>
      </c>
      <c r="I2119" s="5">
        <f t="shared" si="354"/>
        <v>1479.556875897297</v>
      </c>
      <c r="J2119" s="39">
        <f t="shared" si="355"/>
        <v>907.47697602376218</v>
      </c>
      <c r="K2119" s="39">
        <f t="shared" si="361"/>
        <v>907.47697602376218</v>
      </c>
      <c r="L2119" s="6">
        <f t="shared" si="356"/>
        <v>-914.86759806380178</v>
      </c>
      <c r="M2119" s="60">
        <f t="shared" si="362"/>
        <v>0.1453738488011882</v>
      </c>
      <c r="N2119" s="61">
        <f t="shared" si="357"/>
        <v>1.445373848801188</v>
      </c>
    </row>
    <row r="2120" spans="1:14">
      <c r="A2120" s="46">
        <v>38634</v>
      </c>
      <c r="B2120" s="47">
        <v>0</v>
      </c>
      <c r="C2120" s="48">
        <v>4.2613865282070413E-3</v>
      </c>
      <c r="D2120" s="40">
        <f t="shared" si="358"/>
        <v>1.499630468897998</v>
      </c>
      <c r="E2120" s="5">
        <f t="shared" si="359"/>
        <v>14992.60937795996</v>
      </c>
      <c r="F2120" s="9">
        <f t="shared" si="352"/>
        <v>0</v>
      </c>
      <c r="G2120" s="5">
        <f t="shared" si="360"/>
        <v>0</v>
      </c>
      <c r="H2120" s="35">
        <f t="shared" si="353"/>
        <v>85.227730564140828</v>
      </c>
      <c r="I2120" s="5">
        <f t="shared" si="354"/>
        <v>0</v>
      </c>
      <c r="J2120" s="39">
        <f t="shared" si="355"/>
        <v>0</v>
      </c>
      <c r="K2120" s="39">
        <f t="shared" si="361"/>
        <v>0</v>
      </c>
      <c r="L2120" s="6">
        <f t="shared" si="356"/>
        <v>-85.227730564140828</v>
      </c>
      <c r="M2120" s="60">
        <f t="shared" si="362"/>
        <v>9.9630468897998092E-2</v>
      </c>
      <c r="N2120" s="61">
        <f t="shared" si="357"/>
        <v>1.3996304688979979</v>
      </c>
    </row>
    <row r="2121" spans="1:14">
      <c r="A2121" s="46">
        <v>38635</v>
      </c>
      <c r="B2121" s="47">
        <v>0</v>
      </c>
      <c r="C2121" s="48">
        <v>5.1195817024313186E-3</v>
      </c>
      <c r="D2121" s="40">
        <f t="shared" si="358"/>
        <v>1.4953690823697912</v>
      </c>
      <c r="E2121" s="5">
        <f t="shared" si="359"/>
        <v>14907.38164739582</v>
      </c>
      <c r="F2121" s="9">
        <f t="shared" si="352"/>
        <v>0</v>
      </c>
      <c r="G2121" s="5">
        <f t="shared" si="360"/>
        <v>0</v>
      </c>
      <c r="H2121" s="35">
        <f t="shared" si="353"/>
        <v>102.39163404862637</v>
      </c>
      <c r="I2121" s="5">
        <f t="shared" si="354"/>
        <v>0</v>
      </c>
      <c r="J2121" s="39">
        <f t="shared" si="355"/>
        <v>0</v>
      </c>
      <c r="K2121" s="39">
        <f t="shared" si="361"/>
        <v>0</v>
      </c>
      <c r="L2121" s="6">
        <f t="shared" si="356"/>
        <v>-102.39163404862637</v>
      </c>
      <c r="M2121" s="60">
        <f t="shared" si="362"/>
        <v>9.5369082369791247E-2</v>
      </c>
      <c r="N2121" s="61">
        <f t="shared" si="357"/>
        <v>1.3953690823697911</v>
      </c>
    </row>
    <row r="2122" spans="1:14">
      <c r="A2122" s="46">
        <v>38636</v>
      </c>
      <c r="B2122" s="47">
        <v>0</v>
      </c>
      <c r="C2122" s="48">
        <v>4.202564191121535E-3</v>
      </c>
      <c r="D2122" s="40">
        <f t="shared" si="358"/>
        <v>1.4902495006673597</v>
      </c>
      <c r="E2122" s="5">
        <f t="shared" si="359"/>
        <v>14804.990013347193</v>
      </c>
      <c r="F2122" s="9">
        <f t="shared" si="352"/>
        <v>0</v>
      </c>
      <c r="G2122" s="5">
        <f t="shared" si="360"/>
        <v>0</v>
      </c>
      <c r="H2122" s="35">
        <f t="shared" si="353"/>
        <v>84.051283822430705</v>
      </c>
      <c r="I2122" s="5">
        <f t="shared" si="354"/>
        <v>0</v>
      </c>
      <c r="J2122" s="39">
        <f t="shared" si="355"/>
        <v>0</v>
      </c>
      <c r="K2122" s="39">
        <f t="shared" si="361"/>
        <v>0</v>
      </c>
      <c r="L2122" s="6">
        <f t="shared" si="356"/>
        <v>-84.051283822430705</v>
      </c>
      <c r="M2122" s="60">
        <f t="shared" si="362"/>
        <v>9.0249500667359817E-2</v>
      </c>
      <c r="N2122" s="61">
        <f t="shared" si="357"/>
        <v>1.3902495006673596</v>
      </c>
    </row>
    <row r="2123" spans="1:14">
      <c r="A2123" s="46">
        <v>38637</v>
      </c>
      <c r="B2123" s="47">
        <v>0</v>
      </c>
      <c r="C2123" s="48">
        <v>4.3184247504730391E-3</v>
      </c>
      <c r="D2123" s="40">
        <f t="shared" si="358"/>
        <v>1.4860469364762381</v>
      </c>
      <c r="E2123" s="5">
        <f t="shared" si="359"/>
        <v>14720.938729524762</v>
      </c>
      <c r="F2123" s="9">
        <f t="shared" si="352"/>
        <v>0</v>
      </c>
      <c r="G2123" s="5">
        <f t="shared" si="360"/>
        <v>0</v>
      </c>
      <c r="H2123" s="35">
        <f t="shared" si="353"/>
        <v>86.368495009460787</v>
      </c>
      <c r="I2123" s="5">
        <f t="shared" si="354"/>
        <v>0</v>
      </c>
      <c r="J2123" s="39">
        <f t="shared" si="355"/>
        <v>0</v>
      </c>
      <c r="K2123" s="39">
        <f t="shared" si="361"/>
        <v>0</v>
      </c>
      <c r="L2123" s="6">
        <f t="shared" si="356"/>
        <v>-86.368495009460787</v>
      </c>
      <c r="M2123" s="60">
        <f t="shared" si="362"/>
        <v>8.6046936476238178E-2</v>
      </c>
      <c r="N2123" s="61">
        <f t="shared" si="357"/>
        <v>1.386046936476238</v>
      </c>
    </row>
    <row r="2124" spans="1:14">
      <c r="A2124" s="46">
        <v>38638</v>
      </c>
      <c r="B2124" s="47">
        <v>0</v>
      </c>
      <c r="C2124" s="48">
        <v>4.0980240596361741E-3</v>
      </c>
      <c r="D2124" s="40">
        <f t="shared" si="358"/>
        <v>1.481728511725765</v>
      </c>
      <c r="E2124" s="5">
        <f t="shared" si="359"/>
        <v>14634.5702345153</v>
      </c>
      <c r="F2124" s="9">
        <f t="shared" ref="F2124:F2187" si="363">B2124*($D$6+$D$5)*10000</f>
        <v>0</v>
      </c>
      <c r="G2124" s="5">
        <f t="shared" si="360"/>
        <v>0</v>
      </c>
      <c r="H2124" s="35">
        <f t="shared" ref="H2124:H2187" si="364">C2124*($D$6+$D$5)*10000</f>
        <v>81.960481192723478</v>
      </c>
      <c r="I2124" s="5">
        <f t="shared" ref="I2124:I2187" si="365">IF(D2124&lt;$L$4,0,(2/3*$L$6*SQRT(2*$L$7)*$L$5*(D2124-$L$4)^(3/2))*24*60*60)</f>
        <v>0</v>
      </c>
      <c r="J2124" s="39">
        <f t="shared" ref="J2124:J2187" si="366">IF(D2124&lt;$L$4,0,(D2124-$L$4)*10000*($D$6+$D$5))</f>
        <v>0</v>
      </c>
      <c r="K2124" s="39">
        <f t="shared" si="361"/>
        <v>0</v>
      </c>
      <c r="L2124" s="6">
        <f t="shared" ref="L2124:L2187" si="367">F2124+G2124-H2124-K2124</f>
        <v>-81.960481192723478</v>
      </c>
      <c r="M2124" s="60">
        <f t="shared" si="362"/>
        <v>8.1728511725765118E-2</v>
      </c>
      <c r="N2124" s="61">
        <f t="shared" ref="N2124:N2187" si="368">IF(D2124&lt;$D$7,0,D2124-$D$7)</f>
        <v>1.3817285117257649</v>
      </c>
    </row>
    <row r="2125" spans="1:14">
      <c r="A2125" s="46">
        <v>38639</v>
      </c>
      <c r="B2125" s="47">
        <v>0</v>
      </c>
      <c r="C2125" s="48">
        <v>5.0163311776185585E-3</v>
      </c>
      <c r="D2125" s="40">
        <f t="shared" ref="D2125:D2188" si="369">IF(E2125&lt;$D$5*10000*($D$8-$D$7),(E2125+$D$7*$D$5*10000)/($D$5*10000),(E2125+$D$7*$D$5*10000+$D$8*$D$6*10000)/($D$5*10000+$D$6*10000))</f>
        <v>1.4776304876661288</v>
      </c>
      <c r="E2125" s="5">
        <f t="shared" ref="E2125:E2188" si="370">E2124+L2124</f>
        <v>14552.609753322577</v>
      </c>
      <c r="F2125" s="9">
        <f t="shared" si="363"/>
        <v>0</v>
      </c>
      <c r="G2125" s="5">
        <f t="shared" ref="G2125:G2188" si="371">B2125*$I$8*$D$4*10000</f>
        <v>0</v>
      </c>
      <c r="H2125" s="35">
        <f t="shared" si="364"/>
        <v>100.32662355237117</v>
      </c>
      <c r="I2125" s="5">
        <f t="shared" si="365"/>
        <v>0</v>
      </c>
      <c r="J2125" s="39">
        <f t="shared" si="366"/>
        <v>0</v>
      </c>
      <c r="K2125" s="39">
        <f t="shared" ref="K2125:K2188" si="372">IF(I2125&gt;J2125,J2125,I2125)</f>
        <v>0</v>
      </c>
      <c r="L2125" s="6">
        <f t="shared" si="367"/>
        <v>-100.32662355237117</v>
      </c>
      <c r="M2125" s="60">
        <f t="shared" ref="M2125:M2188" si="373">D2125-$D$8</f>
        <v>7.76304876661289E-2</v>
      </c>
      <c r="N2125" s="61">
        <f t="shared" si="368"/>
        <v>1.3776304876661287</v>
      </c>
    </row>
    <row r="2126" spans="1:14">
      <c r="A2126" s="46">
        <v>38640</v>
      </c>
      <c r="B2126" s="47">
        <v>0</v>
      </c>
      <c r="C2126" s="48">
        <v>5.357727317517387E-3</v>
      </c>
      <c r="D2126" s="40">
        <f t="shared" si="369"/>
        <v>1.4726141564885102</v>
      </c>
      <c r="E2126" s="5">
        <f t="shared" si="370"/>
        <v>14452.283129770205</v>
      </c>
      <c r="F2126" s="9">
        <f t="shared" si="363"/>
        <v>0</v>
      </c>
      <c r="G2126" s="5">
        <f t="shared" si="371"/>
        <v>0</v>
      </c>
      <c r="H2126" s="35">
        <f t="shared" si="364"/>
        <v>107.15454635034774</v>
      </c>
      <c r="I2126" s="5">
        <f t="shared" si="365"/>
        <v>0</v>
      </c>
      <c r="J2126" s="39">
        <f t="shared" si="366"/>
        <v>0</v>
      </c>
      <c r="K2126" s="39">
        <f t="shared" si="372"/>
        <v>0</v>
      </c>
      <c r="L2126" s="6">
        <f t="shared" si="367"/>
        <v>-107.15454635034774</v>
      </c>
      <c r="M2126" s="60">
        <f t="shared" si="373"/>
        <v>7.2614156488510329E-2</v>
      </c>
      <c r="N2126" s="61">
        <f t="shared" si="368"/>
        <v>1.3726141564885102</v>
      </c>
    </row>
    <row r="2127" spans="1:14">
      <c r="A2127" s="46">
        <v>38641</v>
      </c>
      <c r="B2127" s="47">
        <v>0</v>
      </c>
      <c r="C2127" s="48">
        <v>5.6568905920079144E-3</v>
      </c>
      <c r="D2127" s="40">
        <f t="shared" si="369"/>
        <v>1.4672564291709929</v>
      </c>
      <c r="E2127" s="5">
        <f t="shared" si="370"/>
        <v>14345.128583419857</v>
      </c>
      <c r="F2127" s="9">
        <f t="shared" si="363"/>
        <v>0</v>
      </c>
      <c r="G2127" s="5">
        <f t="shared" si="371"/>
        <v>0</v>
      </c>
      <c r="H2127" s="35">
        <f t="shared" si="364"/>
        <v>113.13781184015829</v>
      </c>
      <c r="I2127" s="5">
        <f t="shared" si="365"/>
        <v>0</v>
      </c>
      <c r="J2127" s="39">
        <f t="shared" si="366"/>
        <v>0</v>
      </c>
      <c r="K2127" s="39">
        <f t="shared" si="372"/>
        <v>0</v>
      </c>
      <c r="L2127" s="6">
        <f t="shared" si="367"/>
        <v>-113.13781184015829</v>
      </c>
      <c r="M2127" s="60">
        <f t="shared" si="373"/>
        <v>6.7256429170992948E-2</v>
      </c>
      <c r="N2127" s="61">
        <f t="shared" si="368"/>
        <v>1.3672564291709928</v>
      </c>
    </row>
    <row r="2128" spans="1:14">
      <c r="A2128" s="46">
        <v>38642</v>
      </c>
      <c r="B2128" s="47">
        <v>0</v>
      </c>
      <c r="C2128" s="48">
        <v>5.5557390930132417E-3</v>
      </c>
      <c r="D2128" s="40">
        <f t="shared" si="369"/>
        <v>1.4615995385789848</v>
      </c>
      <c r="E2128" s="5">
        <f t="shared" si="370"/>
        <v>14231.990771579698</v>
      </c>
      <c r="F2128" s="9">
        <f t="shared" si="363"/>
        <v>0</v>
      </c>
      <c r="G2128" s="5">
        <f t="shared" si="371"/>
        <v>0</v>
      </c>
      <c r="H2128" s="35">
        <f t="shared" si="364"/>
        <v>111.11478186026484</v>
      </c>
      <c r="I2128" s="5">
        <f t="shared" si="365"/>
        <v>0</v>
      </c>
      <c r="J2128" s="39">
        <f t="shared" si="366"/>
        <v>0</v>
      </c>
      <c r="K2128" s="39">
        <f t="shared" si="372"/>
        <v>0</v>
      </c>
      <c r="L2128" s="6">
        <f t="shared" si="367"/>
        <v>-111.11478186026484</v>
      </c>
      <c r="M2128" s="60">
        <f t="shared" si="373"/>
        <v>6.1599538578984925E-2</v>
      </c>
      <c r="N2128" s="61">
        <f t="shared" si="368"/>
        <v>1.3615995385789847</v>
      </c>
    </row>
    <row r="2129" spans="1:14">
      <c r="A2129" s="46">
        <v>38643</v>
      </c>
      <c r="B2129" s="47">
        <v>0</v>
      </c>
      <c r="C2129" s="48">
        <v>5.7060022356626369E-3</v>
      </c>
      <c r="D2129" s="40">
        <f t="shared" si="369"/>
        <v>1.4560437994859716</v>
      </c>
      <c r="E2129" s="5">
        <f t="shared" si="370"/>
        <v>14120.875989719434</v>
      </c>
      <c r="F2129" s="9">
        <f t="shared" si="363"/>
        <v>0</v>
      </c>
      <c r="G2129" s="5">
        <f t="shared" si="371"/>
        <v>0</v>
      </c>
      <c r="H2129" s="35">
        <f t="shared" si="364"/>
        <v>114.12004471325274</v>
      </c>
      <c r="I2129" s="5">
        <f t="shared" si="365"/>
        <v>0</v>
      </c>
      <c r="J2129" s="39">
        <f t="shared" si="366"/>
        <v>0</v>
      </c>
      <c r="K2129" s="39">
        <f t="shared" si="372"/>
        <v>0</v>
      </c>
      <c r="L2129" s="6">
        <f t="shared" si="367"/>
        <v>-114.12004471325274</v>
      </c>
      <c r="M2129" s="60">
        <f t="shared" si="373"/>
        <v>5.6043799485971713E-2</v>
      </c>
      <c r="N2129" s="61">
        <f t="shared" si="368"/>
        <v>1.3560437994859715</v>
      </c>
    </row>
    <row r="2130" spans="1:14">
      <c r="A2130" s="46">
        <v>38644</v>
      </c>
      <c r="B2130" s="47">
        <v>0</v>
      </c>
      <c r="C2130" s="48">
        <v>5.6945127356859814E-3</v>
      </c>
      <c r="D2130" s="40">
        <f t="shared" si="369"/>
        <v>1.4503377972503091</v>
      </c>
      <c r="E2130" s="5">
        <f t="shared" si="370"/>
        <v>14006.755945006182</v>
      </c>
      <c r="F2130" s="9">
        <f t="shared" si="363"/>
        <v>0</v>
      </c>
      <c r="G2130" s="5">
        <f t="shared" si="371"/>
        <v>0</v>
      </c>
      <c r="H2130" s="35">
        <f t="shared" si="364"/>
        <v>113.89025471371963</v>
      </c>
      <c r="I2130" s="5">
        <f t="shared" si="365"/>
        <v>0</v>
      </c>
      <c r="J2130" s="39">
        <f t="shared" si="366"/>
        <v>0</v>
      </c>
      <c r="K2130" s="39">
        <f t="shared" si="372"/>
        <v>0</v>
      </c>
      <c r="L2130" s="6">
        <f t="shared" si="367"/>
        <v>-113.89025471371963</v>
      </c>
      <c r="M2130" s="60">
        <f t="shared" si="373"/>
        <v>5.033779725030918E-2</v>
      </c>
      <c r="N2130" s="61">
        <f t="shared" si="368"/>
        <v>1.350337797250309</v>
      </c>
    </row>
    <row r="2131" spans="1:14">
      <c r="A2131" s="46">
        <v>38645</v>
      </c>
      <c r="B2131" s="47">
        <v>0</v>
      </c>
      <c r="C2131" s="48">
        <v>5.8834434343168658E-3</v>
      </c>
      <c r="D2131" s="40">
        <f t="shared" si="369"/>
        <v>1.4446432845146231</v>
      </c>
      <c r="E2131" s="5">
        <f t="shared" si="370"/>
        <v>13892.865690292461</v>
      </c>
      <c r="F2131" s="9">
        <f t="shared" si="363"/>
        <v>0</v>
      </c>
      <c r="G2131" s="5">
        <f t="shared" si="371"/>
        <v>0</v>
      </c>
      <c r="H2131" s="35">
        <f t="shared" si="364"/>
        <v>117.66886868633732</v>
      </c>
      <c r="I2131" s="5">
        <f t="shared" si="365"/>
        <v>0</v>
      </c>
      <c r="J2131" s="39">
        <f t="shared" si="366"/>
        <v>0</v>
      </c>
      <c r="K2131" s="39">
        <f t="shared" si="372"/>
        <v>0</v>
      </c>
      <c r="L2131" s="6">
        <f t="shared" si="367"/>
        <v>-117.66886868633732</v>
      </c>
      <c r="M2131" s="60">
        <f t="shared" si="373"/>
        <v>4.4643284514623183E-2</v>
      </c>
      <c r="N2131" s="61">
        <f t="shared" si="368"/>
        <v>1.344643284514623</v>
      </c>
    </row>
    <row r="2132" spans="1:14">
      <c r="A2132" s="46">
        <v>38646</v>
      </c>
      <c r="B2132" s="47">
        <v>8.3820000000000006E-3</v>
      </c>
      <c r="C2132" s="48">
        <v>5.2424015870890812E-3</v>
      </c>
      <c r="D2132" s="40">
        <f t="shared" si="369"/>
        <v>1.438759841080306</v>
      </c>
      <c r="E2132" s="5">
        <f t="shared" si="370"/>
        <v>13775.196821606123</v>
      </c>
      <c r="F2132" s="9">
        <f t="shared" si="363"/>
        <v>167.64000000000001</v>
      </c>
      <c r="G2132" s="5">
        <f t="shared" si="371"/>
        <v>553.21199999999999</v>
      </c>
      <c r="H2132" s="35">
        <f t="shared" si="364"/>
        <v>104.84803174178163</v>
      </c>
      <c r="I2132" s="5">
        <f t="shared" si="365"/>
        <v>0</v>
      </c>
      <c r="J2132" s="39">
        <f t="shared" si="366"/>
        <v>0</v>
      </c>
      <c r="K2132" s="39">
        <f t="shared" si="372"/>
        <v>0</v>
      </c>
      <c r="L2132" s="6">
        <f t="shared" si="367"/>
        <v>616.00396825821838</v>
      </c>
      <c r="M2132" s="60">
        <f t="shared" si="373"/>
        <v>3.8759841080306057E-2</v>
      </c>
      <c r="N2132" s="61">
        <f t="shared" si="368"/>
        <v>1.3387598410803059</v>
      </c>
    </row>
    <row r="2133" spans="1:14">
      <c r="A2133" s="46">
        <v>38647</v>
      </c>
      <c r="B2133" s="47">
        <v>1.7780000000000001E-3</v>
      </c>
      <c r="C2133" s="48">
        <v>4.4900776939737581E-3</v>
      </c>
      <c r="D2133" s="40">
        <f t="shared" si="369"/>
        <v>1.4695600394932171</v>
      </c>
      <c r="E2133" s="5">
        <f t="shared" si="370"/>
        <v>14391.200789864342</v>
      </c>
      <c r="F2133" s="9">
        <f t="shared" si="363"/>
        <v>35.56</v>
      </c>
      <c r="G2133" s="5">
        <f t="shared" si="371"/>
        <v>117.348</v>
      </c>
      <c r="H2133" s="35">
        <f t="shared" si="364"/>
        <v>89.801553879475165</v>
      </c>
      <c r="I2133" s="5">
        <f t="shared" si="365"/>
        <v>0</v>
      </c>
      <c r="J2133" s="39">
        <f t="shared" si="366"/>
        <v>0</v>
      </c>
      <c r="K2133" s="39">
        <f t="shared" si="372"/>
        <v>0</v>
      </c>
      <c r="L2133" s="6">
        <f t="shared" si="367"/>
        <v>63.106446120524851</v>
      </c>
      <c r="M2133" s="60">
        <f t="shared" si="373"/>
        <v>6.9560039493217207E-2</v>
      </c>
      <c r="N2133" s="61">
        <f t="shared" si="368"/>
        <v>1.369560039493217</v>
      </c>
    </row>
    <row r="2134" spans="1:14">
      <c r="A2134" s="46">
        <v>38648</v>
      </c>
      <c r="B2134" s="47">
        <v>2.1335999999999997E-2</v>
      </c>
      <c r="C2134" s="48">
        <v>3.0989674105934206E-3</v>
      </c>
      <c r="D2134" s="40">
        <f t="shared" si="369"/>
        <v>1.4727153617992432</v>
      </c>
      <c r="E2134" s="5">
        <f t="shared" si="370"/>
        <v>14454.307235984867</v>
      </c>
      <c r="F2134" s="9">
        <f t="shared" si="363"/>
        <v>426.71999999999997</v>
      </c>
      <c r="G2134" s="5">
        <f t="shared" si="371"/>
        <v>1408.1759999999997</v>
      </c>
      <c r="H2134" s="35">
        <f t="shared" si="364"/>
        <v>61.979348211868412</v>
      </c>
      <c r="I2134" s="5">
        <f t="shared" si="365"/>
        <v>0</v>
      </c>
      <c r="J2134" s="39">
        <f t="shared" si="366"/>
        <v>0</v>
      </c>
      <c r="K2134" s="39">
        <f t="shared" si="372"/>
        <v>0</v>
      </c>
      <c r="L2134" s="6">
        <f t="shared" si="367"/>
        <v>1772.9166517881313</v>
      </c>
      <c r="M2134" s="60">
        <f t="shared" si="373"/>
        <v>7.2715361799243317E-2</v>
      </c>
      <c r="N2134" s="61">
        <f t="shared" si="368"/>
        <v>1.3727153617992431</v>
      </c>
    </row>
    <row r="2135" spans="1:14">
      <c r="A2135" s="46">
        <v>38649</v>
      </c>
      <c r="B2135" s="47">
        <v>1.7780000000000001E-3</v>
      </c>
      <c r="C2135" s="48">
        <v>3.8937249786673549E-3</v>
      </c>
      <c r="D2135" s="40">
        <f t="shared" si="369"/>
        <v>1.5613611943886498</v>
      </c>
      <c r="E2135" s="5">
        <f t="shared" si="370"/>
        <v>16227.223887772998</v>
      </c>
      <c r="F2135" s="9">
        <f t="shared" si="363"/>
        <v>35.56</v>
      </c>
      <c r="G2135" s="5">
        <f t="shared" si="371"/>
        <v>117.348</v>
      </c>
      <c r="H2135" s="35">
        <f t="shared" si="364"/>
        <v>77.874499573347094</v>
      </c>
      <c r="I2135" s="5">
        <f t="shared" si="365"/>
        <v>2326.8261828793279</v>
      </c>
      <c r="J2135" s="39">
        <f t="shared" si="366"/>
        <v>1227.2238877729969</v>
      </c>
      <c r="K2135" s="39">
        <f t="shared" si="372"/>
        <v>1227.2238877729969</v>
      </c>
      <c r="L2135" s="6">
        <f t="shared" si="367"/>
        <v>-1152.1903873463441</v>
      </c>
      <c r="M2135" s="60">
        <f t="shared" si="373"/>
        <v>0.16136119438864993</v>
      </c>
      <c r="N2135" s="61">
        <f t="shared" si="368"/>
        <v>1.4613611943886498</v>
      </c>
    </row>
    <row r="2136" spans="1:14">
      <c r="A2136" s="46">
        <v>38650</v>
      </c>
      <c r="B2136" s="47">
        <v>1.2700000000000001E-3</v>
      </c>
      <c r="C2136" s="48">
        <v>3.6226270243989857E-3</v>
      </c>
      <c r="D2136" s="40">
        <f t="shared" si="369"/>
        <v>1.5037516750213327</v>
      </c>
      <c r="E2136" s="5">
        <f t="shared" si="370"/>
        <v>15075.033500426654</v>
      </c>
      <c r="F2136" s="9">
        <f t="shared" si="363"/>
        <v>25.400000000000002</v>
      </c>
      <c r="G2136" s="5">
        <f t="shared" si="371"/>
        <v>83.820000000000007</v>
      </c>
      <c r="H2136" s="35">
        <f t="shared" si="364"/>
        <v>72.452540487979718</v>
      </c>
      <c r="I2136" s="5">
        <f t="shared" si="365"/>
        <v>35.177182585951996</v>
      </c>
      <c r="J2136" s="39">
        <f t="shared" si="366"/>
        <v>75.033500426653347</v>
      </c>
      <c r="K2136" s="39">
        <f t="shared" si="372"/>
        <v>35.177182585951996</v>
      </c>
      <c r="L2136" s="6">
        <f t="shared" si="367"/>
        <v>1.5902769260682987</v>
      </c>
      <c r="M2136" s="60">
        <f t="shared" si="373"/>
        <v>0.10375167502133276</v>
      </c>
      <c r="N2136" s="61">
        <f t="shared" si="368"/>
        <v>1.4037516750213326</v>
      </c>
    </row>
    <row r="2137" spans="1:14">
      <c r="A2137" s="46">
        <v>38651</v>
      </c>
      <c r="B2137" s="47">
        <v>0</v>
      </c>
      <c r="C2137" s="48">
        <v>4.135586157204523E-3</v>
      </c>
      <c r="D2137" s="40">
        <f t="shared" si="369"/>
        <v>1.5038311888676363</v>
      </c>
      <c r="E2137" s="5">
        <f t="shared" si="370"/>
        <v>15076.623777352723</v>
      </c>
      <c r="F2137" s="9">
        <f t="shared" si="363"/>
        <v>0</v>
      </c>
      <c r="G2137" s="5">
        <f t="shared" si="371"/>
        <v>0</v>
      </c>
      <c r="H2137" s="35">
        <f t="shared" si="364"/>
        <v>82.711723144090456</v>
      </c>
      <c r="I2137" s="5">
        <f t="shared" si="365"/>
        <v>36.301417061237458</v>
      </c>
      <c r="J2137" s="39">
        <f t="shared" si="366"/>
        <v>76.623777352726734</v>
      </c>
      <c r="K2137" s="39">
        <f t="shared" si="372"/>
        <v>36.301417061237458</v>
      </c>
      <c r="L2137" s="6">
        <f t="shared" si="367"/>
        <v>-119.01314020532791</v>
      </c>
      <c r="M2137" s="60">
        <f t="shared" si="373"/>
        <v>0.10383118886763643</v>
      </c>
      <c r="N2137" s="61">
        <f t="shared" si="368"/>
        <v>1.4038311888676362</v>
      </c>
    </row>
    <row r="2138" spans="1:14">
      <c r="A2138" s="46">
        <v>38652</v>
      </c>
      <c r="B2138" s="47">
        <v>0</v>
      </c>
      <c r="C2138" s="48">
        <v>4.8944151143257061E-3</v>
      </c>
      <c r="D2138" s="40">
        <f t="shared" si="369"/>
        <v>1.4978805318573698</v>
      </c>
      <c r="E2138" s="5">
        <f t="shared" si="370"/>
        <v>14957.610637147394</v>
      </c>
      <c r="F2138" s="9">
        <f t="shared" si="363"/>
        <v>0</v>
      </c>
      <c r="G2138" s="5">
        <f t="shared" si="371"/>
        <v>0</v>
      </c>
      <c r="H2138" s="35">
        <f t="shared" si="364"/>
        <v>97.888302286514119</v>
      </c>
      <c r="I2138" s="5">
        <f t="shared" si="365"/>
        <v>0</v>
      </c>
      <c r="J2138" s="39">
        <f t="shared" si="366"/>
        <v>0</v>
      </c>
      <c r="K2138" s="39">
        <f t="shared" si="372"/>
        <v>0</v>
      </c>
      <c r="L2138" s="6">
        <f t="shared" si="367"/>
        <v>-97.888302286514119</v>
      </c>
      <c r="M2138" s="60">
        <f t="shared" si="373"/>
        <v>9.788053185736989E-2</v>
      </c>
      <c r="N2138" s="61">
        <f t="shared" si="368"/>
        <v>1.3978805318573697</v>
      </c>
    </row>
    <row r="2139" spans="1:14">
      <c r="A2139" s="46">
        <v>38653</v>
      </c>
      <c r="B2139" s="47">
        <v>0</v>
      </c>
      <c r="C2139" s="48">
        <v>4.0384135634173339E-3</v>
      </c>
      <c r="D2139" s="40">
        <f t="shared" si="369"/>
        <v>1.492986116743044</v>
      </c>
      <c r="E2139" s="5">
        <f t="shared" si="370"/>
        <v>14859.72233486088</v>
      </c>
      <c r="F2139" s="9">
        <f t="shared" si="363"/>
        <v>0</v>
      </c>
      <c r="G2139" s="5">
        <f t="shared" si="371"/>
        <v>0</v>
      </c>
      <c r="H2139" s="35">
        <f t="shared" si="364"/>
        <v>80.76827126834668</v>
      </c>
      <c r="I2139" s="5">
        <f t="shared" si="365"/>
        <v>0</v>
      </c>
      <c r="J2139" s="39">
        <f t="shared" si="366"/>
        <v>0</v>
      </c>
      <c r="K2139" s="39">
        <f t="shared" si="372"/>
        <v>0</v>
      </c>
      <c r="L2139" s="6">
        <f t="shared" si="367"/>
        <v>-80.76827126834668</v>
      </c>
      <c r="M2139" s="60">
        <f t="shared" si="373"/>
        <v>9.2986116743044134E-2</v>
      </c>
      <c r="N2139" s="61">
        <f t="shared" si="368"/>
        <v>1.392986116743044</v>
      </c>
    </row>
    <row r="2140" spans="1:14">
      <c r="A2140" s="46">
        <v>38654</v>
      </c>
      <c r="B2140" s="47">
        <v>0</v>
      </c>
      <c r="C2140" s="48">
        <v>4.3676238474849426E-3</v>
      </c>
      <c r="D2140" s="40">
        <f t="shared" si="369"/>
        <v>1.4889477031796268</v>
      </c>
      <c r="E2140" s="5">
        <f t="shared" si="370"/>
        <v>14778.954063592533</v>
      </c>
      <c r="F2140" s="9">
        <f t="shared" si="363"/>
        <v>0</v>
      </c>
      <c r="G2140" s="5">
        <f t="shared" si="371"/>
        <v>0</v>
      </c>
      <c r="H2140" s="35">
        <f t="shared" si="364"/>
        <v>87.352476949698854</v>
      </c>
      <c r="I2140" s="5">
        <f t="shared" si="365"/>
        <v>0</v>
      </c>
      <c r="J2140" s="39">
        <f t="shared" si="366"/>
        <v>0</v>
      </c>
      <c r="K2140" s="39">
        <f t="shared" si="372"/>
        <v>0</v>
      </c>
      <c r="L2140" s="6">
        <f t="shared" si="367"/>
        <v>-87.352476949698854</v>
      </c>
      <c r="M2140" s="60">
        <f t="shared" si="373"/>
        <v>8.8947703179626858E-2</v>
      </c>
      <c r="N2140" s="61">
        <f t="shared" si="368"/>
        <v>1.3889477031796267</v>
      </c>
    </row>
    <row r="2141" spans="1:14">
      <c r="A2141" s="46">
        <v>38655</v>
      </c>
      <c r="B2141" s="47">
        <v>0</v>
      </c>
      <c r="C2141" s="48">
        <v>4.6404399011481931E-3</v>
      </c>
      <c r="D2141" s="40">
        <f t="shared" si="369"/>
        <v>1.4845800793321418</v>
      </c>
      <c r="E2141" s="5">
        <f t="shared" si="370"/>
        <v>14691.601586642835</v>
      </c>
      <c r="F2141" s="9">
        <f t="shared" si="363"/>
        <v>0</v>
      </c>
      <c r="G2141" s="5">
        <f t="shared" si="371"/>
        <v>0</v>
      </c>
      <c r="H2141" s="35">
        <f t="shared" si="364"/>
        <v>92.808798022963856</v>
      </c>
      <c r="I2141" s="5">
        <f t="shared" si="365"/>
        <v>0</v>
      </c>
      <c r="J2141" s="39">
        <f t="shared" si="366"/>
        <v>0</v>
      </c>
      <c r="K2141" s="39">
        <f t="shared" si="372"/>
        <v>0</v>
      </c>
      <c r="L2141" s="6">
        <f t="shared" si="367"/>
        <v>-92.808798022963856</v>
      </c>
      <c r="M2141" s="60">
        <f t="shared" si="373"/>
        <v>8.4580079332141844E-2</v>
      </c>
      <c r="N2141" s="61">
        <f t="shared" si="368"/>
        <v>1.3845800793321417</v>
      </c>
    </row>
    <row r="2142" spans="1:14">
      <c r="A2142" s="46">
        <v>38656</v>
      </c>
      <c r="B2142" s="47">
        <v>0</v>
      </c>
      <c r="C2142" s="48">
        <v>4.9294869426873677E-3</v>
      </c>
      <c r="D2142" s="40">
        <f t="shared" si="369"/>
        <v>1.4799396394309936</v>
      </c>
      <c r="E2142" s="5">
        <f t="shared" si="370"/>
        <v>14598.79278861987</v>
      </c>
      <c r="F2142" s="9">
        <f t="shared" si="363"/>
        <v>0</v>
      </c>
      <c r="G2142" s="5">
        <f t="shared" si="371"/>
        <v>0</v>
      </c>
      <c r="H2142" s="35">
        <f t="shared" si="364"/>
        <v>98.589738853747349</v>
      </c>
      <c r="I2142" s="5">
        <f t="shared" si="365"/>
        <v>0</v>
      </c>
      <c r="J2142" s="39">
        <f t="shared" si="366"/>
        <v>0</v>
      </c>
      <c r="K2142" s="39">
        <f t="shared" si="372"/>
        <v>0</v>
      </c>
      <c r="L2142" s="6">
        <f t="shared" si="367"/>
        <v>-98.589738853747349</v>
      </c>
      <c r="M2142" s="60">
        <f t="shared" si="373"/>
        <v>7.9939639430993692E-2</v>
      </c>
      <c r="N2142" s="61">
        <f t="shared" si="368"/>
        <v>1.3799396394309935</v>
      </c>
    </row>
    <row r="2143" spans="1:14">
      <c r="A2143" s="46">
        <v>38657</v>
      </c>
      <c r="B2143" s="47">
        <v>0</v>
      </c>
      <c r="C2143" s="48">
        <v>4.7981127499104647E-3</v>
      </c>
      <c r="D2143" s="40">
        <f t="shared" si="369"/>
        <v>1.4750101524883064</v>
      </c>
      <c r="E2143" s="5">
        <f t="shared" si="370"/>
        <v>14500.203049766124</v>
      </c>
      <c r="F2143" s="9">
        <f t="shared" si="363"/>
        <v>0</v>
      </c>
      <c r="G2143" s="5">
        <f t="shared" si="371"/>
        <v>0</v>
      </c>
      <c r="H2143" s="35">
        <f t="shared" si="364"/>
        <v>95.962254998209289</v>
      </c>
      <c r="I2143" s="5">
        <f t="shared" si="365"/>
        <v>0</v>
      </c>
      <c r="J2143" s="39">
        <f t="shared" si="366"/>
        <v>0</v>
      </c>
      <c r="K2143" s="39">
        <f t="shared" si="372"/>
        <v>0</v>
      </c>
      <c r="L2143" s="6">
        <f t="shared" si="367"/>
        <v>-95.962254998209289</v>
      </c>
      <c r="M2143" s="60">
        <f t="shared" si="373"/>
        <v>7.5010152488306447E-2</v>
      </c>
      <c r="N2143" s="61">
        <f t="shared" si="368"/>
        <v>1.3750101524883063</v>
      </c>
    </row>
    <row r="2144" spans="1:14">
      <c r="A2144" s="46">
        <v>38658</v>
      </c>
      <c r="B2144" s="47">
        <v>0</v>
      </c>
      <c r="C2144" s="48">
        <v>4.1479144531562607E-3</v>
      </c>
      <c r="D2144" s="40">
        <f t="shared" si="369"/>
        <v>1.4702120397383958</v>
      </c>
      <c r="E2144" s="5">
        <f t="shared" si="370"/>
        <v>14404.240794767915</v>
      </c>
      <c r="F2144" s="9">
        <f t="shared" si="363"/>
        <v>0</v>
      </c>
      <c r="G2144" s="5">
        <f t="shared" si="371"/>
        <v>0</v>
      </c>
      <c r="H2144" s="35">
        <f t="shared" si="364"/>
        <v>82.958289063125221</v>
      </c>
      <c r="I2144" s="5">
        <f t="shared" si="365"/>
        <v>0</v>
      </c>
      <c r="J2144" s="39">
        <f t="shared" si="366"/>
        <v>0</v>
      </c>
      <c r="K2144" s="39">
        <f t="shared" si="372"/>
        <v>0</v>
      </c>
      <c r="L2144" s="6">
        <f t="shared" si="367"/>
        <v>-82.958289063125221</v>
      </c>
      <c r="M2144" s="60">
        <f t="shared" si="373"/>
        <v>7.0212039738395848E-2</v>
      </c>
      <c r="N2144" s="61">
        <f t="shared" si="368"/>
        <v>1.3702120397383957</v>
      </c>
    </row>
    <row r="2145" spans="1:14">
      <c r="A2145" s="46">
        <v>38659</v>
      </c>
      <c r="B2145" s="47">
        <v>0</v>
      </c>
      <c r="C2145" s="48">
        <v>4.2059547013469731E-3</v>
      </c>
      <c r="D2145" s="40">
        <f t="shared" si="369"/>
        <v>1.4660641252852393</v>
      </c>
      <c r="E2145" s="5">
        <f t="shared" si="370"/>
        <v>14321.28250570479</v>
      </c>
      <c r="F2145" s="9">
        <f t="shared" si="363"/>
        <v>0</v>
      </c>
      <c r="G2145" s="5">
        <f t="shared" si="371"/>
        <v>0</v>
      </c>
      <c r="H2145" s="35">
        <f t="shared" si="364"/>
        <v>84.119094026939464</v>
      </c>
      <c r="I2145" s="5">
        <f t="shared" si="365"/>
        <v>0</v>
      </c>
      <c r="J2145" s="39">
        <f t="shared" si="366"/>
        <v>0</v>
      </c>
      <c r="K2145" s="39">
        <f t="shared" si="372"/>
        <v>0</v>
      </c>
      <c r="L2145" s="6">
        <f t="shared" si="367"/>
        <v>-84.119094026939464</v>
      </c>
      <c r="M2145" s="60">
        <f t="shared" si="373"/>
        <v>6.6064125285239417E-2</v>
      </c>
      <c r="N2145" s="61">
        <f t="shared" si="368"/>
        <v>1.3660641252852392</v>
      </c>
    </row>
    <row r="2146" spans="1:14">
      <c r="A2146" s="46">
        <v>38660</v>
      </c>
      <c r="B2146" s="47">
        <v>0</v>
      </c>
      <c r="C2146" s="48">
        <v>4.3668306685594287E-3</v>
      </c>
      <c r="D2146" s="40">
        <f t="shared" si="369"/>
        <v>1.4618581705838927</v>
      </c>
      <c r="E2146" s="5">
        <f t="shared" si="370"/>
        <v>14237.163411677851</v>
      </c>
      <c r="F2146" s="9">
        <f t="shared" si="363"/>
        <v>0</v>
      </c>
      <c r="G2146" s="5">
        <f t="shared" si="371"/>
        <v>0</v>
      </c>
      <c r="H2146" s="35">
        <f t="shared" si="364"/>
        <v>87.336613371188577</v>
      </c>
      <c r="I2146" s="5">
        <f t="shared" si="365"/>
        <v>0</v>
      </c>
      <c r="J2146" s="39">
        <f t="shared" si="366"/>
        <v>0</v>
      </c>
      <c r="K2146" s="39">
        <f t="shared" si="372"/>
        <v>0</v>
      </c>
      <c r="L2146" s="6">
        <f t="shared" si="367"/>
        <v>-87.336613371188577</v>
      </c>
      <c r="M2146" s="60">
        <f t="shared" si="373"/>
        <v>6.1858170583892758E-2</v>
      </c>
      <c r="N2146" s="61">
        <f t="shared" si="368"/>
        <v>1.3618581705838926</v>
      </c>
    </row>
    <row r="2147" spans="1:14">
      <c r="A2147" s="46">
        <v>38661</v>
      </c>
      <c r="B2147" s="47">
        <v>0</v>
      </c>
      <c r="C2147" s="48">
        <v>4.3887061375887469E-3</v>
      </c>
      <c r="D2147" s="40">
        <f t="shared" si="369"/>
        <v>1.4574913399153331</v>
      </c>
      <c r="E2147" s="5">
        <f t="shared" si="370"/>
        <v>14149.826798306663</v>
      </c>
      <c r="F2147" s="9">
        <f t="shared" si="363"/>
        <v>0</v>
      </c>
      <c r="G2147" s="5">
        <f t="shared" si="371"/>
        <v>0</v>
      </c>
      <c r="H2147" s="35">
        <f t="shared" si="364"/>
        <v>87.774122751774939</v>
      </c>
      <c r="I2147" s="5">
        <f t="shared" si="365"/>
        <v>0</v>
      </c>
      <c r="J2147" s="39">
        <f t="shared" si="366"/>
        <v>0</v>
      </c>
      <c r="K2147" s="39">
        <f t="shared" si="372"/>
        <v>0</v>
      </c>
      <c r="L2147" s="6">
        <f t="shared" si="367"/>
        <v>-87.774122751774939</v>
      </c>
      <c r="M2147" s="60">
        <f t="shared" si="373"/>
        <v>5.7491339915333173E-2</v>
      </c>
      <c r="N2147" s="61">
        <f t="shared" si="368"/>
        <v>1.357491339915333</v>
      </c>
    </row>
    <row r="2148" spans="1:14">
      <c r="A2148" s="46">
        <v>38662</v>
      </c>
      <c r="B2148" s="47">
        <v>0</v>
      </c>
      <c r="C2148" s="48">
        <v>4.5790596324939738E-3</v>
      </c>
      <c r="D2148" s="40">
        <f t="shared" si="369"/>
        <v>1.4531026337777444</v>
      </c>
      <c r="E2148" s="5">
        <f t="shared" si="370"/>
        <v>14062.052675554889</v>
      </c>
      <c r="F2148" s="9">
        <f t="shared" si="363"/>
        <v>0</v>
      </c>
      <c r="G2148" s="5">
        <f t="shared" si="371"/>
        <v>0</v>
      </c>
      <c r="H2148" s="35">
        <f t="shared" si="364"/>
        <v>91.581192649879469</v>
      </c>
      <c r="I2148" s="5">
        <f t="shared" si="365"/>
        <v>0</v>
      </c>
      <c r="J2148" s="39">
        <f t="shared" si="366"/>
        <v>0</v>
      </c>
      <c r="K2148" s="39">
        <f t="shared" si="372"/>
        <v>0</v>
      </c>
      <c r="L2148" s="6">
        <f t="shared" si="367"/>
        <v>-91.581192649879469</v>
      </c>
      <c r="M2148" s="60">
        <f t="shared" si="373"/>
        <v>5.310263377774449E-2</v>
      </c>
      <c r="N2148" s="61">
        <f t="shared" si="368"/>
        <v>1.3531026337777443</v>
      </c>
    </row>
    <row r="2149" spans="1:14">
      <c r="A2149" s="46">
        <v>38663</v>
      </c>
      <c r="B2149" s="47">
        <v>0</v>
      </c>
      <c r="C2149" s="48">
        <v>4.5820165898372688E-3</v>
      </c>
      <c r="D2149" s="40">
        <f t="shared" si="369"/>
        <v>1.4485235741452505</v>
      </c>
      <c r="E2149" s="5">
        <f t="shared" si="370"/>
        <v>13970.47148290501</v>
      </c>
      <c r="F2149" s="9">
        <f t="shared" si="363"/>
        <v>0</v>
      </c>
      <c r="G2149" s="5">
        <f t="shared" si="371"/>
        <v>0</v>
      </c>
      <c r="H2149" s="35">
        <f t="shared" si="364"/>
        <v>91.640331796745372</v>
      </c>
      <c r="I2149" s="5">
        <f t="shared" si="365"/>
        <v>0</v>
      </c>
      <c r="J2149" s="39">
        <f t="shared" si="366"/>
        <v>0</v>
      </c>
      <c r="K2149" s="39">
        <f t="shared" si="372"/>
        <v>0</v>
      </c>
      <c r="L2149" s="6">
        <f t="shared" si="367"/>
        <v>-91.640331796745372</v>
      </c>
      <c r="M2149" s="60">
        <f t="shared" si="373"/>
        <v>4.8523574145250548E-2</v>
      </c>
      <c r="N2149" s="61">
        <f t="shared" si="368"/>
        <v>1.3485235741452504</v>
      </c>
    </row>
    <row r="2150" spans="1:14">
      <c r="A2150" s="46">
        <v>38664</v>
      </c>
      <c r="B2150" s="47">
        <v>0</v>
      </c>
      <c r="C2150" s="48">
        <v>4.2770090941985014E-3</v>
      </c>
      <c r="D2150" s="40">
        <f t="shared" si="369"/>
        <v>1.4439415575554133</v>
      </c>
      <c r="E2150" s="5">
        <f t="shared" si="370"/>
        <v>13878.831151108265</v>
      </c>
      <c r="F2150" s="9">
        <f t="shared" si="363"/>
        <v>0</v>
      </c>
      <c r="G2150" s="5">
        <f t="shared" si="371"/>
        <v>0</v>
      </c>
      <c r="H2150" s="35">
        <f t="shared" si="364"/>
        <v>85.540181883970035</v>
      </c>
      <c r="I2150" s="5">
        <f t="shared" si="365"/>
        <v>0</v>
      </c>
      <c r="J2150" s="39">
        <f t="shared" si="366"/>
        <v>0</v>
      </c>
      <c r="K2150" s="39">
        <f t="shared" si="372"/>
        <v>0</v>
      </c>
      <c r="L2150" s="6">
        <f t="shared" si="367"/>
        <v>-85.540181883970035</v>
      </c>
      <c r="M2150" s="60">
        <f t="shared" si="373"/>
        <v>4.3941557555413402E-2</v>
      </c>
      <c r="N2150" s="61">
        <f t="shared" si="368"/>
        <v>1.3439415575554132</v>
      </c>
    </row>
    <row r="2151" spans="1:14">
      <c r="A2151" s="46">
        <v>38665</v>
      </c>
      <c r="B2151" s="47">
        <v>0</v>
      </c>
      <c r="C2151" s="48">
        <v>4.5082883983302239E-3</v>
      </c>
      <c r="D2151" s="40">
        <f t="shared" si="369"/>
        <v>1.4396645484612147</v>
      </c>
      <c r="E2151" s="5">
        <f t="shared" si="370"/>
        <v>13793.290969224294</v>
      </c>
      <c r="F2151" s="9">
        <f t="shared" si="363"/>
        <v>0</v>
      </c>
      <c r="G2151" s="5">
        <f t="shared" si="371"/>
        <v>0</v>
      </c>
      <c r="H2151" s="35">
        <f t="shared" si="364"/>
        <v>90.165767966604477</v>
      </c>
      <c r="I2151" s="5">
        <f t="shared" si="365"/>
        <v>0</v>
      </c>
      <c r="J2151" s="39">
        <f t="shared" si="366"/>
        <v>0</v>
      </c>
      <c r="K2151" s="39">
        <f t="shared" si="372"/>
        <v>0</v>
      </c>
      <c r="L2151" s="6">
        <f t="shared" si="367"/>
        <v>-90.165767966604477</v>
      </c>
      <c r="M2151" s="60">
        <f t="shared" si="373"/>
        <v>3.966454846121481E-2</v>
      </c>
      <c r="N2151" s="61">
        <f t="shared" si="368"/>
        <v>1.3396645484612146</v>
      </c>
    </row>
    <row r="2152" spans="1:14">
      <c r="A2152" s="46">
        <v>38666</v>
      </c>
      <c r="B2152" s="47">
        <v>0</v>
      </c>
      <c r="C2152" s="48">
        <v>4.7119141419302915E-3</v>
      </c>
      <c r="D2152" s="40">
        <f t="shared" si="369"/>
        <v>1.4351562600628844</v>
      </c>
      <c r="E2152" s="5">
        <f t="shared" si="370"/>
        <v>13703.12520125769</v>
      </c>
      <c r="F2152" s="9">
        <f t="shared" si="363"/>
        <v>0</v>
      </c>
      <c r="G2152" s="5">
        <f t="shared" si="371"/>
        <v>0</v>
      </c>
      <c r="H2152" s="35">
        <f t="shared" si="364"/>
        <v>94.238282838605826</v>
      </c>
      <c r="I2152" s="5">
        <f t="shared" si="365"/>
        <v>0</v>
      </c>
      <c r="J2152" s="39">
        <f t="shared" si="366"/>
        <v>0</v>
      </c>
      <c r="K2152" s="39">
        <f t="shared" si="372"/>
        <v>0</v>
      </c>
      <c r="L2152" s="6">
        <f t="shared" si="367"/>
        <v>-94.238282838605826</v>
      </c>
      <c r="M2152" s="60">
        <f t="shared" si="373"/>
        <v>3.5156260062884526E-2</v>
      </c>
      <c r="N2152" s="61">
        <f t="shared" si="368"/>
        <v>1.3351562600628843</v>
      </c>
    </row>
    <row r="2153" spans="1:14">
      <c r="A2153" s="46">
        <v>38667</v>
      </c>
      <c r="B2153" s="47">
        <v>0</v>
      </c>
      <c r="C2153" s="48">
        <v>4.3161089396787089E-3</v>
      </c>
      <c r="D2153" s="40">
        <f t="shared" si="369"/>
        <v>1.4304443459209542</v>
      </c>
      <c r="E2153" s="5">
        <f t="shared" si="370"/>
        <v>13608.886918419084</v>
      </c>
      <c r="F2153" s="9">
        <f t="shared" si="363"/>
        <v>0</v>
      </c>
      <c r="G2153" s="5">
        <f t="shared" si="371"/>
        <v>0</v>
      </c>
      <c r="H2153" s="35">
        <f t="shared" si="364"/>
        <v>86.322178793574182</v>
      </c>
      <c r="I2153" s="5">
        <f t="shared" si="365"/>
        <v>0</v>
      </c>
      <c r="J2153" s="39">
        <f t="shared" si="366"/>
        <v>0</v>
      </c>
      <c r="K2153" s="39">
        <f t="shared" si="372"/>
        <v>0</v>
      </c>
      <c r="L2153" s="6">
        <f t="shared" si="367"/>
        <v>-86.322178793574182</v>
      </c>
      <c r="M2153" s="60">
        <f t="shared" si="373"/>
        <v>3.0444345920954241E-2</v>
      </c>
      <c r="N2153" s="61">
        <f t="shared" si="368"/>
        <v>1.3304443459209541</v>
      </c>
    </row>
    <row r="2154" spans="1:14">
      <c r="A2154" s="46">
        <v>38668</v>
      </c>
      <c r="B2154" s="47">
        <v>0</v>
      </c>
      <c r="C2154" s="48">
        <v>4.4245515486729409E-3</v>
      </c>
      <c r="D2154" s="40">
        <f t="shared" si="369"/>
        <v>1.4261282369812753</v>
      </c>
      <c r="E2154" s="5">
        <f t="shared" si="370"/>
        <v>13522.56473962551</v>
      </c>
      <c r="F2154" s="9">
        <f t="shared" si="363"/>
        <v>0</v>
      </c>
      <c r="G2154" s="5">
        <f t="shared" si="371"/>
        <v>0</v>
      </c>
      <c r="H2154" s="35">
        <f t="shared" si="364"/>
        <v>88.49103097345882</v>
      </c>
      <c r="I2154" s="5">
        <f t="shared" si="365"/>
        <v>0</v>
      </c>
      <c r="J2154" s="39">
        <f t="shared" si="366"/>
        <v>0</v>
      </c>
      <c r="K2154" s="39">
        <f t="shared" si="372"/>
        <v>0</v>
      </c>
      <c r="L2154" s="6">
        <f t="shared" si="367"/>
        <v>-88.49103097345882</v>
      </c>
      <c r="M2154" s="60">
        <f t="shared" si="373"/>
        <v>2.6128236981275421E-2</v>
      </c>
      <c r="N2154" s="61">
        <f t="shared" si="368"/>
        <v>1.3261282369812752</v>
      </c>
    </row>
    <row r="2155" spans="1:14">
      <c r="A2155" s="46">
        <v>38669</v>
      </c>
      <c r="B2155" s="47">
        <v>0</v>
      </c>
      <c r="C2155" s="48">
        <v>4.5039999019488072E-3</v>
      </c>
      <c r="D2155" s="40">
        <f t="shared" si="369"/>
        <v>1.4217036854326026</v>
      </c>
      <c r="E2155" s="5">
        <f t="shared" si="370"/>
        <v>13434.073708652051</v>
      </c>
      <c r="F2155" s="9">
        <f t="shared" si="363"/>
        <v>0</v>
      </c>
      <c r="G2155" s="5">
        <f t="shared" si="371"/>
        <v>0</v>
      </c>
      <c r="H2155" s="35">
        <f t="shared" si="364"/>
        <v>90.079998038976143</v>
      </c>
      <c r="I2155" s="5">
        <f t="shared" si="365"/>
        <v>0</v>
      </c>
      <c r="J2155" s="39">
        <f t="shared" si="366"/>
        <v>0</v>
      </c>
      <c r="K2155" s="39">
        <f t="shared" si="372"/>
        <v>0</v>
      </c>
      <c r="L2155" s="6">
        <f t="shared" si="367"/>
        <v>-90.079998038976143</v>
      </c>
      <c r="M2155" s="60">
        <f t="shared" si="373"/>
        <v>2.1703685432602704E-2</v>
      </c>
      <c r="N2155" s="61">
        <f t="shared" si="368"/>
        <v>1.3217036854326025</v>
      </c>
    </row>
    <row r="2156" spans="1:14">
      <c r="A2156" s="46">
        <v>38670</v>
      </c>
      <c r="B2156" s="47">
        <v>0</v>
      </c>
      <c r="C2156" s="48">
        <v>4.2529245914594361E-3</v>
      </c>
      <c r="D2156" s="40">
        <f t="shared" si="369"/>
        <v>1.4171996855306537</v>
      </c>
      <c r="E2156" s="5">
        <f t="shared" si="370"/>
        <v>13343.993710613075</v>
      </c>
      <c r="F2156" s="9">
        <f t="shared" si="363"/>
        <v>0</v>
      </c>
      <c r="G2156" s="5">
        <f t="shared" si="371"/>
        <v>0</v>
      </c>
      <c r="H2156" s="35">
        <f t="shared" si="364"/>
        <v>85.058491829188725</v>
      </c>
      <c r="I2156" s="5">
        <f t="shared" si="365"/>
        <v>0</v>
      </c>
      <c r="J2156" s="39">
        <f t="shared" si="366"/>
        <v>0</v>
      </c>
      <c r="K2156" s="39">
        <f t="shared" si="372"/>
        <v>0</v>
      </c>
      <c r="L2156" s="6">
        <f t="shared" si="367"/>
        <v>-85.058491829188725</v>
      </c>
      <c r="M2156" s="60">
        <f t="shared" si="373"/>
        <v>1.7199685530653763E-2</v>
      </c>
      <c r="N2156" s="61">
        <f t="shared" si="368"/>
        <v>1.3171996855306536</v>
      </c>
    </row>
    <row r="2157" spans="1:14">
      <c r="A2157" s="46">
        <v>38671</v>
      </c>
      <c r="B2157" s="47">
        <v>0</v>
      </c>
      <c r="C2157" s="48">
        <v>4.3933404565719555E-3</v>
      </c>
      <c r="D2157" s="40">
        <f t="shared" si="369"/>
        <v>1.4129467609391944</v>
      </c>
      <c r="E2157" s="5">
        <f t="shared" si="370"/>
        <v>13258.935218783887</v>
      </c>
      <c r="F2157" s="9">
        <f t="shared" si="363"/>
        <v>0</v>
      </c>
      <c r="G2157" s="5">
        <f t="shared" si="371"/>
        <v>0</v>
      </c>
      <c r="H2157" s="35">
        <f t="shared" si="364"/>
        <v>87.866809131439112</v>
      </c>
      <c r="I2157" s="5">
        <f t="shared" si="365"/>
        <v>0</v>
      </c>
      <c r="J2157" s="39">
        <f t="shared" si="366"/>
        <v>0</v>
      </c>
      <c r="K2157" s="39">
        <f t="shared" si="372"/>
        <v>0</v>
      </c>
      <c r="L2157" s="6">
        <f t="shared" si="367"/>
        <v>-87.866809131439112</v>
      </c>
      <c r="M2157" s="60">
        <f t="shared" si="373"/>
        <v>1.2946760939194446E-2</v>
      </c>
      <c r="N2157" s="61">
        <f t="shared" si="368"/>
        <v>1.3129467609391943</v>
      </c>
    </row>
    <row r="2158" spans="1:14">
      <c r="A2158" s="46">
        <v>38672</v>
      </c>
      <c r="B2158" s="47">
        <v>0</v>
      </c>
      <c r="C2158" s="48">
        <v>4.5140783702902598E-3</v>
      </c>
      <c r="D2158" s="40">
        <f t="shared" si="369"/>
        <v>1.4085534204826224</v>
      </c>
      <c r="E2158" s="5">
        <f t="shared" si="370"/>
        <v>13171.068409652447</v>
      </c>
      <c r="F2158" s="9">
        <f t="shared" si="363"/>
        <v>0</v>
      </c>
      <c r="G2158" s="5">
        <f t="shared" si="371"/>
        <v>0</v>
      </c>
      <c r="H2158" s="35">
        <f t="shared" si="364"/>
        <v>90.281567405805191</v>
      </c>
      <c r="I2158" s="5">
        <f t="shared" si="365"/>
        <v>0</v>
      </c>
      <c r="J2158" s="39">
        <f t="shared" si="366"/>
        <v>0</v>
      </c>
      <c r="K2158" s="39">
        <f t="shared" si="372"/>
        <v>0</v>
      </c>
      <c r="L2158" s="6">
        <f t="shared" si="367"/>
        <v>-90.281567405805191</v>
      </c>
      <c r="M2158" s="60">
        <f t="shared" si="373"/>
        <v>8.5534204826225313E-3</v>
      </c>
      <c r="N2158" s="61">
        <f t="shared" si="368"/>
        <v>1.3085534204826224</v>
      </c>
    </row>
    <row r="2159" spans="1:14">
      <c r="A2159" s="46">
        <v>38673</v>
      </c>
      <c r="B2159" s="47">
        <v>0</v>
      </c>
      <c r="C2159" s="48">
        <v>3.37429095504839E-3</v>
      </c>
      <c r="D2159" s="40">
        <f t="shared" si="369"/>
        <v>1.4040393421123321</v>
      </c>
      <c r="E2159" s="5">
        <f t="shared" si="370"/>
        <v>13080.786842246642</v>
      </c>
      <c r="F2159" s="9">
        <f t="shared" si="363"/>
        <v>0</v>
      </c>
      <c r="G2159" s="5">
        <f t="shared" si="371"/>
        <v>0</v>
      </c>
      <c r="H2159" s="35">
        <f t="shared" si="364"/>
        <v>67.485819100967802</v>
      </c>
      <c r="I2159" s="5">
        <f t="shared" si="365"/>
        <v>0</v>
      </c>
      <c r="J2159" s="39">
        <f t="shared" si="366"/>
        <v>0</v>
      </c>
      <c r="K2159" s="39">
        <f t="shared" si="372"/>
        <v>0</v>
      </c>
      <c r="L2159" s="6">
        <f t="shared" si="367"/>
        <v>-67.485819100967802</v>
      </c>
      <c r="M2159" s="60">
        <f t="shared" si="373"/>
        <v>4.0393421123321449E-3</v>
      </c>
      <c r="N2159" s="61">
        <f t="shared" si="368"/>
        <v>1.304039342112332</v>
      </c>
    </row>
    <row r="2160" spans="1:14">
      <c r="A2160" s="46">
        <v>38674</v>
      </c>
      <c r="B2160" s="47">
        <v>0</v>
      </c>
      <c r="C2160" s="48">
        <v>3.1111117876782891E-3</v>
      </c>
      <c r="D2160" s="40">
        <f t="shared" si="369"/>
        <v>1.4006650511572836</v>
      </c>
      <c r="E2160" s="5">
        <f t="shared" si="370"/>
        <v>13013.301023145674</v>
      </c>
      <c r="F2160" s="9">
        <f t="shared" si="363"/>
        <v>0</v>
      </c>
      <c r="G2160" s="5">
        <f t="shared" si="371"/>
        <v>0</v>
      </c>
      <c r="H2160" s="35">
        <f t="shared" si="364"/>
        <v>62.222235753565784</v>
      </c>
      <c r="I2160" s="5">
        <f t="shared" si="365"/>
        <v>0</v>
      </c>
      <c r="J2160" s="39">
        <f t="shared" si="366"/>
        <v>0</v>
      </c>
      <c r="K2160" s="39">
        <f t="shared" si="372"/>
        <v>0</v>
      </c>
      <c r="L2160" s="6">
        <f t="shared" si="367"/>
        <v>-62.222235753565784</v>
      </c>
      <c r="M2160" s="60">
        <f t="shared" si="373"/>
        <v>6.6505115728365816E-4</v>
      </c>
      <c r="N2160" s="61">
        <f t="shared" si="368"/>
        <v>1.3006650511572835</v>
      </c>
    </row>
    <row r="2161" spans="1:14">
      <c r="A2161" s="46">
        <v>38675</v>
      </c>
      <c r="B2161" s="47">
        <v>0</v>
      </c>
      <c r="C2161" s="48">
        <v>3.8264051595092536E-3</v>
      </c>
      <c r="D2161" s="40">
        <f t="shared" si="369"/>
        <v>1.3951078787392108</v>
      </c>
      <c r="E2161" s="5">
        <f t="shared" si="370"/>
        <v>12951.078787392107</v>
      </c>
      <c r="F2161" s="9">
        <f t="shared" si="363"/>
        <v>0</v>
      </c>
      <c r="G2161" s="5">
        <f t="shared" si="371"/>
        <v>0</v>
      </c>
      <c r="H2161" s="35">
        <f t="shared" si="364"/>
        <v>76.528103190185078</v>
      </c>
      <c r="I2161" s="5">
        <f t="shared" si="365"/>
        <v>0</v>
      </c>
      <c r="J2161" s="39">
        <f t="shared" si="366"/>
        <v>0</v>
      </c>
      <c r="K2161" s="39">
        <f t="shared" si="372"/>
        <v>0</v>
      </c>
      <c r="L2161" s="6">
        <f t="shared" si="367"/>
        <v>-76.528103190185078</v>
      </c>
      <c r="M2161" s="60">
        <f t="shared" si="373"/>
        <v>-4.892121260789084E-3</v>
      </c>
      <c r="N2161" s="61">
        <f t="shared" si="368"/>
        <v>1.2951078787392107</v>
      </c>
    </row>
    <row r="2162" spans="1:14">
      <c r="A2162" s="46">
        <v>38676</v>
      </c>
      <c r="B2162" s="47">
        <v>0</v>
      </c>
      <c r="C2162" s="48">
        <v>2.9313221210623057E-3</v>
      </c>
      <c r="D2162" s="40">
        <f t="shared" si="369"/>
        <v>1.3874550684201923</v>
      </c>
      <c r="E2162" s="5">
        <f t="shared" si="370"/>
        <v>12874.550684201922</v>
      </c>
      <c r="F2162" s="9">
        <f t="shared" si="363"/>
        <v>0</v>
      </c>
      <c r="G2162" s="5">
        <f t="shared" si="371"/>
        <v>0</v>
      </c>
      <c r="H2162" s="35">
        <f t="shared" si="364"/>
        <v>58.626442421246111</v>
      </c>
      <c r="I2162" s="5">
        <f t="shared" si="365"/>
        <v>0</v>
      </c>
      <c r="J2162" s="39">
        <f t="shared" si="366"/>
        <v>0</v>
      </c>
      <c r="K2162" s="39">
        <f t="shared" si="372"/>
        <v>0</v>
      </c>
      <c r="L2162" s="6">
        <f t="shared" si="367"/>
        <v>-58.626442421246111</v>
      </c>
      <c r="M2162" s="60">
        <f t="shared" si="373"/>
        <v>-1.2544931579807628E-2</v>
      </c>
      <c r="N2162" s="61">
        <f t="shared" si="368"/>
        <v>1.2874550684201922</v>
      </c>
    </row>
    <row r="2163" spans="1:14">
      <c r="A2163" s="46">
        <v>38677</v>
      </c>
      <c r="B2163" s="47">
        <v>2.2859999999999998E-3</v>
      </c>
      <c r="C2163" s="48">
        <v>3.7089201354916501E-3</v>
      </c>
      <c r="D2163" s="40">
        <f t="shared" si="369"/>
        <v>1.3815924241780677</v>
      </c>
      <c r="E2163" s="5">
        <f t="shared" si="370"/>
        <v>12815.924241780676</v>
      </c>
      <c r="F2163" s="9">
        <f t="shared" si="363"/>
        <v>45.72</v>
      </c>
      <c r="G2163" s="5">
        <f t="shared" si="371"/>
        <v>150.87599999999995</v>
      </c>
      <c r="H2163" s="35">
        <f t="shared" si="364"/>
        <v>74.178402709833009</v>
      </c>
      <c r="I2163" s="5">
        <f t="shared" si="365"/>
        <v>0</v>
      </c>
      <c r="J2163" s="39">
        <f t="shared" si="366"/>
        <v>0</v>
      </c>
      <c r="K2163" s="39">
        <f t="shared" si="372"/>
        <v>0</v>
      </c>
      <c r="L2163" s="6">
        <f t="shared" si="367"/>
        <v>122.41759729016694</v>
      </c>
      <c r="M2163" s="60">
        <f t="shared" si="373"/>
        <v>-1.8407575821932198E-2</v>
      </c>
      <c r="N2163" s="61">
        <f t="shared" si="368"/>
        <v>1.2815924241780676</v>
      </c>
    </row>
    <row r="2164" spans="1:14">
      <c r="A2164" s="46">
        <v>38678</v>
      </c>
      <c r="B2164" s="47">
        <v>0</v>
      </c>
      <c r="C2164" s="48">
        <v>2.9820077169576738E-3</v>
      </c>
      <c r="D2164" s="40">
        <f t="shared" si="369"/>
        <v>1.3938341839070842</v>
      </c>
      <c r="E2164" s="5">
        <f t="shared" si="370"/>
        <v>12938.341839070843</v>
      </c>
      <c r="F2164" s="9">
        <f t="shared" si="363"/>
        <v>0</v>
      </c>
      <c r="G2164" s="5">
        <f t="shared" si="371"/>
        <v>0</v>
      </c>
      <c r="H2164" s="35">
        <f t="shared" si="364"/>
        <v>59.640154339153476</v>
      </c>
      <c r="I2164" s="5">
        <f t="shared" si="365"/>
        <v>0</v>
      </c>
      <c r="J2164" s="39">
        <f t="shared" si="366"/>
        <v>0</v>
      </c>
      <c r="K2164" s="39">
        <f t="shared" si="372"/>
        <v>0</v>
      </c>
      <c r="L2164" s="6">
        <f t="shared" si="367"/>
        <v>-59.640154339153476</v>
      </c>
      <c r="M2164" s="60">
        <f t="shared" si="373"/>
        <v>-6.1658160929156658E-3</v>
      </c>
      <c r="N2164" s="61">
        <f t="shared" si="368"/>
        <v>1.2938341839070842</v>
      </c>
    </row>
    <row r="2165" spans="1:14">
      <c r="A2165" s="46">
        <v>38679</v>
      </c>
      <c r="B2165" s="47">
        <v>0</v>
      </c>
      <c r="C2165" s="48">
        <v>3.2610539330415519E-3</v>
      </c>
      <c r="D2165" s="40">
        <f t="shared" si="369"/>
        <v>1.3878701684731689</v>
      </c>
      <c r="E2165" s="5">
        <f t="shared" si="370"/>
        <v>12878.70168473169</v>
      </c>
      <c r="F2165" s="9">
        <f t="shared" si="363"/>
        <v>0</v>
      </c>
      <c r="G2165" s="5">
        <f t="shared" si="371"/>
        <v>0</v>
      </c>
      <c r="H2165" s="35">
        <f t="shared" si="364"/>
        <v>65.22107866083104</v>
      </c>
      <c r="I2165" s="5">
        <f t="shared" si="365"/>
        <v>0</v>
      </c>
      <c r="J2165" s="39">
        <f t="shared" si="366"/>
        <v>0</v>
      </c>
      <c r="K2165" s="39">
        <f t="shared" si="372"/>
        <v>0</v>
      </c>
      <c r="L2165" s="6">
        <f t="shared" si="367"/>
        <v>-65.22107866083104</v>
      </c>
      <c r="M2165" s="60">
        <f t="shared" si="373"/>
        <v>-1.2129831526831003E-2</v>
      </c>
      <c r="N2165" s="61">
        <f t="shared" si="368"/>
        <v>1.2878701684731688</v>
      </c>
    </row>
    <row r="2166" spans="1:14">
      <c r="A2166" s="46">
        <v>38680</v>
      </c>
      <c r="B2166" s="47">
        <v>0</v>
      </c>
      <c r="C2166" s="48">
        <v>4.2451459931055506E-3</v>
      </c>
      <c r="D2166" s="40">
        <f t="shared" si="369"/>
        <v>1.381348060607086</v>
      </c>
      <c r="E2166" s="5">
        <f t="shared" si="370"/>
        <v>12813.48060607086</v>
      </c>
      <c r="F2166" s="9">
        <f t="shared" si="363"/>
        <v>0</v>
      </c>
      <c r="G2166" s="5">
        <f t="shared" si="371"/>
        <v>0</v>
      </c>
      <c r="H2166" s="35">
        <f t="shared" si="364"/>
        <v>84.902919862111006</v>
      </c>
      <c r="I2166" s="5">
        <f t="shared" si="365"/>
        <v>0</v>
      </c>
      <c r="J2166" s="39">
        <f t="shared" si="366"/>
        <v>0</v>
      </c>
      <c r="K2166" s="39">
        <f t="shared" si="372"/>
        <v>0</v>
      </c>
      <c r="L2166" s="6">
        <f t="shared" si="367"/>
        <v>-84.902919862111006</v>
      </c>
      <c r="M2166" s="60">
        <f t="shared" si="373"/>
        <v>-1.8651939392913874E-2</v>
      </c>
      <c r="N2166" s="61">
        <f t="shared" si="368"/>
        <v>1.2813480606070859</v>
      </c>
    </row>
    <row r="2167" spans="1:14">
      <c r="A2167" s="46">
        <v>38681</v>
      </c>
      <c r="B2167" s="47">
        <v>0</v>
      </c>
      <c r="C2167" s="48">
        <v>4.0655874522735908E-3</v>
      </c>
      <c r="D2167" s="40">
        <f t="shared" si="369"/>
        <v>1.3728577686208749</v>
      </c>
      <c r="E2167" s="5">
        <f t="shared" si="370"/>
        <v>12728.57768620875</v>
      </c>
      <c r="F2167" s="9">
        <f t="shared" si="363"/>
        <v>0</v>
      </c>
      <c r="G2167" s="5">
        <f t="shared" si="371"/>
        <v>0</v>
      </c>
      <c r="H2167" s="35">
        <f t="shared" si="364"/>
        <v>81.311749045471814</v>
      </c>
      <c r="I2167" s="5">
        <f t="shared" si="365"/>
        <v>0</v>
      </c>
      <c r="J2167" s="39">
        <f t="shared" si="366"/>
        <v>0</v>
      </c>
      <c r="K2167" s="39">
        <f t="shared" si="372"/>
        <v>0</v>
      </c>
      <c r="L2167" s="6">
        <f t="shared" si="367"/>
        <v>-81.311749045471814</v>
      </c>
      <c r="M2167" s="60">
        <f t="shared" si="373"/>
        <v>-2.714223137912497E-2</v>
      </c>
      <c r="N2167" s="61">
        <f t="shared" si="368"/>
        <v>1.2728577686208749</v>
      </c>
    </row>
    <row r="2168" spans="1:14">
      <c r="A2168" s="46">
        <v>38682</v>
      </c>
      <c r="B2168" s="47">
        <v>0</v>
      </c>
      <c r="C2168" s="48">
        <v>4.2713068880029454E-3</v>
      </c>
      <c r="D2168" s="40">
        <f t="shared" si="369"/>
        <v>1.3647265937163278</v>
      </c>
      <c r="E2168" s="5">
        <f t="shared" si="370"/>
        <v>12647.265937163278</v>
      </c>
      <c r="F2168" s="9">
        <f t="shared" si="363"/>
        <v>0</v>
      </c>
      <c r="G2168" s="5">
        <f t="shared" si="371"/>
        <v>0</v>
      </c>
      <c r="H2168" s="35">
        <f t="shared" si="364"/>
        <v>85.426137760058907</v>
      </c>
      <c r="I2168" s="5">
        <f t="shared" si="365"/>
        <v>0</v>
      </c>
      <c r="J2168" s="39">
        <f t="shared" si="366"/>
        <v>0</v>
      </c>
      <c r="K2168" s="39">
        <f t="shared" si="372"/>
        <v>0</v>
      </c>
      <c r="L2168" s="6">
        <f t="shared" si="367"/>
        <v>-85.426137760058907</v>
      </c>
      <c r="M2168" s="60">
        <f t="shared" si="373"/>
        <v>-3.5273406283672148E-2</v>
      </c>
      <c r="N2168" s="61">
        <f t="shared" si="368"/>
        <v>1.2647265937163277</v>
      </c>
    </row>
    <row r="2169" spans="1:14">
      <c r="A2169" s="46">
        <v>38683</v>
      </c>
      <c r="B2169" s="47">
        <v>0</v>
      </c>
      <c r="C2169" s="48">
        <v>3.5658290638617644E-3</v>
      </c>
      <c r="D2169" s="40">
        <f t="shared" si="369"/>
        <v>1.3561839799403219</v>
      </c>
      <c r="E2169" s="5">
        <f t="shared" si="370"/>
        <v>12561.839799403218</v>
      </c>
      <c r="F2169" s="9">
        <f t="shared" si="363"/>
        <v>0</v>
      </c>
      <c r="G2169" s="5">
        <f t="shared" si="371"/>
        <v>0</v>
      </c>
      <c r="H2169" s="35">
        <f t="shared" si="364"/>
        <v>71.316581277235287</v>
      </c>
      <c r="I2169" s="5">
        <f t="shared" si="365"/>
        <v>0</v>
      </c>
      <c r="J2169" s="39">
        <f t="shared" si="366"/>
        <v>0</v>
      </c>
      <c r="K2169" s="39">
        <f t="shared" si="372"/>
        <v>0</v>
      </c>
      <c r="L2169" s="6">
        <f t="shared" si="367"/>
        <v>-71.316581277235287</v>
      </c>
      <c r="M2169" s="60">
        <f t="shared" si="373"/>
        <v>-4.3816020059677996E-2</v>
      </c>
      <c r="N2169" s="61">
        <f t="shared" si="368"/>
        <v>1.2561839799403218</v>
      </c>
    </row>
    <row r="2170" spans="1:14">
      <c r="A2170" s="46">
        <v>38684</v>
      </c>
      <c r="B2170" s="47">
        <v>0</v>
      </c>
      <c r="C2170" s="48">
        <v>2.3329143088807102E-3</v>
      </c>
      <c r="D2170" s="40">
        <f t="shared" si="369"/>
        <v>1.3490523218125983</v>
      </c>
      <c r="E2170" s="5">
        <f t="shared" si="370"/>
        <v>12490.523218125983</v>
      </c>
      <c r="F2170" s="9">
        <f t="shared" si="363"/>
        <v>0</v>
      </c>
      <c r="G2170" s="5">
        <f t="shared" si="371"/>
        <v>0</v>
      </c>
      <c r="H2170" s="35">
        <f t="shared" si="364"/>
        <v>46.658286177614208</v>
      </c>
      <c r="I2170" s="5">
        <f t="shared" si="365"/>
        <v>0</v>
      </c>
      <c r="J2170" s="39">
        <f t="shared" si="366"/>
        <v>0</v>
      </c>
      <c r="K2170" s="39">
        <f t="shared" si="372"/>
        <v>0</v>
      </c>
      <c r="L2170" s="6">
        <f t="shared" si="367"/>
        <v>-46.658286177614208</v>
      </c>
      <c r="M2170" s="60">
        <f t="shared" si="373"/>
        <v>-5.0947678187401646E-2</v>
      </c>
      <c r="N2170" s="61">
        <f t="shared" si="368"/>
        <v>1.2490523218125982</v>
      </c>
    </row>
    <row r="2171" spans="1:14">
      <c r="A2171" s="46">
        <v>38685</v>
      </c>
      <c r="B2171" s="47">
        <v>9.3980000000000001E-3</v>
      </c>
      <c r="C2171" s="48">
        <v>3.7477693655371801E-3</v>
      </c>
      <c r="D2171" s="40">
        <f t="shared" si="369"/>
        <v>1.3443864931948368</v>
      </c>
      <c r="E2171" s="5">
        <f t="shared" si="370"/>
        <v>12443.864931948368</v>
      </c>
      <c r="F2171" s="9">
        <f t="shared" si="363"/>
        <v>187.96</v>
      </c>
      <c r="G2171" s="5">
        <f t="shared" si="371"/>
        <v>620.26799999999992</v>
      </c>
      <c r="H2171" s="35">
        <f t="shared" si="364"/>
        <v>74.955387310743603</v>
      </c>
      <c r="I2171" s="5">
        <f t="shared" si="365"/>
        <v>0</v>
      </c>
      <c r="J2171" s="39">
        <f t="shared" si="366"/>
        <v>0</v>
      </c>
      <c r="K2171" s="39">
        <f t="shared" si="372"/>
        <v>0</v>
      </c>
      <c r="L2171" s="6">
        <f t="shared" si="367"/>
        <v>733.27261268925633</v>
      </c>
      <c r="M2171" s="60">
        <f t="shared" si="373"/>
        <v>-5.5613506805163082E-2</v>
      </c>
      <c r="N2171" s="61">
        <f t="shared" si="368"/>
        <v>1.2443864931948367</v>
      </c>
    </row>
    <row r="2172" spans="1:14">
      <c r="A2172" s="46">
        <v>38686</v>
      </c>
      <c r="B2172" s="47">
        <v>0</v>
      </c>
      <c r="C2172" s="48">
        <v>3.0855512718556033E-3</v>
      </c>
      <c r="D2172" s="40">
        <f t="shared" si="369"/>
        <v>1.4088568772318812</v>
      </c>
      <c r="E2172" s="5">
        <f t="shared" si="370"/>
        <v>13177.137544637624</v>
      </c>
      <c r="F2172" s="9">
        <f t="shared" si="363"/>
        <v>0</v>
      </c>
      <c r="G2172" s="5">
        <f t="shared" si="371"/>
        <v>0</v>
      </c>
      <c r="H2172" s="35">
        <f t="shared" si="364"/>
        <v>61.711025437112063</v>
      </c>
      <c r="I2172" s="5">
        <f t="shared" si="365"/>
        <v>0</v>
      </c>
      <c r="J2172" s="39">
        <f t="shared" si="366"/>
        <v>0</v>
      </c>
      <c r="K2172" s="39">
        <f t="shared" si="372"/>
        <v>0</v>
      </c>
      <c r="L2172" s="6">
        <f t="shared" si="367"/>
        <v>-61.711025437112063</v>
      </c>
      <c r="M2172" s="60">
        <f t="shared" si="373"/>
        <v>8.8568772318813327E-3</v>
      </c>
      <c r="N2172" s="61">
        <f t="shared" si="368"/>
        <v>1.3088568772318812</v>
      </c>
    </row>
    <row r="2173" spans="1:14">
      <c r="A2173" s="46">
        <v>38687</v>
      </c>
      <c r="B2173" s="47">
        <v>0</v>
      </c>
      <c r="C2173" s="48">
        <v>3.236040907487533E-3</v>
      </c>
      <c r="D2173" s="40">
        <f t="shared" si="369"/>
        <v>1.4057713259600255</v>
      </c>
      <c r="E2173" s="5">
        <f t="shared" si="370"/>
        <v>13115.426519200511</v>
      </c>
      <c r="F2173" s="9">
        <f t="shared" si="363"/>
        <v>0</v>
      </c>
      <c r="G2173" s="5">
        <f t="shared" si="371"/>
        <v>0</v>
      </c>
      <c r="H2173" s="35">
        <f t="shared" si="364"/>
        <v>64.720818149750656</v>
      </c>
      <c r="I2173" s="5">
        <f t="shared" si="365"/>
        <v>0</v>
      </c>
      <c r="J2173" s="39">
        <f t="shared" si="366"/>
        <v>0</v>
      </c>
      <c r="K2173" s="39">
        <f t="shared" si="372"/>
        <v>0</v>
      </c>
      <c r="L2173" s="6">
        <f t="shared" si="367"/>
        <v>-64.720818149750656</v>
      </c>
      <c r="M2173" s="60">
        <f t="shared" si="373"/>
        <v>5.7713259600256084E-3</v>
      </c>
      <c r="N2173" s="61">
        <f t="shared" si="368"/>
        <v>1.3057713259600254</v>
      </c>
    </row>
    <row r="2174" spans="1:14">
      <c r="A2174" s="46">
        <v>38688</v>
      </c>
      <c r="B2174" s="47">
        <v>0</v>
      </c>
      <c r="C2174" s="48">
        <v>2.8252164958941059E-3</v>
      </c>
      <c r="D2174" s="40">
        <f t="shared" si="369"/>
        <v>1.4025352850525381</v>
      </c>
      <c r="E2174" s="5">
        <f t="shared" si="370"/>
        <v>13050.705701050761</v>
      </c>
      <c r="F2174" s="9">
        <f t="shared" si="363"/>
        <v>0</v>
      </c>
      <c r="G2174" s="5">
        <f t="shared" si="371"/>
        <v>0</v>
      </c>
      <c r="H2174" s="35">
        <f t="shared" si="364"/>
        <v>56.504329917882117</v>
      </c>
      <c r="I2174" s="5">
        <f t="shared" si="365"/>
        <v>0</v>
      </c>
      <c r="J2174" s="39">
        <f t="shared" si="366"/>
        <v>0</v>
      </c>
      <c r="K2174" s="39">
        <f t="shared" si="372"/>
        <v>0</v>
      </c>
      <c r="L2174" s="6">
        <f t="shared" si="367"/>
        <v>-56.504329917882117</v>
      </c>
      <c r="M2174" s="60">
        <f t="shared" si="373"/>
        <v>2.5352850525381943E-3</v>
      </c>
      <c r="N2174" s="61">
        <f t="shared" si="368"/>
        <v>1.302535285052538</v>
      </c>
    </row>
    <row r="2175" spans="1:14">
      <c r="A2175" s="46">
        <v>38689</v>
      </c>
      <c r="B2175" s="47">
        <v>0</v>
      </c>
      <c r="C2175" s="48">
        <v>3.5516714276116936E-3</v>
      </c>
      <c r="D2175" s="40">
        <f t="shared" si="369"/>
        <v>1.3994201371132879</v>
      </c>
      <c r="E2175" s="5">
        <f t="shared" si="370"/>
        <v>12994.20137113288</v>
      </c>
      <c r="F2175" s="9">
        <f t="shared" si="363"/>
        <v>0</v>
      </c>
      <c r="G2175" s="5">
        <f t="shared" si="371"/>
        <v>0</v>
      </c>
      <c r="H2175" s="35">
        <f t="shared" si="364"/>
        <v>71.033428552233872</v>
      </c>
      <c r="I2175" s="5">
        <f t="shared" si="365"/>
        <v>0</v>
      </c>
      <c r="J2175" s="39">
        <f t="shared" si="366"/>
        <v>0</v>
      </c>
      <c r="K2175" s="39">
        <f t="shared" si="372"/>
        <v>0</v>
      </c>
      <c r="L2175" s="6">
        <f t="shared" si="367"/>
        <v>-71.033428552233872</v>
      </c>
      <c r="M2175" s="60">
        <f t="shared" si="373"/>
        <v>-5.7986288671196817E-4</v>
      </c>
      <c r="N2175" s="61">
        <f t="shared" si="368"/>
        <v>1.2994201371132879</v>
      </c>
    </row>
    <row r="2176" spans="1:14">
      <c r="A2176" s="46">
        <v>38690</v>
      </c>
      <c r="B2176" s="47">
        <v>0</v>
      </c>
      <c r="C2176" s="48">
        <v>3.8264137491516807E-3</v>
      </c>
      <c r="D2176" s="40">
        <f t="shared" si="369"/>
        <v>1.3923167942580648</v>
      </c>
      <c r="E2176" s="5">
        <f t="shared" si="370"/>
        <v>12923.167942580647</v>
      </c>
      <c r="F2176" s="9">
        <f t="shared" si="363"/>
        <v>0</v>
      </c>
      <c r="G2176" s="5">
        <f t="shared" si="371"/>
        <v>0</v>
      </c>
      <c r="H2176" s="35">
        <f t="shared" si="364"/>
        <v>76.528274983033612</v>
      </c>
      <c r="I2176" s="5">
        <f t="shared" si="365"/>
        <v>0</v>
      </c>
      <c r="J2176" s="39">
        <f t="shared" si="366"/>
        <v>0</v>
      </c>
      <c r="K2176" s="39">
        <f t="shared" si="372"/>
        <v>0</v>
      </c>
      <c r="L2176" s="6">
        <f t="shared" si="367"/>
        <v>-76.528274983033612</v>
      </c>
      <c r="M2176" s="60">
        <f t="shared" si="373"/>
        <v>-7.6832057419351507E-3</v>
      </c>
      <c r="N2176" s="61">
        <f t="shared" si="368"/>
        <v>1.2923167942580647</v>
      </c>
    </row>
    <row r="2177" spans="1:14">
      <c r="A2177" s="46">
        <v>38691</v>
      </c>
      <c r="B2177" s="47">
        <v>2.5399999999999999E-2</v>
      </c>
      <c r="C2177" s="48">
        <v>3.4845078663618555E-3</v>
      </c>
      <c r="D2177" s="40">
        <f t="shared" si="369"/>
        <v>1.3846639667597613</v>
      </c>
      <c r="E2177" s="5">
        <f t="shared" si="370"/>
        <v>12846.639667597614</v>
      </c>
      <c r="F2177" s="9">
        <f t="shared" si="363"/>
        <v>508</v>
      </c>
      <c r="G2177" s="5">
        <f t="shared" si="371"/>
        <v>1676.3999999999999</v>
      </c>
      <c r="H2177" s="35">
        <f t="shared" si="364"/>
        <v>69.690157327237117</v>
      </c>
      <c r="I2177" s="5">
        <f t="shared" si="365"/>
        <v>0</v>
      </c>
      <c r="J2177" s="39">
        <f t="shared" si="366"/>
        <v>0</v>
      </c>
      <c r="K2177" s="39">
        <f t="shared" si="372"/>
        <v>0</v>
      </c>
      <c r="L2177" s="6">
        <f t="shared" si="367"/>
        <v>2114.7098426727625</v>
      </c>
      <c r="M2177" s="60">
        <f t="shared" si="373"/>
        <v>-1.5336033240238578E-2</v>
      </c>
      <c r="N2177" s="61">
        <f t="shared" si="368"/>
        <v>1.2846639667597612</v>
      </c>
    </row>
    <row r="2178" spans="1:14">
      <c r="A2178" s="46">
        <v>38692</v>
      </c>
      <c r="B2178" s="47">
        <v>0</v>
      </c>
      <c r="C2178" s="48">
        <v>2.9478558014797021E-3</v>
      </c>
      <c r="D2178" s="40">
        <f t="shared" si="369"/>
        <v>1.4980674755135188</v>
      </c>
      <c r="E2178" s="5">
        <f t="shared" si="370"/>
        <v>14961.349510270376</v>
      </c>
      <c r="F2178" s="9">
        <f t="shared" si="363"/>
        <v>0</v>
      </c>
      <c r="G2178" s="5">
        <f t="shared" si="371"/>
        <v>0</v>
      </c>
      <c r="H2178" s="35">
        <f t="shared" si="364"/>
        <v>58.95711602959404</v>
      </c>
      <c r="I2178" s="5">
        <f t="shared" si="365"/>
        <v>0</v>
      </c>
      <c r="J2178" s="39">
        <f t="shared" si="366"/>
        <v>0</v>
      </c>
      <c r="K2178" s="39">
        <f t="shared" si="372"/>
        <v>0</v>
      </c>
      <c r="L2178" s="6">
        <f t="shared" si="367"/>
        <v>-58.95711602959404</v>
      </c>
      <c r="M2178" s="60">
        <f t="shared" si="373"/>
        <v>9.8067475513518909E-2</v>
      </c>
      <c r="N2178" s="61">
        <f t="shared" si="368"/>
        <v>1.3980674755135187</v>
      </c>
    </row>
    <row r="2179" spans="1:14">
      <c r="A2179" s="46">
        <v>38693</v>
      </c>
      <c r="B2179" s="47">
        <v>8.6359999999999996E-3</v>
      </c>
      <c r="C2179" s="48">
        <v>2.7155732714867951E-3</v>
      </c>
      <c r="D2179" s="40">
        <f t="shared" si="369"/>
        <v>1.4951196197120391</v>
      </c>
      <c r="E2179" s="5">
        <f t="shared" si="370"/>
        <v>14902.392394240782</v>
      </c>
      <c r="F2179" s="9">
        <f t="shared" si="363"/>
        <v>172.72</v>
      </c>
      <c r="G2179" s="5">
        <f t="shared" si="371"/>
        <v>569.97599999999989</v>
      </c>
      <c r="H2179" s="35">
        <f t="shared" si="364"/>
        <v>54.311465429735904</v>
      </c>
      <c r="I2179" s="5">
        <f t="shared" si="365"/>
        <v>0</v>
      </c>
      <c r="J2179" s="39">
        <f t="shared" si="366"/>
        <v>0</v>
      </c>
      <c r="K2179" s="39">
        <f t="shared" si="372"/>
        <v>0</v>
      </c>
      <c r="L2179" s="6">
        <f t="shared" si="367"/>
        <v>688.38453457026401</v>
      </c>
      <c r="M2179" s="60">
        <f t="shared" si="373"/>
        <v>9.5119619712039194E-2</v>
      </c>
      <c r="N2179" s="61">
        <f t="shared" si="368"/>
        <v>1.395119619712039</v>
      </c>
    </row>
    <row r="2180" spans="1:14">
      <c r="A2180" s="46">
        <v>38694</v>
      </c>
      <c r="B2180" s="47">
        <v>6.7056000000000004E-2</v>
      </c>
      <c r="C2180" s="48">
        <v>1.9132561620849638E-3</v>
      </c>
      <c r="D2180" s="40">
        <f t="shared" si="369"/>
        <v>1.5295388464405524</v>
      </c>
      <c r="E2180" s="5">
        <f t="shared" si="370"/>
        <v>15590.776928811047</v>
      </c>
      <c r="F2180" s="9">
        <f t="shared" si="363"/>
        <v>1341.1200000000001</v>
      </c>
      <c r="G2180" s="5">
        <f t="shared" si="371"/>
        <v>4425.6959999999999</v>
      </c>
      <c r="H2180" s="35">
        <f t="shared" si="364"/>
        <v>38.265123241699278</v>
      </c>
      <c r="I2180" s="5">
        <f t="shared" si="365"/>
        <v>777.16553379503853</v>
      </c>
      <c r="J2180" s="39">
        <f t="shared" si="366"/>
        <v>590.77692881104758</v>
      </c>
      <c r="K2180" s="39">
        <f t="shared" si="372"/>
        <v>590.77692881104758</v>
      </c>
      <c r="L2180" s="6">
        <f t="shared" si="367"/>
        <v>5137.773947947253</v>
      </c>
      <c r="M2180" s="60">
        <f t="shared" si="373"/>
        <v>0.12953884644055247</v>
      </c>
      <c r="N2180" s="61">
        <f t="shared" si="368"/>
        <v>1.4295388464405523</v>
      </c>
    </row>
    <row r="2181" spans="1:14">
      <c r="A2181" s="46">
        <v>38695</v>
      </c>
      <c r="B2181" s="47">
        <v>1.3462E-2</v>
      </c>
      <c r="C2181" s="48">
        <v>2.7547182775855511E-3</v>
      </c>
      <c r="D2181" s="40">
        <f t="shared" si="369"/>
        <v>1.7864275438379151</v>
      </c>
      <c r="E2181" s="5">
        <f t="shared" si="370"/>
        <v>20728.550876758301</v>
      </c>
      <c r="F2181" s="9">
        <f t="shared" si="363"/>
        <v>269.24</v>
      </c>
      <c r="G2181" s="5">
        <f t="shared" si="371"/>
        <v>888.49199999999985</v>
      </c>
      <c r="H2181" s="35">
        <f t="shared" si="364"/>
        <v>55.094365551711022</v>
      </c>
      <c r="I2181" s="5">
        <f t="shared" si="365"/>
        <v>23466.342421907946</v>
      </c>
      <c r="J2181" s="39">
        <f t="shared" si="366"/>
        <v>5728.5508767583024</v>
      </c>
      <c r="K2181" s="39">
        <f t="shared" si="372"/>
        <v>5728.5508767583024</v>
      </c>
      <c r="L2181" s="6">
        <f t="shared" si="367"/>
        <v>-4625.9132423100136</v>
      </c>
      <c r="M2181" s="60">
        <f t="shared" si="373"/>
        <v>0.38642754383791522</v>
      </c>
      <c r="N2181" s="61">
        <f t="shared" si="368"/>
        <v>1.686427543837915</v>
      </c>
    </row>
    <row r="2182" spans="1:14">
      <c r="A2182" s="46">
        <v>38696</v>
      </c>
      <c r="B2182" s="47">
        <v>0</v>
      </c>
      <c r="C2182" s="48">
        <v>3.0864341338354595E-3</v>
      </c>
      <c r="D2182" s="40">
        <f t="shared" si="369"/>
        <v>1.5551318817224145</v>
      </c>
      <c r="E2182" s="5">
        <f t="shared" si="370"/>
        <v>16102.637634448289</v>
      </c>
      <c r="F2182" s="9">
        <f t="shared" si="363"/>
        <v>0</v>
      </c>
      <c r="G2182" s="5">
        <f t="shared" si="371"/>
        <v>0</v>
      </c>
      <c r="H2182" s="35">
        <f t="shared" si="364"/>
        <v>61.728682676709191</v>
      </c>
      <c r="I2182" s="5">
        <f t="shared" si="365"/>
        <v>1981.6523150376011</v>
      </c>
      <c r="J2182" s="39">
        <f t="shared" si="366"/>
        <v>1102.6376344482892</v>
      </c>
      <c r="K2182" s="39">
        <f t="shared" si="372"/>
        <v>1102.6376344482892</v>
      </c>
      <c r="L2182" s="6">
        <f t="shared" si="367"/>
        <v>-1164.3663171249984</v>
      </c>
      <c r="M2182" s="60">
        <f t="shared" si="373"/>
        <v>0.15513188172241454</v>
      </c>
      <c r="N2182" s="61">
        <f t="shared" si="368"/>
        <v>1.4551318817224144</v>
      </c>
    </row>
    <row r="2183" spans="1:14">
      <c r="A2183" s="46">
        <v>38697</v>
      </c>
      <c r="B2183" s="47">
        <v>0</v>
      </c>
      <c r="C2183" s="48">
        <v>2.5035129496409634E-3</v>
      </c>
      <c r="D2183" s="40">
        <f t="shared" si="369"/>
        <v>1.4969135658661645</v>
      </c>
      <c r="E2183" s="5">
        <f t="shared" si="370"/>
        <v>14938.27131732329</v>
      </c>
      <c r="F2183" s="9">
        <f t="shared" si="363"/>
        <v>0</v>
      </c>
      <c r="G2183" s="5">
        <f t="shared" si="371"/>
        <v>0</v>
      </c>
      <c r="H2183" s="35">
        <f t="shared" si="364"/>
        <v>50.070258992819269</v>
      </c>
      <c r="I2183" s="5">
        <f t="shared" si="365"/>
        <v>0</v>
      </c>
      <c r="J2183" s="39">
        <f t="shared" si="366"/>
        <v>0</v>
      </c>
      <c r="K2183" s="39">
        <f t="shared" si="372"/>
        <v>0</v>
      </c>
      <c r="L2183" s="6">
        <f t="shared" si="367"/>
        <v>-50.070258992819269</v>
      </c>
      <c r="M2183" s="60">
        <f t="shared" si="373"/>
        <v>9.6913565866164619E-2</v>
      </c>
      <c r="N2183" s="61">
        <f t="shared" si="368"/>
        <v>1.3969135658661644</v>
      </c>
    </row>
    <row r="2184" spans="1:14">
      <c r="A2184" s="46">
        <v>38698</v>
      </c>
      <c r="B2184" s="47">
        <v>0</v>
      </c>
      <c r="C2184" s="48">
        <v>2.5917914456785513E-3</v>
      </c>
      <c r="D2184" s="40">
        <f t="shared" si="369"/>
        <v>1.4944100529165236</v>
      </c>
      <c r="E2184" s="5">
        <f t="shared" si="370"/>
        <v>14888.201058330471</v>
      </c>
      <c r="F2184" s="9">
        <f t="shared" si="363"/>
        <v>0</v>
      </c>
      <c r="G2184" s="5">
        <f t="shared" si="371"/>
        <v>0</v>
      </c>
      <c r="H2184" s="35">
        <f t="shared" si="364"/>
        <v>51.835828913571028</v>
      </c>
      <c r="I2184" s="5">
        <f t="shared" si="365"/>
        <v>0</v>
      </c>
      <c r="J2184" s="39">
        <f t="shared" si="366"/>
        <v>0</v>
      </c>
      <c r="K2184" s="39">
        <f t="shared" si="372"/>
        <v>0</v>
      </c>
      <c r="L2184" s="6">
        <f t="shared" si="367"/>
        <v>-51.835828913571028</v>
      </c>
      <c r="M2184" s="60">
        <f t="shared" si="373"/>
        <v>9.4410052916523712E-2</v>
      </c>
      <c r="N2184" s="61">
        <f t="shared" si="368"/>
        <v>1.3944100529165235</v>
      </c>
    </row>
    <row r="2185" spans="1:14">
      <c r="A2185" s="46">
        <v>38699</v>
      </c>
      <c r="B2185" s="47">
        <v>0</v>
      </c>
      <c r="C2185" s="48">
        <v>2.4834474504032288E-3</v>
      </c>
      <c r="D2185" s="40">
        <f t="shared" si="369"/>
        <v>1.4918182614708451</v>
      </c>
      <c r="E2185" s="5">
        <f t="shared" si="370"/>
        <v>14836.365229416901</v>
      </c>
      <c r="F2185" s="9">
        <f t="shared" si="363"/>
        <v>0</v>
      </c>
      <c r="G2185" s="5">
        <f t="shared" si="371"/>
        <v>0</v>
      </c>
      <c r="H2185" s="35">
        <f t="shared" si="364"/>
        <v>49.668949008064573</v>
      </c>
      <c r="I2185" s="5">
        <f t="shared" si="365"/>
        <v>0</v>
      </c>
      <c r="J2185" s="39">
        <f t="shared" si="366"/>
        <v>0</v>
      </c>
      <c r="K2185" s="39">
        <f t="shared" si="372"/>
        <v>0</v>
      </c>
      <c r="L2185" s="6">
        <f t="shared" si="367"/>
        <v>-49.668949008064573</v>
      </c>
      <c r="M2185" s="60">
        <f t="shared" si="373"/>
        <v>9.1818261470845153E-2</v>
      </c>
      <c r="N2185" s="61">
        <f t="shared" si="368"/>
        <v>1.391818261470845</v>
      </c>
    </row>
    <row r="2186" spans="1:14">
      <c r="A2186" s="46">
        <v>38700</v>
      </c>
      <c r="B2186" s="47">
        <v>0</v>
      </c>
      <c r="C2186" s="48">
        <v>3.350174334916938E-3</v>
      </c>
      <c r="D2186" s="40">
        <f t="shared" si="369"/>
        <v>1.4893348140204419</v>
      </c>
      <c r="E2186" s="5">
        <f t="shared" si="370"/>
        <v>14786.696280408836</v>
      </c>
      <c r="F2186" s="9">
        <f t="shared" si="363"/>
        <v>0</v>
      </c>
      <c r="G2186" s="5">
        <f t="shared" si="371"/>
        <v>0</v>
      </c>
      <c r="H2186" s="35">
        <f t="shared" si="364"/>
        <v>67.003486698338762</v>
      </c>
      <c r="I2186" s="5">
        <f t="shared" si="365"/>
        <v>0</v>
      </c>
      <c r="J2186" s="39">
        <f t="shared" si="366"/>
        <v>0</v>
      </c>
      <c r="K2186" s="39">
        <f t="shared" si="372"/>
        <v>0</v>
      </c>
      <c r="L2186" s="6">
        <f t="shared" si="367"/>
        <v>-67.003486698338762</v>
      </c>
      <c r="M2186" s="60">
        <f t="shared" si="373"/>
        <v>8.9334814020441966E-2</v>
      </c>
      <c r="N2186" s="61">
        <f t="shared" si="368"/>
        <v>1.3893348140204418</v>
      </c>
    </row>
    <row r="2187" spans="1:14">
      <c r="A2187" s="46">
        <v>38701</v>
      </c>
      <c r="B2187" s="47">
        <v>1.651E-2</v>
      </c>
      <c r="C2187" s="48">
        <v>3.1439801930494204E-3</v>
      </c>
      <c r="D2187" s="40">
        <f t="shared" si="369"/>
        <v>1.485984639685525</v>
      </c>
      <c r="E2187" s="5">
        <f t="shared" si="370"/>
        <v>14719.692793710497</v>
      </c>
      <c r="F2187" s="9">
        <f t="shared" si="363"/>
        <v>330.2</v>
      </c>
      <c r="G2187" s="5">
        <f t="shared" si="371"/>
        <v>1089.6599999999999</v>
      </c>
      <c r="H2187" s="35">
        <f t="shared" si="364"/>
        <v>62.879603860988411</v>
      </c>
      <c r="I2187" s="5">
        <f t="shared" si="365"/>
        <v>0</v>
      </c>
      <c r="J2187" s="39">
        <f t="shared" si="366"/>
        <v>0</v>
      </c>
      <c r="K2187" s="39">
        <f t="shared" si="372"/>
        <v>0</v>
      </c>
      <c r="L2187" s="6">
        <f t="shared" si="367"/>
        <v>1356.9803961390114</v>
      </c>
      <c r="M2187" s="60">
        <f t="shared" si="373"/>
        <v>8.5984639685525055E-2</v>
      </c>
      <c r="N2187" s="61">
        <f t="shared" si="368"/>
        <v>1.3859846396855249</v>
      </c>
    </row>
    <row r="2188" spans="1:14">
      <c r="A2188" s="46">
        <v>38702</v>
      </c>
      <c r="B2188" s="47">
        <v>0</v>
      </c>
      <c r="C2188" s="48">
        <v>2.3553064030432357E-3</v>
      </c>
      <c r="D2188" s="40">
        <f t="shared" si="369"/>
        <v>1.5538336594924755</v>
      </c>
      <c r="E2188" s="5">
        <f t="shared" si="370"/>
        <v>16076.673189849509</v>
      </c>
      <c r="F2188" s="9">
        <f t="shared" ref="F2188:F2251" si="374">B2188*($D$6+$D$5)*10000</f>
        <v>0</v>
      </c>
      <c r="G2188" s="5">
        <f t="shared" si="371"/>
        <v>0</v>
      </c>
      <c r="H2188" s="35">
        <f t="shared" ref="H2188:H2251" si="375">C2188*($D$6+$D$5)*10000</f>
        <v>47.106128060864712</v>
      </c>
      <c r="I2188" s="5">
        <f t="shared" ref="I2188:I2251" si="376">IF(D2188&lt;$L$4,0,(2/3*$L$6*SQRT(2*$L$7)*$L$5*(D2188-$L$4)^(3/2))*24*60*60)</f>
        <v>1912.0713321081898</v>
      </c>
      <c r="J2188" s="39">
        <f t="shared" ref="J2188:J2251" si="377">IF(D2188&lt;$L$4,0,(D2188-$L$4)*10000*($D$6+$D$5))</f>
        <v>1076.6731898495107</v>
      </c>
      <c r="K2188" s="39">
        <f t="shared" si="372"/>
        <v>1076.6731898495107</v>
      </c>
      <c r="L2188" s="6">
        <f t="shared" ref="L2188:L2251" si="378">F2188+G2188-H2188-K2188</f>
        <v>-1123.7793179103753</v>
      </c>
      <c r="M2188" s="60">
        <f t="shared" si="373"/>
        <v>0.15383365949247563</v>
      </c>
      <c r="N2188" s="61">
        <f t="shared" ref="N2188:N2251" si="379">IF(D2188&lt;$D$7,0,D2188-$D$7)</f>
        <v>1.4538336594924754</v>
      </c>
    </row>
    <row r="2189" spans="1:14">
      <c r="A2189" s="46">
        <v>38703</v>
      </c>
      <c r="B2189" s="47">
        <v>0.04</v>
      </c>
      <c r="C2189" s="48">
        <v>2.2852571420009147E-3</v>
      </c>
      <c r="D2189" s="40">
        <f t="shared" ref="D2189:D2252" si="380">IF(E2189&lt;$D$5*10000*($D$8-$D$7),(E2189+$D$7*$D$5*10000)/($D$5*10000),(E2189+$D$7*$D$5*10000+$D$8*$D$6*10000)/($D$5*10000+$D$6*10000))</f>
        <v>1.4976446935969567</v>
      </c>
      <c r="E2189" s="5">
        <f t="shared" ref="E2189:E2252" si="381">E2188+L2188</f>
        <v>14952.893871939134</v>
      </c>
      <c r="F2189" s="9">
        <f t="shared" si="374"/>
        <v>800</v>
      </c>
      <c r="G2189" s="5">
        <f t="shared" ref="G2189:G2252" si="382">B2189*$I$8*$D$4*10000</f>
        <v>2639.9999999999995</v>
      </c>
      <c r="H2189" s="35">
        <f t="shared" si="375"/>
        <v>45.70514284001829</v>
      </c>
      <c r="I2189" s="5">
        <f t="shared" si="376"/>
        <v>0</v>
      </c>
      <c r="J2189" s="39">
        <f t="shared" si="377"/>
        <v>0</v>
      </c>
      <c r="K2189" s="39">
        <f t="shared" ref="K2189:K2252" si="383">IF(I2189&gt;J2189,J2189,I2189)</f>
        <v>0</v>
      </c>
      <c r="L2189" s="6">
        <f t="shared" si="378"/>
        <v>3394.2948571599813</v>
      </c>
      <c r="M2189" s="60">
        <f t="shared" ref="M2189:M2252" si="384">D2189-$D$8</f>
        <v>9.7644693596956822E-2</v>
      </c>
      <c r="N2189" s="61">
        <f t="shared" si="379"/>
        <v>1.3976446935969566</v>
      </c>
    </row>
    <row r="2190" spans="1:14">
      <c r="A2190" s="46">
        <v>38704</v>
      </c>
      <c r="B2190" s="47">
        <v>0.04</v>
      </c>
      <c r="C2190" s="48">
        <v>1.6060730521504649E-3</v>
      </c>
      <c r="D2190" s="40">
        <f t="shared" si="380"/>
        <v>1.6673594364549558</v>
      </c>
      <c r="E2190" s="5">
        <f t="shared" si="381"/>
        <v>18347.188729099114</v>
      </c>
      <c r="F2190" s="9">
        <f t="shared" si="374"/>
        <v>800</v>
      </c>
      <c r="G2190" s="5">
        <f t="shared" si="382"/>
        <v>2639.9999999999995</v>
      </c>
      <c r="H2190" s="35">
        <f t="shared" si="375"/>
        <v>32.121461043009297</v>
      </c>
      <c r="I2190" s="5">
        <f t="shared" si="376"/>
        <v>10480.899160225383</v>
      </c>
      <c r="J2190" s="39">
        <f t="shared" si="377"/>
        <v>3347.1887290991153</v>
      </c>
      <c r="K2190" s="39">
        <f t="shared" si="383"/>
        <v>3347.1887290991153</v>
      </c>
      <c r="L2190" s="6">
        <f t="shared" si="378"/>
        <v>60.689809857874934</v>
      </c>
      <c r="M2190" s="60">
        <f t="shared" si="384"/>
        <v>0.26735943645495586</v>
      </c>
      <c r="N2190" s="61">
        <f t="shared" si="379"/>
        <v>1.5673594364549557</v>
      </c>
    </row>
    <row r="2191" spans="1:14">
      <c r="A2191" s="46">
        <v>38705</v>
      </c>
      <c r="B2191" s="47">
        <v>1.7780000000000001E-3</v>
      </c>
      <c r="C2191" s="48">
        <v>2.028328101211078E-3</v>
      </c>
      <c r="D2191" s="40">
        <f t="shared" si="380"/>
        <v>1.6703939269478494</v>
      </c>
      <c r="E2191" s="5">
        <f t="shared" si="381"/>
        <v>18407.878538956989</v>
      </c>
      <c r="F2191" s="9">
        <f t="shared" si="374"/>
        <v>35.56</v>
      </c>
      <c r="G2191" s="5">
        <f t="shared" si="382"/>
        <v>117.348</v>
      </c>
      <c r="H2191" s="35">
        <f t="shared" si="375"/>
        <v>40.566562024221561</v>
      </c>
      <c r="I2191" s="5">
        <f t="shared" si="376"/>
        <v>10767.240239986331</v>
      </c>
      <c r="J2191" s="39">
        <f t="shared" si="377"/>
        <v>3407.8785389569875</v>
      </c>
      <c r="K2191" s="39">
        <f t="shared" si="383"/>
        <v>3407.8785389569875</v>
      </c>
      <c r="L2191" s="6">
        <f t="shared" si="378"/>
        <v>-3295.5371009812093</v>
      </c>
      <c r="M2191" s="60">
        <f t="shared" si="384"/>
        <v>0.27039392694784947</v>
      </c>
      <c r="N2191" s="61">
        <f t="shared" si="379"/>
        <v>1.5703939269478493</v>
      </c>
    </row>
    <row r="2192" spans="1:14">
      <c r="A2192" s="46">
        <v>38706</v>
      </c>
      <c r="B2192" s="47">
        <v>0</v>
      </c>
      <c r="C2192" s="48">
        <v>2.6732527196994984E-3</v>
      </c>
      <c r="D2192" s="40">
        <f t="shared" si="380"/>
        <v>1.5056170718987891</v>
      </c>
      <c r="E2192" s="5">
        <f t="shared" si="381"/>
        <v>15112.34143797578</v>
      </c>
      <c r="F2192" s="9">
        <f t="shared" si="374"/>
        <v>0</v>
      </c>
      <c r="G2192" s="5">
        <f t="shared" si="382"/>
        <v>0</v>
      </c>
      <c r="H2192" s="35">
        <f t="shared" si="375"/>
        <v>53.465054393989966</v>
      </c>
      <c r="I2192" s="5">
        <f t="shared" si="376"/>
        <v>64.444848888043822</v>
      </c>
      <c r="J2192" s="39">
        <f t="shared" si="377"/>
        <v>112.34143797578255</v>
      </c>
      <c r="K2192" s="39">
        <f t="shared" si="383"/>
        <v>64.444848888043822</v>
      </c>
      <c r="L2192" s="6">
        <f t="shared" si="378"/>
        <v>-117.90990328203378</v>
      </c>
      <c r="M2192" s="60">
        <f t="shared" si="384"/>
        <v>0.10561707189878922</v>
      </c>
      <c r="N2192" s="61">
        <f t="shared" si="379"/>
        <v>1.405617071898789</v>
      </c>
    </row>
    <row r="2193" spans="1:14">
      <c r="A2193" s="46">
        <v>38707</v>
      </c>
      <c r="B2193" s="47">
        <v>0</v>
      </c>
      <c r="C2193" s="48">
        <v>2.1732835570384638E-3</v>
      </c>
      <c r="D2193" s="40">
        <f t="shared" si="380"/>
        <v>1.4997215767346872</v>
      </c>
      <c r="E2193" s="5">
        <f t="shared" si="381"/>
        <v>14994.431534693746</v>
      </c>
      <c r="F2193" s="9">
        <f t="shared" si="374"/>
        <v>0</v>
      </c>
      <c r="G2193" s="5">
        <f t="shared" si="382"/>
        <v>0</v>
      </c>
      <c r="H2193" s="35">
        <f t="shared" si="375"/>
        <v>43.465671140769274</v>
      </c>
      <c r="I2193" s="5">
        <f t="shared" si="376"/>
        <v>0</v>
      </c>
      <c r="J2193" s="39">
        <f t="shared" si="377"/>
        <v>0</v>
      </c>
      <c r="K2193" s="39">
        <f t="shared" si="383"/>
        <v>0</v>
      </c>
      <c r="L2193" s="6">
        <f t="shared" si="378"/>
        <v>-43.465671140769274</v>
      </c>
      <c r="M2193" s="60">
        <f t="shared" si="384"/>
        <v>9.9721576734687289E-2</v>
      </c>
      <c r="N2193" s="61">
        <f t="shared" si="379"/>
        <v>1.3997215767346871</v>
      </c>
    </row>
    <row r="2194" spans="1:14">
      <c r="A2194" s="46">
        <v>38708</v>
      </c>
      <c r="B2194" s="47">
        <v>0</v>
      </c>
      <c r="C2194" s="48">
        <v>2.2888772391626558E-3</v>
      </c>
      <c r="D2194" s="40">
        <f t="shared" si="380"/>
        <v>1.4975482931776489</v>
      </c>
      <c r="E2194" s="5">
        <f t="shared" si="381"/>
        <v>14950.965863552976</v>
      </c>
      <c r="F2194" s="9">
        <f t="shared" si="374"/>
        <v>0</v>
      </c>
      <c r="G2194" s="5">
        <f t="shared" si="382"/>
        <v>0</v>
      </c>
      <c r="H2194" s="35">
        <f t="shared" si="375"/>
        <v>45.777544783253113</v>
      </c>
      <c r="I2194" s="5">
        <f t="shared" si="376"/>
        <v>0</v>
      </c>
      <c r="J2194" s="39">
        <f t="shared" si="377"/>
        <v>0</v>
      </c>
      <c r="K2194" s="39">
        <f t="shared" si="383"/>
        <v>0</v>
      </c>
      <c r="L2194" s="6">
        <f t="shared" si="378"/>
        <v>-45.777544783253113</v>
      </c>
      <c r="M2194" s="60">
        <f t="shared" si="384"/>
        <v>9.7548293177649015E-2</v>
      </c>
      <c r="N2194" s="61">
        <f t="shared" si="379"/>
        <v>1.3975482931776488</v>
      </c>
    </row>
    <row r="2195" spans="1:14">
      <c r="A2195" s="46">
        <v>38709</v>
      </c>
      <c r="B2195" s="47">
        <v>0</v>
      </c>
      <c r="C2195" s="48">
        <v>2.6972091970451422E-3</v>
      </c>
      <c r="D2195" s="40">
        <f t="shared" si="380"/>
        <v>1.4952594159384862</v>
      </c>
      <c r="E2195" s="5">
        <f t="shared" si="381"/>
        <v>14905.188318769722</v>
      </c>
      <c r="F2195" s="9">
        <f t="shared" si="374"/>
        <v>0</v>
      </c>
      <c r="G2195" s="5">
        <f t="shared" si="382"/>
        <v>0</v>
      </c>
      <c r="H2195" s="35">
        <f t="shared" si="375"/>
        <v>53.944183940902846</v>
      </c>
      <c r="I2195" s="5">
        <f t="shared" si="376"/>
        <v>0</v>
      </c>
      <c r="J2195" s="39">
        <f t="shared" si="377"/>
        <v>0</v>
      </c>
      <c r="K2195" s="39">
        <f t="shared" si="383"/>
        <v>0</v>
      </c>
      <c r="L2195" s="6">
        <f t="shared" si="378"/>
        <v>-53.944183940902846</v>
      </c>
      <c r="M2195" s="60">
        <f t="shared" si="384"/>
        <v>9.5259415938486303E-2</v>
      </c>
      <c r="N2195" s="61">
        <f t="shared" si="379"/>
        <v>1.3952594159384861</v>
      </c>
    </row>
    <row r="2196" spans="1:14">
      <c r="A2196" s="46">
        <v>38710</v>
      </c>
      <c r="B2196" s="47">
        <v>0</v>
      </c>
      <c r="C2196" s="48">
        <v>3.4789832352920716E-3</v>
      </c>
      <c r="D2196" s="40">
        <f t="shared" si="380"/>
        <v>1.492562206741441</v>
      </c>
      <c r="E2196" s="5">
        <f t="shared" si="381"/>
        <v>14851.244134828819</v>
      </c>
      <c r="F2196" s="9">
        <f t="shared" si="374"/>
        <v>0</v>
      </c>
      <c r="G2196" s="5">
        <f t="shared" si="382"/>
        <v>0</v>
      </c>
      <c r="H2196" s="35">
        <f t="shared" si="375"/>
        <v>69.579664705841438</v>
      </c>
      <c r="I2196" s="5">
        <f t="shared" si="376"/>
        <v>0</v>
      </c>
      <c r="J2196" s="39">
        <f t="shared" si="377"/>
        <v>0</v>
      </c>
      <c r="K2196" s="39">
        <f t="shared" si="383"/>
        <v>0</v>
      </c>
      <c r="L2196" s="6">
        <f t="shared" si="378"/>
        <v>-69.579664705841438</v>
      </c>
      <c r="M2196" s="60">
        <f t="shared" si="384"/>
        <v>9.2562206741441111E-2</v>
      </c>
      <c r="N2196" s="61">
        <f t="shared" si="379"/>
        <v>1.3925622067414409</v>
      </c>
    </row>
    <row r="2197" spans="1:14">
      <c r="A2197" s="46">
        <v>38711</v>
      </c>
      <c r="B2197" s="47">
        <v>2.1843999999999999E-2</v>
      </c>
      <c r="C2197" s="48">
        <v>3.0688271311105587E-3</v>
      </c>
      <c r="D2197" s="40">
        <f t="shared" si="380"/>
        <v>1.4890832235061489</v>
      </c>
      <c r="E2197" s="5">
        <f t="shared" si="381"/>
        <v>14781.664470122978</v>
      </c>
      <c r="F2197" s="9">
        <f t="shared" si="374"/>
        <v>436.88</v>
      </c>
      <c r="G2197" s="5">
        <f t="shared" si="382"/>
        <v>1441.7039999999997</v>
      </c>
      <c r="H2197" s="35">
        <f t="shared" si="375"/>
        <v>61.376542622211176</v>
      </c>
      <c r="I2197" s="5">
        <f t="shared" si="376"/>
        <v>0</v>
      </c>
      <c r="J2197" s="39">
        <f t="shared" si="377"/>
        <v>0</v>
      </c>
      <c r="K2197" s="39">
        <f t="shared" si="383"/>
        <v>0</v>
      </c>
      <c r="L2197" s="6">
        <f t="shared" si="378"/>
        <v>1817.2074573777886</v>
      </c>
      <c r="M2197" s="60">
        <f t="shared" si="384"/>
        <v>8.9083223506148945E-2</v>
      </c>
      <c r="N2197" s="61">
        <f t="shared" si="379"/>
        <v>1.3890832235061488</v>
      </c>
    </row>
    <row r="2198" spans="1:14">
      <c r="A2198" s="46">
        <v>38712</v>
      </c>
      <c r="B2198" s="47">
        <v>0</v>
      </c>
      <c r="C2198" s="48">
        <v>2.3419937989292605E-3</v>
      </c>
      <c r="D2198" s="40">
        <f t="shared" si="380"/>
        <v>1.5799435963750383</v>
      </c>
      <c r="E2198" s="5">
        <f t="shared" si="381"/>
        <v>16598.871927500768</v>
      </c>
      <c r="F2198" s="9">
        <f t="shared" si="374"/>
        <v>0</v>
      </c>
      <c r="G2198" s="5">
        <f t="shared" si="382"/>
        <v>0</v>
      </c>
      <c r="H2198" s="35">
        <f t="shared" si="375"/>
        <v>46.839875978585212</v>
      </c>
      <c r="I2198" s="5">
        <f t="shared" si="376"/>
        <v>3460.180528522425</v>
      </c>
      <c r="J2198" s="39">
        <f t="shared" si="377"/>
        <v>1598.8719275007668</v>
      </c>
      <c r="K2198" s="39">
        <f t="shared" si="383"/>
        <v>1598.8719275007668</v>
      </c>
      <c r="L2198" s="6">
        <f t="shared" si="378"/>
        <v>-1645.7118034793521</v>
      </c>
      <c r="M2198" s="60">
        <f t="shared" si="384"/>
        <v>0.17994359637503843</v>
      </c>
      <c r="N2198" s="61">
        <f t="shared" si="379"/>
        <v>1.4799435963750383</v>
      </c>
    </row>
    <row r="2199" spans="1:14">
      <c r="A2199" s="46">
        <v>38713</v>
      </c>
      <c r="B2199" s="47">
        <v>0</v>
      </c>
      <c r="C2199" s="48">
        <v>2.8826419367618894E-3</v>
      </c>
      <c r="D2199" s="40">
        <f t="shared" si="380"/>
        <v>1.4976580062010707</v>
      </c>
      <c r="E2199" s="5">
        <f t="shared" si="381"/>
        <v>14953.160124021415</v>
      </c>
      <c r="F2199" s="9">
        <f t="shared" si="374"/>
        <v>0</v>
      </c>
      <c r="G2199" s="5">
        <f t="shared" si="382"/>
        <v>0</v>
      </c>
      <c r="H2199" s="35">
        <f t="shared" si="375"/>
        <v>57.652838735237786</v>
      </c>
      <c r="I2199" s="5">
        <f t="shared" si="376"/>
        <v>0</v>
      </c>
      <c r="J2199" s="39">
        <f t="shared" si="377"/>
        <v>0</v>
      </c>
      <c r="K2199" s="39">
        <f t="shared" si="383"/>
        <v>0</v>
      </c>
      <c r="L2199" s="6">
        <f t="shared" si="378"/>
        <v>-57.652838735237786</v>
      </c>
      <c r="M2199" s="60">
        <f t="shared" si="384"/>
        <v>9.7658006201070791E-2</v>
      </c>
      <c r="N2199" s="61">
        <f t="shared" si="379"/>
        <v>1.3976580062010706</v>
      </c>
    </row>
    <row r="2200" spans="1:14">
      <c r="A2200" s="46">
        <v>38714</v>
      </c>
      <c r="B2200" s="47">
        <v>5.0799999999999999E-4</v>
      </c>
      <c r="C2200" s="48">
        <v>3.5264391531021856E-3</v>
      </c>
      <c r="D2200" s="40">
        <f t="shared" si="380"/>
        <v>1.4947753642643089</v>
      </c>
      <c r="E2200" s="5">
        <f t="shared" si="381"/>
        <v>14895.507285286178</v>
      </c>
      <c r="F2200" s="9">
        <f t="shared" si="374"/>
        <v>10.16</v>
      </c>
      <c r="G2200" s="5">
        <f t="shared" si="382"/>
        <v>33.527999999999999</v>
      </c>
      <c r="H2200" s="35">
        <f t="shared" si="375"/>
        <v>70.528783062043715</v>
      </c>
      <c r="I2200" s="5">
        <f t="shared" si="376"/>
        <v>0</v>
      </c>
      <c r="J2200" s="39">
        <f t="shared" si="377"/>
        <v>0</v>
      </c>
      <c r="K2200" s="39">
        <f t="shared" si="383"/>
        <v>0</v>
      </c>
      <c r="L2200" s="6">
        <f t="shared" si="378"/>
        <v>-26.840783062043712</v>
      </c>
      <c r="M2200" s="60">
        <f t="shared" si="384"/>
        <v>9.4775364264308992E-2</v>
      </c>
      <c r="N2200" s="61">
        <f t="shared" si="379"/>
        <v>1.3947753642643088</v>
      </c>
    </row>
    <row r="2201" spans="1:14">
      <c r="A2201" s="46">
        <v>38715</v>
      </c>
      <c r="B2201" s="47">
        <v>0</v>
      </c>
      <c r="C2201" s="48">
        <v>3.0167384133514734E-3</v>
      </c>
      <c r="D2201" s="40">
        <f t="shared" si="380"/>
        <v>1.4934333251112069</v>
      </c>
      <c r="E2201" s="5">
        <f t="shared" si="381"/>
        <v>14868.666502224134</v>
      </c>
      <c r="F2201" s="9">
        <f t="shared" si="374"/>
        <v>0</v>
      </c>
      <c r="G2201" s="5">
        <f t="shared" si="382"/>
        <v>0</v>
      </c>
      <c r="H2201" s="35">
        <f t="shared" si="375"/>
        <v>60.334768267029467</v>
      </c>
      <c r="I2201" s="5">
        <f t="shared" si="376"/>
        <v>0</v>
      </c>
      <c r="J2201" s="39">
        <f t="shared" si="377"/>
        <v>0</v>
      </c>
      <c r="K2201" s="39">
        <f t="shared" si="383"/>
        <v>0</v>
      </c>
      <c r="L2201" s="6">
        <f t="shared" si="378"/>
        <v>-60.334768267029467</v>
      </c>
      <c r="M2201" s="60">
        <f t="shared" si="384"/>
        <v>9.3433325111206944E-2</v>
      </c>
      <c r="N2201" s="61">
        <f t="shared" si="379"/>
        <v>1.3934333251112068</v>
      </c>
    </row>
    <row r="2202" spans="1:14">
      <c r="A2202" s="46">
        <v>38716</v>
      </c>
      <c r="B2202" s="47">
        <v>0</v>
      </c>
      <c r="C2202" s="48">
        <v>3.1522157141985006E-3</v>
      </c>
      <c r="D2202" s="40">
        <f t="shared" si="380"/>
        <v>1.4904165866978552</v>
      </c>
      <c r="E2202" s="5">
        <f t="shared" si="381"/>
        <v>14808.331733957104</v>
      </c>
      <c r="F2202" s="9">
        <f t="shared" si="374"/>
        <v>0</v>
      </c>
      <c r="G2202" s="5">
        <f t="shared" si="382"/>
        <v>0</v>
      </c>
      <c r="H2202" s="35">
        <f t="shared" si="375"/>
        <v>63.04431428397001</v>
      </c>
      <c r="I2202" s="5">
        <f t="shared" si="376"/>
        <v>0</v>
      </c>
      <c r="J2202" s="39">
        <f t="shared" si="377"/>
        <v>0</v>
      </c>
      <c r="K2202" s="39">
        <f t="shared" si="383"/>
        <v>0</v>
      </c>
      <c r="L2202" s="6">
        <f t="shared" si="378"/>
        <v>-63.04431428397001</v>
      </c>
      <c r="M2202" s="60">
        <f t="shared" si="384"/>
        <v>9.0416586697855239E-2</v>
      </c>
      <c r="N2202" s="61">
        <f t="shared" si="379"/>
        <v>1.3904165866978551</v>
      </c>
    </row>
    <row r="2203" spans="1:14">
      <c r="A2203" s="46">
        <v>38717</v>
      </c>
      <c r="B2203" s="47">
        <v>0</v>
      </c>
      <c r="C2203" s="48">
        <v>3.9099842955485856E-3</v>
      </c>
      <c r="D2203" s="40">
        <f t="shared" si="380"/>
        <v>1.4872643709836568</v>
      </c>
      <c r="E2203" s="5">
        <f t="shared" si="381"/>
        <v>14745.287419673134</v>
      </c>
      <c r="F2203" s="9">
        <f t="shared" si="374"/>
        <v>0</v>
      </c>
      <c r="G2203" s="5">
        <f t="shared" si="382"/>
        <v>0</v>
      </c>
      <c r="H2203" s="35">
        <f t="shared" si="375"/>
        <v>78.199685910971709</v>
      </c>
      <c r="I2203" s="5">
        <f t="shared" si="376"/>
        <v>0</v>
      </c>
      <c r="J2203" s="39">
        <f t="shared" si="377"/>
        <v>0</v>
      </c>
      <c r="K2203" s="39">
        <f t="shared" si="383"/>
        <v>0</v>
      </c>
      <c r="L2203" s="6">
        <f t="shared" si="378"/>
        <v>-78.199685910971709</v>
      </c>
      <c r="M2203" s="60">
        <f t="shared" si="384"/>
        <v>8.7264370983656914E-2</v>
      </c>
      <c r="N2203" s="61">
        <f t="shared" si="379"/>
        <v>1.3872643709836567</v>
      </c>
    </row>
    <row r="2204" spans="1:14">
      <c r="A2204" s="46">
        <v>38718</v>
      </c>
      <c r="B2204" s="47">
        <v>1.7780000000000001E-3</v>
      </c>
      <c r="C2204" s="48">
        <v>3.6623502190056842E-3</v>
      </c>
      <c r="D2204" s="40">
        <f t="shared" si="380"/>
        <v>1.4833543866881083</v>
      </c>
      <c r="E2204" s="5">
        <f t="shared" si="381"/>
        <v>14667.087733762162</v>
      </c>
      <c r="F2204" s="9">
        <f t="shared" si="374"/>
        <v>35.56</v>
      </c>
      <c r="G2204" s="5">
        <f t="shared" si="382"/>
        <v>117.348</v>
      </c>
      <c r="H2204" s="35">
        <f t="shared" si="375"/>
        <v>73.24700438011368</v>
      </c>
      <c r="I2204" s="5">
        <f t="shared" si="376"/>
        <v>0</v>
      </c>
      <c r="J2204" s="39">
        <f t="shared" si="377"/>
        <v>0</v>
      </c>
      <c r="K2204" s="39">
        <f t="shared" si="383"/>
        <v>0</v>
      </c>
      <c r="L2204" s="6">
        <f t="shared" si="378"/>
        <v>79.660995619886336</v>
      </c>
      <c r="M2204" s="60">
        <f t="shared" si="384"/>
        <v>8.3354386688108351E-2</v>
      </c>
      <c r="N2204" s="61">
        <f t="shared" si="379"/>
        <v>1.3833543866881082</v>
      </c>
    </row>
    <row r="2205" spans="1:14">
      <c r="A2205" s="46">
        <v>38719</v>
      </c>
      <c r="B2205" s="47">
        <v>5.9181999999999998E-2</v>
      </c>
      <c r="C2205" s="48">
        <v>3.0023645068709285E-3</v>
      </c>
      <c r="D2205" s="40">
        <f t="shared" si="380"/>
        <v>1.4873374364691023</v>
      </c>
      <c r="E2205" s="5">
        <f t="shared" si="381"/>
        <v>14746.748729382049</v>
      </c>
      <c r="F2205" s="9">
        <f t="shared" si="374"/>
        <v>1183.6399999999999</v>
      </c>
      <c r="G2205" s="5">
        <f t="shared" si="382"/>
        <v>3906.0119999999997</v>
      </c>
      <c r="H2205" s="35">
        <f t="shared" si="375"/>
        <v>60.047290137418571</v>
      </c>
      <c r="I2205" s="5">
        <f t="shared" si="376"/>
        <v>0</v>
      </c>
      <c r="J2205" s="39">
        <f t="shared" si="377"/>
        <v>0</v>
      </c>
      <c r="K2205" s="39">
        <f t="shared" si="383"/>
        <v>0</v>
      </c>
      <c r="L2205" s="6">
        <f t="shared" si="378"/>
        <v>5029.6047098625813</v>
      </c>
      <c r="M2205" s="60">
        <f t="shared" si="384"/>
        <v>8.7337436469102414E-2</v>
      </c>
      <c r="N2205" s="61">
        <f t="shared" si="379"/>
        <v>1.3873374364691022</v>
      </c>
    </row>
    <row r="2206" spans="1:14">
      <c r="A2206" s="46">
        <v>38720</v>
      </c>
      <c r="B2206" s="47">
        <v>5.0799999999999999E-4</v>
      </c>
      <c r="C2206" s="48">
        <v>3.8577823805772959E-3</v>
      </c>
      <c r="D2206" s="40">
        <f t="shared" si="380"/>
        <v>1.7388176719622315</v>
      </c>
      <c r="E2206" s="5">
        <f t="shared" si="381"/>
        <v>19776.353439244631</v>
      </c>
      <c r="F2206" s="9">
        <f t="shared" si="374"/>
        <v>10.16</v>
      </c>
      <c r="G2206" s="5">
        <f t="shared" si="382"/>
        <v>33.527999999999999</v>
      </c>
      <c r="H2206" s="35">
        <f t="shared" si="375"/>
        <v>77.155647611545916</v>
      </c>
      <c r="I2206" s="5">
        <f t="shared" si="376"/>
        <v>17865.818843430585</v>
      </c>
      <c r="J2206" s="39">
        <f t="shared" si="377"/>
        <v>4776.353439244629</v>
      </c>
      <c r="K2206" s="39">
        <f t="shared" si="383"/>
        <v>4776.353439244629</v>
      </c>
      <c r="L2206" s="6">
        <f t="shared" si="378"/>
        <v>-4809.8210868561746</v>
      </c>
      <c r="M2206" s="60">
        <f t="shared" si="384"/>
        <v>0.33881767196223156</v>
      </c>
      <c r="N2206" s="61">
        <f t="shared" si="379"/>
        <v>1.6388176719622314</v>
      </c>
    </row>
    <row r="2207" spans="1:14">
      <c r="A2207" s="46">
        <v>38721</v>
      </c>
      <c r="B2207" s="47">
        <v>0</v>
      </c>
      <c r="C2207" s="48">
        <v>3.4112413200372022E-3</v>
      </c>
      <c r="D2207" s="40">
        <f t="shared" si="380"/>
        <v>1.498326617619423</v>
      </c>
      <c r="E2207" s="5">
        <f t="shared" si="381"/>
        <v>14966.532352388456</v>
      </c>
      <c r="F2207" s="9">
        <f t="shared" si="374"/>
        <v>0</v>
      </c>
      <c r="G2207" s="5">
        <f t="shared" si="382"/>
        <v>0</v>
      </c>
      <c r="H2207" s="35">
        <f t="shared" si="375"/>
        <v>68.22482640074405</v>
      </c>
      <c r="I2207" s="5">
        <f t="shared" si="376"/>
        <v>0</v>
      </c>
      <c r="J2207" s="39">
        <f t="shared" si="377"/>
        <v>0</v>
      </c>
      <c r="K2207" s="39">
        <f t="shared" si="383"/>
        <v>0</v>
      </c>
      <c r="L2207" s="6">
        <f t="shared" si="378"/>
        <v>-68.22482640074405</v>
      </c>
      <c r="M2207" s="60">
        <f t="shared" si="384"/>
        <v>9.8326617619423073E-2</v>
      </c>
      <c r="N2207" s="61">
        <f t="shared" si="379"/>
        <v>1.3983266176194229</v>
      </c>
    </row>
    <row r="2208" spans="1:14">
      <c r="A2208" s="46">
        <v>38722</v>
      </c>
      <c r="B2208" s="47">
        <v>0</v>
      </c>
      <c r="C2208" s="48">
        <v>3.4549230905206486E-3</v>
      </c>
      <c r="D2208" s="40">
        <f t="shared" si="380"/>
        <v>1.4949153762993856</v>
      </c>
      <c r="E2208" s="5">
        <f t="shared" si="381"/>
        <v>14898.307525987711</v>
      </c>
      <c r="F2208" s="9">
        <f t="shared" si="374"/>
        <v>0</v>
      </c>
      <c r="G2208" s="5">
        <f t="shared" si="382"/>
        <v>0</v>
      </c>
      <c r="H2208" s="35">
        <f t="shared" si="375"/>
        <v>69.098461810412971</v>
      </c>
      <c r="I2208" s="5">
        <f t="shared" si="376"/>
        <v>0</v>
      </c>
      <c r="J2208" s="39">
        <f t="shared" si="377"/>
        <v>0</v>
      </c>
      <c r="K2208" s="39">
        <f t="shared" si="383"/>
        <v>0</v>
      </c>
      <c r="L2208" s="6">
        <f t="shared" si="378"/>
        <v>-69.098461810412971</v>
      </c>
      <c r="M2208" s="60">
        <f t="shared" si="384"/>
        <v>9.4915376299385734E-2</v>
      </c>
      <c r="N2208" s="61">
        <f t="shared" si="379"/>
        <v>1.3949153762993856</v>
      </c>
    </row>
    <row r="2209" spans="1:14">
      <c r="A2209" s="46">
        <v>38723</v>
      </c>
      <c r="B2209" s="47">
        <v>0</v>
      </c>
      <c r="C2209" s="48">
        <v>2.2102720570020534E-3</v>
      </c>
      <c r="D2209" s="40">
        <f t="shared" si="380"/>
        <v>1.4914604532088649</v>
      </c>
      <c r="E2209" s="5">
        <f t="shared" si="381"/>
        <v>14829.209064177299</v>
      </c>
      <c r="F2209" s="9">
        <f t="shared" si="374"/>
        <v>0</v>
      </c>
      <c r="G2209" s="5">
        <f t="shared" si="382"/>
        <v>0</v>
      </c>
      <c r="H2209" s="35">
        <f t="shared" si="375"/>
        <v>44.205441140041067</v>
      </c>
      <c r="I2209" s="5">
        <f t="shared" si="376"/>
        <v>0</v>
      </c>
      <c r="J2209" s="39">
        <f t="shared" si="377"/>
        <v>0</v>
      </c>
      <c r="K2209" s="39">
        <f t="shared" si="383"/>
        <v>0</v>
      </c>
      <c r="L2209" s="6">
        <f t="shared" si="378"/>
        <v>-44.205441140041067</v>
      </c>
      <c r="M2209" s="60">
        <f t="shared" si="384"/>
        <v>9.1460453208864978E-2</v>
      </c>
      <c r="N2209" s="61">
        <f t="shared" si="379"/>
        <v>1.3914604532088648</v>
      </c>
    </row>
    <row r="2210" spans="1:14">
      <c r="A2210" s="46">
        <v>38724</v>
      </c>
      <c r="B2210" s="47">
        <v>0</v>
      </c>
      <c r="C2210" s="48">
        <v>2.0896418911225774E-3</v>
      </c>
      <c r="D2210" s="40">
        <f t="shared" si="380"/>
        <v>1.4892501811518628</v>
      </c>
      <c r="E2210" s="5">
        <f t="shared" si="381"/>
        <v>14785.003623037259</v>
      </c>
      <c r="F2210" s="9">
        <f t="shared" si="374"/>
        <v>0</v>
      </c>
      <c r="G2210" s="5">
        <f t="shared" si="382"/>
        <v>0</v>
      </c>
      <c r="H2210" s="35">
        <f t="shared" si="375"/>
        <v>41.792837822451546</v>
      </c>
      <c r="I2210" s="5">
        <f t="shared" si="376"/>
        <v>0</v>
      </c>
      <c r="J2210" s="39">
        <f t="shared" si="377"/>
        <v>0</v>
      </c>
      <c r="K2210" s="39">
        <f t="shared" si="383"/>
        <v>0</v>
      </c>
      <c r="L2210" s="6">
        <f t="shared" si="378"/>
        <v>-41.792837822451546</v>
      </c>
      <c r="M2210" s="60">
        <f t="shared" si="384"/>
        <v>8.9250181151862895E-2</v>
      </c>
      <c r="N2210" s="61">
        <f t="shared" si="379"/>
        <v>1.3892501811518627</v>
      </c>
    </row>
    <row r="2211" spans="1:14">
      <c r="A2211" s="46">
        <v>38725</v>
      </c>
      <c r="B2211" s="47">
        <v>0</v>
      </c>
      <c r="C2211" s="48">
        <v>3.3993368352804565E-3</v>
      </c>
      <c r="D2211" s="40">
        <f t="shared" si="380"/>
        <v>1.4871605392607403</v>
      </c>
      <c r="E2211" s="5">
        <f t="shared" si="381"/>
        <v>14743.210785214807</v>
      </c>
      <c r="F2211" s="9">
        <f t="shared" si="374"/>
        <v>0</v>
      </c>
      <c r="G2211" s="5">
        <f t="shared" si="382"/>
        <v>0</v>
      </c>
      <c r="H2211" s="35">
        <f t="shared" si="375"/>
        <v>67.986736705609133</v>
      </c>
      <c r="I2211" s="5">
        <f t="shared" si="376"/>
        <v>0</v>
      </c>
      <c r="J2211" s="39">
        <f t="shared" si="377"/>
        <v>0</v>
      </c>
      <c r="K2211" s="39">
        <f t="shared" si="383"/>
        <v>0</v>
      </c>
      <c r="L2211" s="6">
        <f t="shared" si="378"/>
        <v>-67.986736705609133</v>
      </c>
      <c r="M2211" s="60">
        <f t="shared" si="384"/>
        <v>8.7160539260740411E-2</v>
      </c>
      <c r="N2211" s="61">
        <f t="shared" si="379"/>
        <v>1.3871605392607402</v>
      </c>
    </row>
    <row r="2212" spans="1:14">
      <c r="A2212" s="46">
        <v>38726</v>
      </c>
      <c r="B2212" s="47">
        <v>0</v>
      </c>
      <c r="C2212" s="48">
        <v>3.7217460920977042E-3</v>
      </c>
      <c r="D2212" s="40">
        <f t="shared" si="380"/>
        <v>1.4837612024254598</v>
      </c>
      <c r="E2212" s="5">
        <f t="shared" si="381"/>
        <v>14675.224048509199</v>
      </c>
      <c r="F2212" s="9">
        <f t="shared" si="374"/>
        <v>0</v>
      </c>
      <c r="G2212" s="5">
        <f t="shared" si="382"/>
        <v>0</v>
      </c>
      <c r="H2212" s="35">
        <f t="shared" si="375"/>
        <v>74.434921841954079</v>
      </c>
      <c r="I2212" s="5">
        <f t="shared" si="376"/>
        <v>0</v>
      </c>
      <c r="J2212" s="39">
        <f t="shared" si="377"/>
        <v>0</v>
      </c>
      <c r="K2212" s="39">
        <f t="shared" si="383"/>
        <v>0</v>
      </c>
      <c r="L2212" s="6">
        <f t="shared" si="378"/>
        <v>-74.434921841954079</v>
      </c>
      <c r="M2212" s="60">
        <f t="shared" si="384"/>
        <v>8.3761202425459924E-2</v>
      </c>
      <c r="N2212" s="61">
        <f t="shared" si="379"/>
        <v>1.3837612024254597</v>
      </c>
    </row>
    <row r="2213" spans="1:14">
      <c r="A2213" s="46">
        <v>38727</v>
      </c>
      <c r="B2213" s="47">
        <v>0</v>
      </c>
      <c r="C2213" s="48">
        <v>4.07765317719091E-3</v>
      </c>
      <c r="D2213" s="40">
        <f t="shared" si="380"/>
        <v>1.4800394563333623</v>
      </c>
      <c r="E2213" s="5">
        <f t="shared" si="381"/>
        <v>14600.789126667245</v>
      </c>
      <c r="F2213" s="9">
        <f t="shared" si="374"/>
        <v>0</v>
      </c>
      <c r="G2213" s="5">
        <f t="shared" si="382"/>
        <v>0</v>
      </c>
      <c r="H2213" s="35">
        <f t="shared" si="375"/>
        <v>81.553063543818197</v>
      </c>
      <c r="I2213" s="5">
        <f t="shared" si="376"/>
        <v>0</v>
      </c>
      <c r="J2213" s="39">
        <f t="shared" si="377"/>
        <v>0</v>
      </c>
      <c r="K2213" s="39">
        <f t="shared" si="383"/>
        <v>0</v>
      </c>
      <c r="L2213" s="6">
        <f t="shared" si="378"/>
        <v>-81.553063543818197</v>
      </c>
      <c r="M2213" s="60">
        <f t="shared" si="384"/>
        <v>8.0039456333362402E-2</v>
      </c>
      <c r="N2213" s="61">
        <f t="shared" si="379"/>
        <v>1.3800394563333622</v>
      </c>
    </row>
    <row r="2214" spans="1:14">
      <c r="A2214" s="46">
        <v>38728</v>
      </c>
      <c r="B2214" s="47">
        <v>0</v>
      </c>
      <c r="C2214" s="48">
        <v>3.6165701843768883E-3</v>
      </c>
      <c r="D2214" s="40">
        <f t="shared" si="380"/>
        <v>1.4759618031561712</v>
      </c>
      <c r="E2214" s="5">
        <f t="shared" si="381"/>
        <v>14519.236063123426</v>
      </c>
      <c r="F2214" s="9">
        <f t="shared" si="374"/>
        <v>0</v>
      </c>
      <c r="G2214" s="5">
        <f t="shared" si="382"/>
        <v>0</v>
      </c>
      <c r="H2214" s="35">
        <f t="shared" si="375"/>
        <v>72.331403687537772</v>
      </c>
      <c r="I2214" s="5">
        <f t="shared" si="376"/>
        <v>0</v>
      </c>
      <c r="J2214" s="39">
        <f t="shared" si="377"/>
        <v>0</v>
      </c>
      <c r="K2214" s="39">
        <f t="shared" si="383"/>
        <v>0</v>
      </c>
      <c r="L2214" s="6">
        <f t="shared" si="378"/>
        <v>-72.331403687537772</v>
      </c>
      <c r="M2214" s="60">
        <f t="shared" si="384"/>
        <v>7.5961803156171293E-2</v>
      </c>
      <c r="N2214" s="61">
        <f t="shared" si="379"/>
        <v>1.3759618031561711</v>
      </c>
    </row>
    <row r="2215" spans="1:14">
      <c r="A2215" s="46">
        <v>38729</v>
      </c>
      <c r="B2215" s="47">
        <v>0</v>
      </c>
      <c r="C2215" s="48">
        <v>4.0431028905694869E-3</v>
      </c>
      <c r="D2215" s="40">
        <f t="shared" si="380"/>
        <v>1.4723452329717943</v>
      </c>
      <c r="E2215" s="5">
        <f t="shared" si="381"/>
        <v>14446.904659435888</v>
      </c>
      <c r="F2215" s="9">
        <f t="shared" si="374"/>
        <v>0</v>
      </c>
      <c r="G2215" s="5">
        <f t="shared" si="382"/>
        <v>0</v>
      </c>
      <c r="H2215" s="35">
        <f t="shared" si="375"/>
        <v>80.862057811389732</v>
      </c>
      <c r="I2215" s="5">
        <f t="shared" si="376"/>
        <v>0</v>
      </c>
      <c r="J2215" s="39">
        <f t="shared" si="377"/>
        <v>0</v>
      </c>
      <c r="K2215" s="39">
        <f t="shared" si="383"/>
        <v>0</v>
      </c>
      <c r="L2215" s="6">
        <f t="shared" si="378"/>
        <v>-80.862057811389732</v>
      </c>
      <c r="M2215" s="60">
        <f t="shared" si="384"/>
        <v>7.2345232971794404E-2</v>
      </c>
      <c r="N2215" s="61">
        <f t="shared" si="379"/>
        <v>1.3723452329717942</v>
      </c>
    </row>
    <row r="2216" spans="1:14">
      <c r="A2216" s="46">
        <v>38730</v>
      </c>
      <c r="B2216" s="47">
        <v>7.8739999999999991E-3</v>
      </c>
      <c r="C2216" s="48">
        <v>3.5519029226247978E-3</v>
      </c>
      <c r="D2216" s="40">
        <f t="shared" si="380"/>
        <v>1.4683021300812249</v>
      </c>
      <c r="E2216" s="5">
        <f t="shared" si="381"/>
        <v>14366.042601624498</v>
      </c>
      <c r="F2216" s="9">
        <f t="shared" si="374"/>
        <v>157.47999999999999</v>
      </c>
      <c r="G2216" s="5">
        <f t="shared" si="382"/>
        <v>519.68399999999986</v>
      </c>
      <c r="H2216" s="35">
        <f t="shared" si="375"/>
        <v>71.03805845249596</v>
      </c>
      <c r="I2216" s="5">
        <f t="shared" si="376"/>
        <v>0</v>
      </c>
      <c r="J2216" s="39">
        <f t="shared" si="377"/>
        <v>0</v>
      </c>
      <c r="K2216" s="39">
        <f t="shared" si="383"/>
        <v>0</v>
      </c>
      <c r="L2216" s="6">
        <f t="shared" si="378"/>
        <v>606.12594154750388</v>
      </c>
      <c r="M2216" s="60">
        <f t="shared" si="384"/>
        <v>6.8302130081224988E-2</v>
      </c>
      <c r="N2216" s="61">
        <f t="shared" si="379"/>
        <v>1.3683021300812248</v>
      </c>
    </row>
    <row r="2217" spans="1:14">
      <c r="A2217" s="46">
        <v>38731</v>
      </c>
      <c r="B2217" s="47">
        <v>0</v>
      </c>
      <c r="C2217" s="48">
        <v>2.4232061664133794E-3</v>
      </c>
      <c r="D2217" s="40">
        <f t="shared" si="380"/>
        <v>1.4986084271586002</v>
      </c>
      <c r="E2217" s="5">
        <f t="shared" si="381"/>
        <v>14972.168543172002</v>
      </c>
      <c r="F2217" s="9">
        <f t="shared" si="374"/>
        <v>0</v>
      </c>
      <c r="G2217" s="5">
        <f t="shared" si="382"/>
        <v>0</v>
      </c>
      <c r="H2217" s="35">
        <f t="shared" si="375"/>
        <v>48.46412332826759</v>
      </c>
      <c r="I2217" s="5">
        <f t="shared" si="376"/>
        <v>0</v>
      </c>
      <c r="J2217" s="39">
        <f t="shared" si="377"/>
        <v>0</v>
      </c>
      <c r="K2217" s="39">
        <f t="shared" si="383"/>
        <v>0</v>
      </c>
      <c r="L2217" s="6">
        <f t="shared" si="378"/>
        <v>-48.46412332826759</v>
      </c>
      <c r="M2217" s="60">
        <f t="shared" si="384"/>
        <v>9.8608427158600298E-2</v>
      </c>
      <c r="N2217" s="61">
        <f t="shared" si="379"/>
        <v>1.3986084271586001</v>
      </c>
    </row>
    <row r="2218" spans="1:14">
      <c r="A2218" s="46">
        <v>38732</v>
      </c>
      <c r="B2218" s="47">
        <v>0</v>
      </c>
      <c r="C2218" s="48">
        <v>3.0409070117417836E-3</v>
      </c>
      <c r="D2218" s="40">
        <f t="shared" si="380"/>
        <v>1.4961852209921869</v>
      </c>
      <c r="E2218" s="5">
        <f t="shared" si="381"/>
        <v>14923.704419843734</v>
      </c>
      <c r="F2218" s="9">
        <f t="shared" si="374"/>
        <v>0</v>
      </c>
      <c r="G2218" s="5">
        <f t="shared" si="382"/>
        <v>0</v>
      </c>
      <c r="H2218" s="35">
        <f t="shared" si="375"/>
        <v>60.818140234835674</v>
      </c>
      <c r="I2218" s="5">
        <f t="shared" si="376"/>
        <v>0</v>
      </c>
      <c r="J2218" s="39">
        <f t="shared" si="377"/>
        <v>0</v>
      </c>
      <c r="K2218" s="39">
        <f t="shared" si="383"/>
        <v>0</v>
      </c>
      <c r="L2218" s="6">
        <f t="shared" si="378"/>
        <v>-60.818140234835674</v>
      </c>
      <c r="M2218" s="60">
        <f t="shared" si="384"/>
        <v>9.6185220992186959E-2</v>
      </c>
      <c r="N2218" s="61">
        <f t="shared" si="379"/>
        <v>1.3961852209921868</v>
      </c>
    </row>
    <row r="2219" spans="1:14">
      <c r="A2219" s="46">
        <v>38733</v>
      </c>
      <c r="B2219" s="47">
        <v>0</v>
      </c>
      <c r="C2219" s="48">
        <v>3.4540925922188822E-3</v>
      </c>
      <c r="D2219" s="40">
        <f t="shared" si="380"/>
        <v>1.493144313980445</v>
      </c>
      <c r="E2219" s="5">
        <f t="shared" si="381"/>
        <v>14862.886279608898</v>
      </c>
      <c r="F2219" s="9">
        <f t="shared" si="374"/>
        <v>0</v>
      </c>
      <c r="G2219" s="5">
        <f t="shared" si="382"/>
        <v>0</v>
      </c>
      <c r="H2219" s="35">
        <f t="shared" si="375"/>
        <v>69.081851844377638</v>
      </c>
      <c r="I2219" s="5">
        <f t="shared" si="376"/>
        <v>0</v>
      </c>
      <c r="J2219" s="39">
        <f t="shared" si="377"/>
        <v>0</v>
      </c>
      <c r="K2219" s="39">
        <f t="shared" si="383"/>
        <v>0</v>
      </c>
      <c r="L2219" s="6">
        <f t="shared" si="378"/>
        <v>-69.081851844377638</v>
      </c>
      <c r="M2219" s="60">
        <f t="shared" si="384"/>
        <v>9.3144313980445093E-2</v>
      </c>
      <c r="N2219" s="61">
        <f t="shared" si="379"/>
        <v>1.3931443139804449</v>
      </c>
    </row>
    <row r="2220" spans="1:14">
      <c r="A2220" s="46">
        <v>38734</v>
      </c>
      <c r="B2220" s="47">
        <v>1.7780000000000001E-3</v>
      </c>
      <c r="C2220" s="48">
        <v>4.1092935983142991E-3</v>
      </c>
      <c r="D2220" s="40">
        <f t="shared" si="380"/>
        <v>1.4896902213882259</v>
      </c>
      <c r="E2220" s="5">
        <f t="shared" si="381"/>
        <v>14793.80442776452</v>
      </c>
      <c r="F2220" s="9">
        <f t="shared" si="374"/>
        <v>35.56</v>
      </c>
      <c r="G2220" s="5">
        <f t="shared" si="382"/>
        <v>117.348</v>
      </c>
      <c r="H2220" s="35">
        <f t="shared" si="375"/>
        <v>82.185871966285987</v>
      </c>
      <c r="I2220" s="5">
        <f t="shared" si="376"/>
        <v>0</v>
      </c>
      <c r="J2220" s="39">
        <f t="shared" si="377"/>
        <v>0</v>
      </c>
      <c r="K2220" s="39">
        <f t="shared" si="383"/>
        <v>0</v>
      </c>
      <c r="L2220" s="6">
        <f t="shared" si="378"/>
        <v>70.722128033714029</v>
      </c>
      <c r="M2220" s="60">
        <f t="shared" si="384"/>
        <v>8.9690221388226021E-2</v>
      </c>
      <c r="N2220" s="61">
        <f t="shared" si="379"/>
        <v>1.3896902213882258</v>
      </c>
    </row>
    <row r="2221" spans="1:14">
      <c r="A2221" s="46">
        <v>38735</v>
      </c>
      <c r="B2221" s="47">
        <v>2.794E-3</v>
      </c>
      <c r="C2221" s="48">
        <v>2.7717375210395685E-3</v>
      </c>
      <c r="D2221" s="40">
        <f t="shared" si="380"/>
        <v>1.4932263277899118</v>
      </c>
      <c r="E2221" s="5">
        <f t="shared" si="381"/>
        <v>14864.526555798235</v>
      </c>
      <c r="F2221" s="9">
        <f t="shared" si="374"/>
        <v>55.88</v>
      </c>
      <c r="G2221" s="5">
        <f t="shared" si="382"/>
        <v>184.40399999999997</v>
      </c>
      <c r="H2221" s="35">
        <f t="shared" si="375"/>
        <v>55.434750420791367</v>
      </c>
      <c r="I2221" s="5">
        <f t="shared" si="376"/>
        <v>0</v>
      </c>
      <c r="J2221" s="39">
        <f t="shared" si="377"/>
        <v>0</v>
      </c>
      <c r="K2221" s="39">
        <f t="shared" si="383"/>
        <v>0</v>
      </c>
      <c r="L2221" s="6">
        <f t="shared" si="378"/>
        <v>184.84924957920859</v>
      </c>
      <c r="M2221" s="60">
        <f t="shared" si="384"/>
        <v>9.3226327789911911E-2</v>
      </c>
      <c r="N2221" s="61">
        <f t="shared" si="379"/>
        <v>1.3932263277899117</v>
      </c>
    </row>
    <row r="2222" spans="1:14">
      <c r="A2222" s="46">
        <v>38736</v>
      </c>
      <c r="B2222" s="47">
        <v>0</v>
      </c>
      <c r="C2222" s="48">
        <v>3.4202680342864311E-3</v>
      </c>
      <c r="D2222" s="40">
        <f t="shared" si="380"/>
        <v>1.5024687902688723</v>
      </c>
      <c r="E2222" s="5">
        <f t="shared" si="381"/>
        <v>15049.375805377444</v>
      </c>
      <c r="F2222" s="9">
        <f t="shared" si="374"/>
        <v>0</v>
      </c>
      <c r="G2222" s="5">
        <f t="shared" si="382"/>
        <v>0</v>
      </c>
      <c r="H2222" s="35">
        <f t="shared" si="375"/>
        <v>68.405360685728624</v>
      </c>
      <c r="I2222" s="5">
        <f t="shared" si="376"/>
        <v>18.778008471533727</v>
      </c>
      <c r="J2222" s="39">
        <f t="shared" si="377"/>
        <v>49.375805377445126</v>
      </c>
      <c r="K2222" s="39">
        <f t="shared" si="383"/>
        <v>18.778008471533727</v>
      </c>
      <c r="L2222" s="6">
        <f t="shared" si="378"/>
        <v>-87.183369157262348</v>
      </c>
      <c r="M2222" s="60">
        <f t="shared" si="384"/>
        <v>0.10246879026887235</v>
      </c>
      <c r="N2222" s="61">
        <f t="shared" si="379"/>
        <v>1.4024687902688722</v>
      </c>
    </row>
    <row r="2223" spans="1:14">
      <c r="A2223" s="46">
        <v>38737</v>
      </c>
      <c r="B2223" s="47">
        <v>0</v>
      </c>
      <c r="C2223" s="48">
        <v>4.1597400282917547E-3</v>
      </c>
      <c r="D2223" s="40">
        <f t="shared" si="380"/>
        <v>1.498109621811009</v>
      </c>
      <c r="E2223" s="5">
        <f t="shared" si="381"/>
        <v>14962.192436220181</v>
      </c>
      <c r="F2223" s="9">
        <f t="shared" si="374"/>
        <v>0</v>
      </c>
      <c r="G2223" s="5">
        <f t="shared" si="382"/>
        <v>0</v>
      </c>
      <c r="H2223" s="35">
        <f t="shared" si="375"/>
        <v>83.194800565835095</v>
      </c>
      <c r="I2223" s="5">
        <f t="shared" si="376"/>
        <v>0</v>
      </c>
      <c r="J2223" s="39">
        <f t="shared" si="377"/>
        <v>0</v>
      </c>
      <c r="K2223" s="39">
        <f t="shared" si="383"/>
        <v>0</v>
      </c>
      <c r="L2223" s="6">
        <f t="shared" si="378"/>
        <v>-83.194800565835095</v>
      </c>
      <c r="M2223" s="60">
        <f t="shared" si="384"/>
        <v>9.8109621811009129E-2</v>
      </c>
      <c r="N2223" s="61">
        <f t="shared" si="379"/>
        <v>1.398109621811009</v>
      </c>
    </row>
    <row r="2224" spans="1:14">
      <c r="A2224" s="46">
        <v>38738</v>
      </c>
      <c r="B2224" s="47">
        <v>0</v>
      </c>
      <c r="C2224" s="48">
        <v>3.6241891192090262E-3</v>
      </c>
      <c r="D2224" s="40">
        <f t="shared" si="380"/>
        <v>1.4939498817827173</v>
      </c>
      <c r="E2224" s="5">
        <f t="shared" si="381"/>
        <v>14878.997635654345</v>
      </c>
      <c r="F2224" s="9">
        <f t="shared" si="374"/>
        <v>0</v>
      </c>
      <c r="G2224" s="5">
        <f t="shared" si="382"/>
        <v>0</v>
      </c>
      <c r="H2224" s="35">
        <f t="shared" si="375"/>
        <v>72.483782384180529</v>
      </c>
      <c r="I2224" s="5">
        <f t="shared" si="376"/>
        <v>0</v>
      </c>
      <c r="J2224" s="39">
        <f t="shared" si="377"/>
        <v>0</v>
      </c>
      <c r="K2224" s="39">
        <f t="shared" si="383"/>
        <v>0</v>
      </c>
      <c r="L2224" s="6">
        <f t="shared" si="378"/>
        <v>-72.483782384180529</v>
      </c>
      <c r="M2224" s="60">
        <f t="shared" si="384"/>
        <v>9.3949881782717348E-2</v>
      </c>
      <c r="N2224" s="61">
        <f t="shared" si="379"/>
        <v>1.3939498817827172</v>
      </c>
    </row>
    <row r="2225" spans="1:14">
      <c r="A2225" s="46">
        <v>38739</v>
      </c>
      <c r="B2225" s="47">
        <v>0</v>
      </c>
      <c r="C2225" s="48">
        <v>3.6665997026747226E-3</v>
      </c>
      <c r="D2225" s="40">
        <f t="shared" si="380"/>
        <v>1.4903256926635082</v>
      </c>
      <c r="E2225" s="5">
        <f t="shared" si="381"/>
        <v>14806.513853270164</v>
      </c>
      <c r="F2225" s="9">
        <f t="shared" si="374"/>
        <v>0</v>
      </c>
      <c r="G2225" s="5">
        <f t="shared" si="382"/>
        <v>0</v>
      </c>
      <c r="H2225" s="35">
        <f t="shared" si="375"/>
        <v>73.331994053494455</v>
      </c>
      <c r="I2225" s="5">
        <f t="shared" si="376"/>
        <v>0</v>
      </c>
      <c r="J2225" s="39">
        <f t="shared" si="377"/>
        <v>0</v>
      </c>
      <c r="K2225" s="39">
        <f t="shared" si="383"/>
        <v>0</v>
      </c>
      <c r="L2225" s="6">
        <f t="shared" si="378"/>
        <v>-73.331994053494455</v>
      </c>
      <c r="M2225" s="60">
        <f t="shared" si="384"/>
        <v>9.0325692663508317E-2</v>
      </c>
      <c r="N2225" s="61">
        <f t="shared" si="379"/>
        <v>1.3903256926635081</v>
      </c>
    </row>
    <row r="2226" spans="1:14">
      <c r="A2226" s="46">
        <v>38740</v>
      </c>
      <c r="B2226" s="47">
        <v>1.2700000000000001E-3</v>
      </c>
      <c r="C2226" s="48">
        <v>3.3122545426219983E-3</v>
      </c>
      <c r="D2226" s="40">
        <f t="shared" si="380"/>
        <v>1.4866590929608334</v>
      </c>
      <c r="E2226" s="5">
        <f t="shared" si="381"/>
        <v>14733.181859216669</v>
      </c>
      <c r="F2226" s="9">
        <f t="shared" si="374"/>
        <v>25.400000000000002</v>
      </c>
      <c r="G2226" s="5">
        <f t="shared" si="382"/>
        <v>83.820000000000007</v>
      </c>
      <c r="H2226" s="35">
        <f t="shared" si="375"/>
        <v>66.245090852439972</v>
      </c>
      <c r="I2226" s="5">
        <f t="shared" si="376"/>
        <v>0</v>
      </c>
      <c r="J2226" s="39">
        <f t="shared" si="377"/>
        <v>0</v>
      </c>
      <c r="K2226" s="39">
        <f t="shared" si="383"/>
        <v>0</v>
      </c>
      <c r="L2226" s="6">
        <f t="shared" si="378"/>
        <v>42.974909147560041</v>
      </c>
      <c r="M2226" s="60">
        <f t="shared" si="384"/>
        <v>8.6659092960833517E-2</v>
      </c>
      <c r="N2226" s="61">
        <f t="shared" si="379"/>
        <v>1.3866590929608333</v>
      </c>
    </row>
    <row r="2227" spans="1:14">
      <c r="A2227" s="46">
        <v>38741</v>
      </c>
      <c r="B2227" s="47">
        <v>0</v>
      </c>
      <c r="C2227" s="48">
        <v>3.8319761793849487E-3</v>
      </c>
      <c r="D2227" s="40">
        <f t="shared" si="380"/>
        <v>1.4888078384182113</v>
      </c>
      <c r="E2227" s="5">
        <f t="shared" si="381"/>
        <v>14776.15676836423</v>
      </c>
      <c r="F2227" s="9">
        <f t="shared" si="374"/>
        <v>0</v>
      </c>
      <c r="G2227" s="5">
        <f t="shared" si="382"/>
        <v>0</v>
      </c>
      <c r="H2227" s="35">
        <f t="shared" si="375"/>
        <v>76.639523587698974</v>
      </c>
      <c r="I2227" s="5">
        <f t="shared" si="376"/>
        <v>0</v>
      </c>
      <c r="J2227" s="39">
        <f t="shared" si="377"/>
        <v>0</v>
      </c>
      <c r="K2227" s="39">
        <f t="shared" si="383"/>
        <v>0</v>
      </c>
      <c r="L2227" s="6">
        <f t="shared" si="378"/>
        <v>-76.639523587698974</v>
      </c>
      <c r="M2227" s="60">
        <f t="shared" si="384"/>
        <v>8.8807838418211382E-2</v>
      </c>
      <c r="N2227" s="61">
        <f t="shared" si="379"/>
        <v>1.3888078384182112</v>
      </c>
    </row>
    <row r="2228" spans="1:14">
      <c r="A2228" s="46">
        <v>38742</v>
      </c>
      <c r="B2228" s="47">
        <v>0</v>
      </c>
      <c r="C2228" s="48">
        <v>3.1191963633033851E-3</v>
      </c>
      <c r="D2228" s="40">
        <f t="shared" si="380"/>
        <v>1.4849758622388265</v>
      </c>
      <c r="E2228" s="5">
        <f t="shared" si="381"/>
        <v>14699.517244776531</v>
      </c>
      <c r="F2228" s="9">
        <f t="shared" si="374"/>
        <v>0</v>
      </c>
      <c r="G2228" s="5">
        <f t="shared" si="382"/>
        <v>0</v>
      </c>
      <c r="H2228" s="35">
        <f t="shared" si="375"/>
        <v>62.383927266067701</v>
      </c>
      <c r="I2228" s="5">
        <f t="shared" si="376"/>
        <v>0</v>
      </c>
      <c r="J2228" s="39">
        <f t="shared" si="377"/>
        <v>0</v>
      </c>
      <c r="K2228" s="39">
        <f t="shared" si="383"/>
        <v>0</v>
      </c>
      <c r="L2228" s="6">
        <f t="shared" si="378"/>
        <v>-62.383927266067701</v>
      </c>
      <c r="M2228" s="60">
        <f t="shared" si="384"/>
        <v>8.4975862238826583E-2</v>
      </c>
      <c r="N2228" s="61">
        <f t="shared" si="379"/>
        <v>1.3849758622388264</v>
      </c>
    </row>
    <row r="2229" spans="1:14">
      <c r="A2229" s="46">
        <v>38743</v>
      </c>
      <c r="B2229" s="47">
        <v>0</v>
      </c>
      <c r="C2229" s="48">
        <v>2.9392648175353784E-3</v>
      </c>
      <c r="D2229" s="40">
        <f t="shared" si="380"/>
        <v>1.4818566658755232</v>
      </c>
      <c r="E2229" s="5">
        <f t="shared" si="381"/>
        <v>14637.133317510463</v>
      </c>
      <c r="F2229" s="9">
        <f t="shared" si="374"/>
        <v>0</v>
      </c>
      <c r="G2229" s="5">
        <f t="shared" si="382"/>
        <v>0</v>
      </c>
      <c r="H2229" s="35">
        <f t="shared" si="375"/>
        <v>58.785296350707569</v>
      </c>
      <c r="I2229" s="5">
        <f t="shared" si="376"/>
        <v>0</v>
      </c>
      <c r="J2229" s="39">
        <f t="shared" si="377"/>
        <v>0</v>
      </c>
      <c r="K2229" s="39">
        <f t="shared" si="383"/>
        <v>0</v>
      </c>
      <c r="L2229" s="6">
        <f t="shared" si="378"/>
        <v>-58.785296350707569</v>
      </c>
      <c r="M2229" s="60">
        <f t="shared" si="384"/>
        <v>8.1856665875523316E-2</v>
      </c>
      <c r="N2229" s="61">
        <f t="shared" si="379"/>
        <v>1.3818566658755231</v>
      </c>
    </row>
    <row r="2230" spans="1:14">
      <c r="A2230" s="46">
        <v>38744</v>
      </c>
      <c r="B2230" s="47">
        <v>0</v>
      </c>
      <c r="C2230" s="48">
        <v>3.2257042675993258E-3</v>
      </c>
      <c r="D2230" s="40">
        <f t="shared" si="380"/>
        <v>1.4789174010579877</v>
      </c>
      <c r="E2230" s="5">
        <f t="shared" si="381"/>
        <v>14578.348021159754</v>
      </c>
      <c r="F2230" s="9">
        <f t="shared" si="374"/>
        <v>0</v>
      </c>
      <c r="G2230" s="5">
        <f t="shared" si="382"/>
        <v>0</v>
      </c>
      <c r="H2230" s="35">
        <f t="shared" si="375"/>
        <v>64.514085351986509</v>
      </c>
      <c r="I2230" s="5">
        <f t="shared" si="376"/>
        <v>0</v>
      </c>
      <c r="J2230" s="39">
        <f t="shared" si="377"/>
        <v>0</v>
      </c>
      <c r="K2230" s="39">
        <f t="shared" si="383"/>
        <v>0</v>
      </c>
      <c r="L2230" s="6">
        <f t="shared" si="378"/>
        <v>-64.514085351986509</v>
      </c>
      <c r="M2230" s="60">
        <f t="shared" si="384"/>
        <v>7.8917401057987835E-2</v>
      </c>
      <c r="N2230" s="61">
        <f t="shared" si="379"/>
        <v>1.3789174010579877</v>
      </c>
    </row>
    <row r="2231" spans="1:14">
      <c r="A2231" s="46">
        <v>38745</v>
      </c>
      <c r="B2231" s="47">
        <v>0</v>
      </c>
      <c r="C2231" s="48">
        <v>3.7330486324309783E-3</v>
      </c>
      <c r="D2231" s="40">
        <f t="shared" si="380"/>
        <v>1.4756916967903884</v>
      </c>
      <c r="E2231" s="5">
        <f t="shared" si="381"/>
        <v>14513.833935807768</v>
      </c>
      <c r="F2231" s="9">
        <f t="shared" si="374"/>
        <v>0</v>
      </c>
      <c r="G2231" s="5">
        <f t="shared" si="382"/>
        <v>0</v>
      </c>
      <c r="H2231" s="35">
        <f t="shared" si="375"/>
        <v>74.660972648619563</v>
      </c>
      <c r="I2231" s="5">
        <f t="shared" si="376"/>
        <v>0</v>
      </c>
      <c r="J2231" s="39">
        <f t="shared" si="377"/>
        <v>0</v>
      </c>
      <c r="K2231" s="39">
        <f t="shared" si="383"/>
        <v>0</v>
      </c>
      <c r="L2231" s="6">
        <f t="shared" si="378"/>
        <v>-74.660972648619563</v>
      </c>
      <c r="M2231" s="60">
        <f t="shared" si="384"/>
        <v>7.5691696790388452E-2</v>
      </c>
      <c r="N2231" s="61">
        <f t="shared" si="379"/>
        <v>1.3756916967903883</v>
      </c>
    </row>
    <row r="2232" spans="1:14">
      <c r="A2232" s="46">
        <v>38746</v>
      </c>
      <c r="B2232" s="47">
        <v>1.7018000000000002E-2</v>
      </c>
      <c r="C2232" s="48">
        <v>3.2610552692898219E-3</v>
      </c>
      <c r="D2232" s="40">
        <f t="shared" si="380"/>
        <v>1.4719586481579574</v>
      </c>
      <c r="E2232" s="5">
        <f t="shared" si="381"/>
        <v>14439.172963159148</v>
      </c>
      <c r="F2232" s="9">
        <f t="shared" si="374"/>
        <v>340.36</v>
      </c>
      <c r="G2232" s="5">
        <f t="shared" si="382"/>
        <v>1123.1879999999999</v>
      </c>
      <c r="H2232" s="35">
        <f t="shared" si="375"/>
        <v>65.221105385796434</v>
      </c>
      <c r="I2232" s="5">
        <f t="shared" si="376"/>
        <v>0</v>
      </c>
      <c r="J2232" s="39">
        <f t="shared" si="377"/>
        <v>0</v>
      </c>
      <c r="K2232" s="39">
        <f t="shared" si="383"/>
        <v>0</v>
      </c>
      <c r="L2232" s="6">
        <f t="shared" si="378"/>
        <v>1398.3268946142034</v>
      </c>
      <c r="M2232" s="60">
        <f t="shared" si="384"/>
        <v>7.1958648157957494E-2</v>
      </c>
      <c r="N2232" s="61">
        <f t="shared" si="379"/>
        <v>1.3719586481579573</v>
      </c>
    </row>
    <row r="2233" spans="1:14">
      <c r="A2233" s="46">
        <v>38747</v>
      </c>
      <c r="B2233" s="47">
        <v>1.0414E-2</v>
      </c>
      <c r="C2233" s="48">
        <v>2.0493830662859291E-3</v>
      </c>
      <c r="D2233" s="40">
        <f t="shared" si="380"/>
        <v>1.5418749928886675</v>
      </c>
      <c r="E2233" s="5">
        <f t="shared" si="381"/>
        <v>15837.499857773351</v>
      </c>
      <c r="F2233" s="9">
        <f t="shared" si="374"/>
        <v>208.28</v>
      </c>
      <c r="G2233" s="5">
        <f t="shared" si="382"/>
        <v>687.32399999999996</v>
      </c>
      <c r="H2233" s="35">
        <f t="shared" si="375"/>
        <v>40.987661325718584</v>
      </c>
      <c r="I2233" s="5">
        <f t="shared" si="376"/>
        <v>1311.762933171188</v>
      </c>
      <c r="J2233" s="39">
        <f t="shared" si="377"/>
        <v>837.4998577733495</v>
      </c>
      <c r="K2233" s="39">
        <f t="shared" si="383"/>
        <v>837.4998577733495</v>
      </c>
      <c r="L2233" s="6">
        <f t="shared" si="378"/>
        <v>17.116480900931833</v>
      </c>
      <c r="M2233" s="60">
        <f t="shared" si="384"/>
        <v>0.14187499288866756</v>
      </c>
      <c r="N2233" s="61">
        <f t="shared" si="379"/>
        <v>1.4418749928886674</v>
      </c>
    </row>
    <row r="2234" spans="1:14">
      <c r="A2234" s="46">
        <v>38748</v>
      </c>
      <c r="B2234" s="47">
        <v>4.3179999999999998E-3</v>
      </c>
      <c r="C2234" s="48">
        <v>3.1984101069339665E-3</v>
      </c>
      <c r="D2234" s="40">
        <f t="shared" si="380"/>
        <v>1.5427308169337142</v>
      </c>
      <c r="E2234" s="5">
        <f t="shared" si="381"/>
        <v>15854.616338674283</v>
      </c>
      <c r="F2234" s="9">
        <f t="shared" si="374"/>
        <v>86.36</v>
      </c>
      <c r="G2234" s="5">
        <f t="shared" si="382"/>
        <v>284.98799999999994</v>
      </c>
      <c r="H2234" s="35">
        <f t="shared" si="375"/>
        <v>63.968202138679331</v>
      </c>
      <c r="I2234" s="5">
        <f t="shared" si="376"/>
        <v>1352.1816221366009</v>
      </c>
      <c r="J2234" s="39">
        <f t="shared" si="377"/>
        <v>854.61633867428327</v>
      </c>
      <c r="K2234" s="39">
        <f t="shared" si="383"/>
        <v>854.61633867428327</v>
      </c>
      <c r="L2234" s="6">
        <f t="shared" si="378"/>
        <v>-547.23654081296263</v>
      </c>
      <c r="M2234" s="60">
        <f t="shared" si="384"/>
        <v>0.14273081693371426</v>
      </c>
      <c r="N2234" s="61">
        <f t="shared" si="379"/>
        <v>1.4427308169337141</v>
      </c>
    </row>
    <row r="2235" spans="1:14">
      <c r="A2235" s="46">
        <v>38749</v>
      </c>
      <c r="B2235" s="47">
        <v>0</v>
      </c>
      <c r="C2235" s="48">
        <v>4.2245665703812309E-3</v>
      </c>
      <c r="D2235" s="40">
        <f t="shared" si="380"/>
        <v>1.515368989893066</v>
      </c>
      <c r="E2235" s="5">
        <f t="shared" si="381"/>
        <v>15307.37979786132</v>
      </c>
      <c r="F2235" s="9">
        <f t="shared" si="374"/>
        <v>0</v>
      </c>
      <c r="G2235" s="5">
        <f t="shared" si="382"/>
        <v>0</v>
      </c>
      <c r="H2235" s="35">
        <f t="shared" si="375"/>
        <v>84.491331407624614</v>
      </c>
      <c r="I2235" s="5">
        <f t="shared" si="376"/>
        <v>291.669638133398</v>
      </c>
      <c r="J2235" s="39">
        <f t="shared" si="377"/>
        <v>307.37979786132018</v>
      </c>
      <c r="K2235" s="39">
        <f t="shared" si="383"/>
        <v>291.669638133398</v>
      </c>
      <c r="L2235" s="6">
        <f t="shared" si="378"/>
        <v>-376.16096954102261</v>
      </c>
      <c r="M2235" s="60">
        <f t="shared" si="384"/>
        <v>0.1153689898930661</v>
      </c>
      <c r="N2235" s="61">
        <f t="shared" si="379"/>
        <v>1.4153689898930659</v>
      </c>
    </row>
    <row r="2236" spans="1:14">
      <c r="A2236" s="46">
        <v>38750</v>
      </c>
      <c r="B2236" s="47">
        <v>0</v>
      </c>
      <c r="C2236" s="48">
        <v>5.2548268434876155E-3</v>
      </c>
      <c r="D2236" s="40">
        <f t="shared" si="380"/>
        <v>1.496560941416015</v>
      </c>
      <c r="E2236" s="5">
        <f t="shared" si="381"/>
        <v>14931.218828320298</v>
      </c>
      <c r="F2236" s="9">
        <f t="shared" si="374"/>
        <v>0</v>
      </c>
      <c r="G2236" s="5">
        <f t="shared" si="382"/>
        <v>0</v>
      </c>
      <c r="H2236" s="35">
        <f t="shared" si="375"/>
        <v>105.09653686975231</v>
      </c>
      <c r="I2236" s="5">
        <f t="shared" si="376"/>
        <v>0</v>
      </c>
      <c r="J2236" s="39">
        <f t="shared" si="377"/>
        <v>0</v>
      </c>
      <c r="K2236" s="39">
        <f t="shared" si="383"/>
        <v>0</v>
      </c>
      <c r="L2236" s="6">
        <f t="shared" si="378"/>
        <v>-105.09653686975231</v>
      </c>
      <c r="M2236" s="60">
        <f t="shared" si="384"/>
        <v>9.6560941416015122E-2</v>
      </c>
      <c r="N2236" s="61">
        <f t="shared" si="379"/>
        <v>1.3965609414160149</v>
      </c>
    </row>
    <row r="2237" spans="1:14">
      <c r="A2237" s="46">
        <v>38751</v>
      </c>
      <c r="B2237" s="47">
        <v>0</v>
      </c>
      <c r="C2237" s="48">
        <v>2.9336975653259799E-3</v>
      </c>
      <c r="D2237" s="40">
        <f t="shared" si="380"/>
        <v>1.4913061145725273</v>
      </c>
      <c r="E2237" s="5">
        <f t="shared" si="381"/>
        <v>14826.122291450545</v>
      </c>
      <c r="F2237" s="9">
        <f t="shared" si="374"/>
        <v>0</v>
      </c>
      <c r="G2237" s="5">
        <f t="shared" si="382"/>
        <v>0</v>
      </c>
      <c r="H2237" s="35">
        <f t="shared" si="375"/>
        <v>58.673951306519598</v>
      </c>
      <c r="I2237" s="5">
        <f t="shared" si="376"/>
        <v>0</v>
      </c>
      <c r="J2237" s="39">
        <f t="shared" si="377"/>
        <v>0</v>
      </c>
      <c r="K2237" s="39">
        <f t="shared" si="383"/>
        <v>0</v>
      </c>
      <c r="L2237" s="6">
        <f t="shared" si="378"/>
        <v>-58.673951306519598</v>
      </c>
      <c r="M2237" s="60">
        <f t="shared" si="384"/>
        <v>9.1306114572527353E-2</v>
      </c>
      <c r="N2237" s="61">
        <f t="shared" si="379"/>
        <v>1.3913061145725272</v>
      </c>
    </row>
    <row r="2238" spans="1:14">
      <c r="A2238" s="46">
        <v>38752</v>
      </c>
      <c r="B2238" s="47">
        <v>3.5559999999999994E-2</v>
      </c>
      <c r="C2238" s="48">
        <v>3.9726383686926377E-3</v>
      </c>
      <c r="D2238" s="40">
        <f t="shared" si="380"/>
        <v>1.4883724170072012</v>
      </c>
      <c r="E2238" s="5">
        <f t="shared" si="381"/>
        <v>14767.448340144025</v>
      </c>
      <c r="F2238" s="9">
        <f t="shared" si="374"/>
        <v>711.19999999999993</v>
      </c>
      <c r="G2238" s="5">
        <f t="shared" si="382"/>
        <v>2346.9599999999991</v>
      </c>
      <c r="H2238" s="35">
        <f t="shared" si="375"/>
        <v>79.452767373852751</v>
      </c>
      <c r="I2238" s="5">
        <f t="shared" si="376"/>
        <v>0</v>
      </c>
      <c r="J2238" s="39">
        <f t="shared" si="377"/>
        <v>0</v>
      </c>
      <c r="K2238" s="39">
        <f t="shared" si="383"/>
        <v>0</v>
      </c>
      <c r="L2238" s="6">
        <f t="shared" si="378"/>
        <v>2978.7072326261464</v>
      </c>
      <c r="M2238" s="60">
        <f t="shared" si="384"/>
        <v>8.8372417007201332E-2</v>
      </c>
      <c r="N2238" s="61">
        <f t="shared" si="379"/>
        <v>1.3883724170072012</v>
      </c>
    </row>
    <row r="2239" spans="1:14">
      <c r="A2239" s="46">
        <v>38753</v>
      </c>
      <c r="B2239" s="47">
        <v>0</v>
      </c>
      <c r="C2239" s="48">
        <v>3.2405674666810325E-3</v>
      </c>
      <c r="D2239" s="40">
        <f t="shared" si="380"/>
        <v>1.6373077786385086</v>
      </c>
      <c r="E2239" s="5">
        <f t="shared" si="381"/>
        <v>17746.155572770171</v>
      </c>
      <c r="F2239" s="9">
        <f t="shared" si="374"/>
        <v>0</v>
      </c>
      <c r="G2239" s="5">
        <f t="shared" si="382"/>
        <v>0</v>
      </c>
      <c r="H2239" s="35">
        <f t="shared" si="375"/>
        <v>64.811349333620655</v>
      </c>
      <c r="I2239" s="5">
        <f t="shared" si="376"/>
        <v>7788.7174111026679</v>
      </c>
      <c r="J2239" s="39">
        <f t="shared" si="377"/>
        <v>2746.1555727701725</v>
      </c>
      <c r="K2239" s="39">
        <f t="shared" si="383"/>
        <v>2746.1555727701725</v>
      </c>
      <c r="L2239" s="6">
        <f t="shared" si="378"/>
        <v>-2810.966922103793</v>
      </c>
      <c r="M2239" s="60">
        <f t="shared" si="384"/>
        <v>0.23730777863850872</v>
      </c>
      <c r="N2239" s="61">
        <f t="shared" si="379"/>
        <v>1.5373077786385085</v>
      </c>
    </row>
    <row r="2240" spans="1:14">
      <c r="A2240" s="46">
        <v>38754</v>
      </c>
      <c r="B2240" s="47">
        <v>0</v>
      </c>
      <c r="C2240" s="48">
        <v>4.7040775410102228E-3</v>
      </c>
      <c r="D2240" s="40">
        <f t="shared" si="380"/>
        <v>1.4967594325333189</v>
      </c>
      <c r="E2240" s="5">
        <f t="shared" si="381"/>
        <v>14935.188650666378</v>
      </c>
      <c r="F2240" s="9">
        <f t="shared" si="374"/>
        <v>0</v>
      </c>
      <c r="G2240" s="5">
        <f t="shared" si="382"/>
        <v>0</v>
      </c>
      <c r="H2240" s="35">
        <f t="shared" si="375"/>
        <v>94.081550820204455</v>
      </c>
      <c r="I2240" s="5">
        <f t="shared" si="376"/>
        <v>0</v>
      </c>
      <c r="J2240" s="39">
        <f t="shared" si="377"/>
        <v>0</v>
      </c>
      <c r="K2240" s="39">
        <f t="shared" si="383"/>
        <v>0</v>
      </c>
      <c r="L2240" s="6">
        <f t="shared" si="378"/>
        <v>-94.081550820204455</v>
      </c>
      <c r="M2240" s="60">
        <f t="shared" si="384"/>
        <v>9.6759432533318979E-2</v>
      </c>
      <c r="N2240" s="61">
        <f t="shared" si="379"/>
        <v>1.3967594325333188</v>
      </c>
    </row>
    <row r="2241" spans="1:14">
      <c r="A2241" s="46">
        <v>38755</v>
      </c>
      <c r="B2241" s="47">
        <v>4.0639999999999999E-3</v>
      </c>
      <c r="C2241" s="48">
        <v>3.9000009767897166E-3</v>
      </c>
      <c r="D2241" s="40">
        <f t="shared" si="380"/>
        <v>1.4920553549923086</v>
      </c>
      <c r="E2241" s="5">
        <f t="shared" si="381"/>
        <v>14841.107099846173</v>
      </c>
      <c r="F2241" s="9">
        <f t="shared" si="374"/>
        <v>81.28</v>
      </c>
      <c r="G2241" s="5">
        <f t="shared" si="382"/>
        <v>268.22399999999999</v>
      </c>
      <c r="H2241" s="35">
        <f t="shared" si="375"/>
        <v>78.000019535794337</v>
      </c>
      <c r="I2241" s="5">
        <f t="shared" si="376"/>
        <v>0</v>
      </c>
      <c r="J2241" s="39">
        <f t="shared" si="377"/>
        <v>0</v>
      </c>
      <c r="K2241" s="39">
        <f t="shared" si="383"/>
        <v>0</v>
      </c>
      <c r="L2241" s="6">
        <f t="shared" si="378"/>
        <v>271.50398046420571</v>
      </c>
      <c r="M2241" s="60">
        <f t="shared" si="384"/>
        <v>9.2055354992308658E-2</v>
      </c>
      <c r="N2241" s="61">
        <f t="shared" si="379"/>
        <v>1.3920553549923085</v>
      </c>
    </row>
    <row r="2242" spans="1:14">
      <c r="A2242" s="46">
        <v>38756</v>
      </c>
      <c r="B2242" s="47">
        <v>0</v>
      </c>
      <c r="C2242" s="48">
        <v>3.3063322596198906E-3</v>
      </c>
      <c r="D2242" s="40">
        <f t="shared" si="380"/>
        <v>1.505630554015519</v>
      </c>
      <c r="E2242" s="5">
        <f t="shared" si="381"/>
        <v>15112.611080310378</v>
      </c>
      <c r="F2242" s="9">
        <f t="shared" si="374"/>
        <v>0</v>
      </c>
      <c r="G2242" s="5">
        <f t="shared" si="382"/>
        <v>0</v>
      </c>
      <c r="H2242" s="35">
        <f t="shared" si="375"/>
        <v>66.126645192397817</v>
      </c>
      <c r="I2242" s="5">
        <f t="shared" si="376"/>
        <v>64.677009203597763</v>
      </c>
      <c r="J2242" s="39">
        <f t="shared" si="377"/>
        <v>112.6110803103808</v>
      </c>
      <c r="K2242" s="39">
        <f t="shared" si="383"/>
        <v>64.677009203597763</v>
      </c>
      <c r="L2242" s="6">
        <f t="shared" si="378"/>
        <v>-130.80365439599558</v>
      </c>
      <c r="M2242" s="60">
        <f t="shared" si="384"/>
        <v>0.10563055401551913</v>
      </c>
      <c r="N2242" s="61">
        <f t="shared" si="379"/>
        <v>1.405630554015519</v>
      </c>
    </row>
    <row r="2243" spans="1:14">
      <c r="A2243" s="46">
        <v>38757</v>
      </c>
      <c r="B2243" s="47">
        <v>0</v>
      </c>
      <c r="C2243" s="48">
        <v>3.5165038705366391E-3</v>
      </c>
      <c r="D2243" s="40">
        <f t="shared" si="380"/>
        <v>1.4990903712957191</v>
      </c>
      <c r="E2243" s="5">
        <f t="shared" si="381"/>
        <v>14981.807425914383</v>
      </c>
      <c r="F2243" s="9">
        <f t="shared" si="374"/>
        <v>0</v>
      </c>
      <c r="G2243" s="5">
        <f t="shared" si="382"/>
        <v>0</v>
      </c>
      <c r="H2243" s="35">
        <f t="shared" si="375"/>
        <v>70.330077410732784</v>
      </c>
      <c r="I2243" s="5">
        <f t="shared" si="376"/>
        <v>0</v>
      </c>
      <c r="J2243" s="39">
        <f t="shared" si="377"/>
        <v>0</v>
      </c>
      <c r="K2243" s="39">
        <f t="shared" si="383"/>
        <v>0</v>
      </c>
      <c r="L2243" s="6">
        <f t="shared" si="378"/>
        <v>-70.330077410732784</v>
      </c>
      <c r="M2243" s="60">
        <f t="shared" si="384"/>
        <v>9.9090371295719182E-2</v>
      </c>
      <c r="N2243" s="61">
        <f t="shared" si="379"/>
        <v>1.399090371295719</v>
      </c>
    </row>
    <row r="2244" spans="1:14">
      <c r="A2244" s="46">
        <v>38758</v>
      </c>
      <c r="B2244" s="47">
        <v>0</v>
      </c>
      <c r="C2244" s="48">
        <v>3.9901853967937682E-3</v>
      </c>
      <c r="D2244" s="40">
        <f t="shared" si="380"/>
        <v>1.4955738674251824</v>
      </c>
      <c r="E2244" s="5">
        <f t="shared" si="381"/>
        <v>14911.477348503651</v>
      </c>
      <c r="F2244" s="9">
        <f t="shared" si="374"/>
        <v>0</v>
      </c>
      <c r="G2244" s="5">
        <f t="shared" si="382"/>
        <v>0</v>
      </c>
      <c r="H2244" s="35">
        <f t="shared" si="375"/>
        <v>79.803707935875366</v>
      </c>
      <c r="I2244" s="5">
        <f t="shared" si="376"/>
        <v>0</v>
      </c>
      <c r="J2244" s="39">
        <f t="shared" si="377"/>
        <v>0</v>
      </c>
      <c r="K2244" s="39">
        <f t="shared" si="383"/>
        <v>0</v>
      </c>
      <c r="L2244" s="6">
        <f t="shared" si="378"/>
        <v>-79.803707935875366</v>
      </c>
      <c r="M2244" s="60">
        <f t="shared" si="384"/>
        <v>9.5573867425182479E-2</v>
      </c>
      <c r="N2244" s="61">
        <f t="shared" si="379"/>
        <v>1.3955738674251823</v>
      </c>
    </row>
    <row r="2245" spans="1:14">
      <c r="A2245" s="46">
        <v>38759</v>
      </c>
      <c r="B2245" s="47">
        <v>9.3980000000000001E-3</v>
      </c>
      <c r="C2245" s="48">
        <v>3.5048086688377949E-3</v>
      </c>
      <c r="D2245" s="40">
        <f t="shared" si="380"/>
        <v>1.4915836820283888</v>
      </c>
      <c r="E2245" s="5">
        <f t="shared" si="381"/>
        <v>14831.673640567777</v>
      </c>
      <c r="F2245" s="9">
        <f t="shared" si="374"/>
        <v>187.96</v>
      </c>
      <c r="G2245" s="5">
        <f t="shared" si="382"/>
        <v>620.26799999999992</v>
      </c>
      <c r="H2245" s="35">
        <f t="shared" si="375"/>
        <v>70.0961733767559</v>
      </c>
      <c r="I2245" s="5">
        <f t="shared" si="376"/>
        <v>0</v>
      </c>
      <c r="J2245" s="39">
        <f t="shared" si="377"/>
        <v>0</v>
      </c>
      <c r="K2245" s="39">
        <f t="shared" si="383"/>
        <v>0</v>
      </c>
      <c r="L2245" s="6">
        <f t="shared" si="378"/>
        <v>738.13182662324402</v>
      </c>
      <c r="M2245" s="60">
        <f t="shared" si="384"/>
        <v>9.1583682028388846E-2</v>
      </c>
      <c r="N2245" s="61">
        <f t="shared" si="379"/>
        <v>1.3915836820283887</v>
      </c>
    </row>
    <row r="2246" spans="1:14">
      <c r="A2246" s="46">
        <v>38760</v>
      </c>
      <c r="B2246" s="47">
        <v>0</v>
      </c>
      <c r="C2246" s="48">
        <v>2.3347316072093796E-3</v>
      </c>
      <c r="D2246" s="40">
        <f t="shared" si="380"/>
        <v>1.5284902733595511</v>
      </c>
      <c r="E2246" s="5">
        <f t="shared" si="381"/>
        <v>15569.805467191021</v>
      </c>
      <c r="F2246" s="9">
        <f t="shared" si="374"/>
        <v>0</v>
      </c>
      <c r="G2246" s="5">
        <f t="shared" si="382"/>
        <v>0</v>
      </c>
      <c r="H2246" s="35">
        <f t="shared" si="375"/>
        <v>46.694632144187594</v>
      </c>
      <c r="I2246" s="5">
        <f t="shared" si="376"/>
        <v>736.15312444249219</v>
      </c>
      <c r="J2246" s="39">
        <f t="shared" si="377"/>
        <v>569.80546719102244</v>
      </c>
      <c r="K2246" s="39">
        <f t="shared" si="383"/>
        <v>569.80546719102244</v>
      </c>
      <c r="L2246" s="6">
        <f t="shared" si="378"/>
        <v>-616.50009933521005</v>
      </c>
      <c r="M2246" s="60">
        <f t="shared" si="384"/>
        <v>0.12849027335955121</v>
      </c>
      <c r="N2246" s="61">
        <f t="shared" si="379"/>
        <v>1.428490273359551</v>
      </c>
    </row>
    <row r="2247" spans="1:14">
      <c r="A2247" s="46">
        <v>38761</v>
      </c>
      <c r="B2247" s="47">
        <v>0</v>
      </c>
      <c r="C2247" s="48">
        <v>2.5469673145892251E-3</v>
      </c>
      <c r="D2247" s="40">
        <f t="shared" si="380"/>
        <v>1.4976652683927907</v>
      </c>
      <c r="E2247" s="5">
        <f t="shared" si="381"/>
        <v>14953.305367855812</v>
      </c>
      <c r="F2247" s="9">
        <f t="shared" si="374"/>
        <v>0</v>
      </c>
      <c r="G2247" s="5">
        <f t="shared" si="382"/>
        <v>0</v>
      </c>
      <c r="H2247" s="35">
        <f t="shared" si="375"/>
        <v>50.939346291784503</v>
      </c>
      <c r="I2247" s="5">
        <f t="shared" si="376"/>
        <v>0</v>
      </c>
      <c r="J2247" s="39">
        <f t="shared" si="377"/>
        <v>0</v>
      </c>
      <c r="K2247" s="39">
        <f t="shared" si="383"/>
        <v>0</v>
      </c>
      <c r="L2247" s="6">
        <f t="shared" si="378"/>
        <v>-50.939346291784503</v>
      </c>
      <c r="M2247" s="60">
        <f t="shared" si="384"/>
        <v>9.7665268392790772E-2</v>
      </c>
      <c r="N2247" s="61">
        <f t="shared" si="379"/>
        <v>1.3976652683927906</v>
      </c>
    </row>
    <row r="2248" spans="1:14">
      <c r="A2248" s="46">
        <v>38762</v>
      </c>
      <c r="B2248" s="47">
        <v>0</v>
      </c>
      <c r="C2248" s="48">
        <v>3.5201109575833875E-3</v>
      </c>
      <c r="D2248" s="40">
        <f t="shared" si="380"/>
        <v>1.4951183010782014</v>
      </c>
      <c r="E2248" s="5">
        <f t="shared" si="381"/>
        <v>14902.366021564027</v>
      </c>
      <c r="F2248" s="9">
        <f t="shared" si="374"/>
        <v>0</v>
      </c>
      <c r="G2248" s="5">
        <f t="shared" si="382"/>
        <v>0</v>
      </c>
      <c r="H2248" s="35">
        <f t="shared" si="375"/>
        <v>70.402219151667751</v>
      </c>
      <c r="I2248" s="5">
        <f t="shared" si="376"/>
        <v>0</v>
      </c>
      <c r="J2248" s="39">
        <f t="shared" si="377"/>
        <v>0</v>
      </c>
      <c r="K2248" s="39">
        <f t="shared" si="383"/>
        <v>0</v>
      </c>
      <c r="L2248" s="6">
        <f t="shared" si="378"/>
        <v>-70.402219151667751</v>
      </c>
      <c r="M2248" s="60">
        <f t="shared" si="384"/>
        <v>9.5118301078201517E-2</v>
      </c>
      <c r="N2248" s="61">
        <f t="shared" si="379"/>
        <v>1.3951183010782013</v>
      </c>
    </row>
    <row r="2249" spans="1:14">
      <c r="A2249" s="46">
        <v>38763</v>
      </c>
      <c r="B2249" s="47">
        <v>0</v>
      </c>
      <c r="C2249" s="48">
        <v>4.5758025586573386E-3</v>
      </c>
      <c r="D2249" s="40">
        <f t="shared" si="380"/>
        <v>1.4915981901206179</v>
      </c>
      <c r="E2249" s="5">
        <f t="shared" si="381"/>
        <v>14831.96380241236</v>
      </c>
      <c r="F2249" s="9">
        <f t="shared" si="374"/>
        <v>0</v>
      </c>
      <c r="G2249" s="5">
        <f t="shared" si="382"/>
        <v>0</v>
      </c>
      <c r="H2249" s="35">
        <f t="shared" si="375"/>
        <v>91.516051173146778</v>
      </c>
      <c r="I2249" s="5">
        <f t="shared" si="376"/>
        <v>0</v>
      </c>
      <c r="J2249" s="39">
        <f t="shared" si="377"/>
        <v>0</v>
      </c>
      <c r="K2249" s="39">
        <f t="shared" si="383"/>
        <v>0</v>
      </c>
      <c r="L2249" s="6">
        <f t="shared" si="378"/>
        <v>-91.516051173146778</v>
      </c>
      <c r="M2249" s="60">
        <f t="shared" si="384"/>
        <v>9.1598190120617984E-2</v>
      </c>
      <c r="N2249" s="61">
        <f t="shared" si="379"/>
        <v>1.3915981901206178</v>
      </c>
    </row>
    <row r="2250" spans="1:14">
      <c r="A2250" s="46">
        <v>38764</v>
      </c>
      <c r="B2250" s="47">
        <v>0</v>
      </c>
      <c r="C2250" s="48">
        <v>4.8961187631838092E-3</v>
      </c>
      <c r="D2250" s="40">
        <f t="shared" si="380"/>
        <v>1.4870223875619606</v>
      </c>
      <c r="E2250" s="5">
        <f t="shared" si="381"/>
        <v>14740.447751239213</v>
      </c>
      <c r="F2250" s="9">
        <f t="shared" si="374"/>
        <v>0</v>
      </c>
      <c r="G2250" s="5">
        <f t="shared" si="382"/>
        <v>0</v>
      </c>
      <c r="H2250" s="35">
        <f t="shared" si="375"/>
        <v>97.922375263676187</v>
      </c>
      <c r="I2250" s="5">
        <f t="shared" si="376"/>
        <v>0</v>
      </c>
      <c r="J2250" s="39">
        <f t="shared" si="377"/>
        <v>0</v>
      </c>
      <c r="K2250" s="39">
        <f t="shared" si="383"/>
        <v>0</v>
      </c>
      <c r="L2250" s="6">
        <f t="shared" si="378"/>
        <v>-97.922375263676187</v>
      </c>
      <c r="M2250" s="60">
        <f t="shared" si="384"/>
        <v>8.7022387561960679E-2</v>
      </c>
      <c r="N2250" s="61">
        <f t="shared" si="379"/>
        <v>1.3870223875619605</v>
      </c>
    </row>
    <row r="2251" spans="1:14">
      <c r="A2251" s="46">
        <v>38765</v>
      </c>
      <c r="B2251" s="47">
        <v>0</v>
      </c>
      <c r="C2251" s="48">
        <v>5.1581679825494853E-3</v>
      </c>
      <c r="D2251" s="40">
        <f t="shared" si="380"/>
        <v>1.4821262687987768</v>
      </c>
      <c r="E2251" s="5">
        <f t="shared" si="381"/>
        <v>14642.525375975538</v>
      </c>
      <c r="F2251" s="9">
        <f t="shared" si="374"/>
        <v>0</v>
      </c>
      <c r="G2251" s="5">
        <f t="shared" si="382"/>
        <v>0</v>
      </c>
      <c r="H2251" s="35">
        <f t="shared" si="375"/>
        <v>103.1633596509897</v>
      </c>
      <c r="I2251" s="5">
        <f t="shared" si="376"/>
        <v>0</v>
      </c>
      <c r="J2251" s="39">
        <f t="shared" si="377"/>
        <v>0</v>
      </c>
      <c r="K2251" s="39">
        <f t="shared" si="383"/>
        <v>0</v>
      </c>
      <c r="L2251" s="6">
        <f t="shared" si="378"/>
        <v>-103.1633596509897</v>
      </c>
      <c r="M2251" s="60">
        <f t="shared" si="384"/>
        <v>8.2126268798776936E-2</v>
      </c>
      <c r="N2251" s="61">
        <f t="shared" si="379"/>
        <v>1.3821262687987768</v>
      </c>
    </row>
    <row r="2252" spans="1:14">
      <c r="A2252" s="46">
        <v>38766</v>
      </c>
      <c r="B2252" s="47">
        <v>0</v>
      </c>
      <c r="C2252" s="48">
        <v>5.1013633927983852E-3</v>
      </c>
      <c r="D2252" s="40">
        <f t="shared" si="380"/>
        <v>1.4769681008162274</v>
      </c>
      <c r="E2252" s="5">
        <f t="shared" si="381"/>
        <v>14539.362016324549</v>
      </c>
      <c r="F2252" s="9">
        <f t="shared" ref="F2252:F2315" si="385">B2252*($D$6+$D$5)*10000</f>
        <v>0</v>
      </c>
      <c r="G2252" s="5">
        <f t="shared" si="382"/>
        <v>0</v>
      </c>
      <c r="H2252" s="35">
        <f t="shared" ref="H2252:H2315" si="386">C2252*($D$6+$D$5)*10000</f>
        <v>102.02726785596771</v>
      </c>
      <c r="I2252" s="5">
        <f t="shared" ref="I2252:I2315" si="387">IF(D2252&lt;$L$4,0,(2/3*$L$6*SQRT(2*$L$7)*$L$5*(D2252-$L$4)^(3/2))*24*60*60)</f>
        <v>0</v>
      </c>
      <c r="J2252" s="39">
        <f t="shared" ref="J2252:J2315" si="388">IF(D2252&lt;$L$4,0,(D2252-$L$4)*10000*($D$6+$D$5))</f>
        <v>0</v>
      </c>
      <c r="K2252" s="39">
        <f t="shared" si="383"/>
        <v>0</v>
      </c>
      <c r="L2252" s="6">
        <f t="shared" ref="L2252:L2315" si="389">F2252+G2252-H2252-K2252</f>
        <v>-102.02726785596771</v>
      </c>
      <c r="M2252" s="60">
        <f t="shared" si="384"/>
        <v>7.6968100816227514E-2</v>
      </c>
      <c r="N2252" s="61">
        <f t="shared" ref="N2252:N2315" si="390">IF(D2252&lt;$D$7,0,D2252-$D$7)</f>
        <v>1.3769681008162273</v>
      </c>
    </row>
    <row r="2253" spans="1:14">
      <c r="A2253" s="46">
        <v>38767</v>
      </c>
      <c r="B2253" s="47">
        <v>0</v>
      </c>
      <c r="C2253" s="48">
        <v>2.7953815178550926E-3</v>
      </c>
      <c r="D2253" s="40">
        <f t="shared" ref="D2253:D2316" si="391">IF(E2253&lt;$D$5*10000*($D$8-$D$7),(E2253+$D$7*$D$5*10000)/($D$5*10000),(E2253+$D$7*$D$5*10000+$D$8*$D$6*10000)/($D$5*10000+$D$6*10000))</f>
        <v>1.4718667374234291</v>
      </c>
      <c r="E2253" s="5">
        <f t="shared" ref="E2253:E2316" si="392">E2252+L2252</f>
        <v>14437.33474846858</v>
      </c>
      <c r="F2253" s="9">
        <f t="shared" si="385"/>
        <v>0</v>
      </c>
      <c r="G2253" s="5">
        <f t="shared" ref="G2253:G2316" si="393">B2253*$I$8*$D$4*10000</f>
        <v>0</v>
      </c>
      <c r="H2253" s="35">
        <f t="shared" si="386"/>
        <v>55.907630357101851</v>
      </c>
      <c r="I2253" s="5">
        <f t="shared" si="387"/>
        <v>0</v>
      </c>
      <c r="J2253" s="39">
        <f t="shared" si="388"/>
        <v>0</v>
      </c>
      <c r="K2253" s="39">
        <f t="shared" ref="K2253:K2316" si="394">IF(I2253&gt;J2253,J2253,I2253)</f>
        <v>0</v>
      </c>
      <c r="L2253" s="6">
        <f t="shared" si="389"/>
        <v>-55.907630357101851</v>
      </c>
      <c r="M2253" s="60">
        <f t="shared" ref="M2253:M2316" si="395">D2253-$D$8</f>
        <v>7.1866737423429194E-2</v>
      </c>
      <c r="N2253" s="61">
        <f t="shared" si="390"/>
        <v>1.371866737423429</v>
      </c>
    </row>
    <row r="2254" spans="1:14">
      <c r="A2254" s="46">
        <v>38768</v>
      </c>
      <c r="B2254" s="47">
        <v>0</v>
      </c>
      <c r="C2254" s="48">
        <v>4.6053681065230685E-3</v>
      </c>
      <c r="D2254" s="40">
        <f t="shared" si="391"/>
        <v>1.4690713559055739</v>
      </c>
      <c r="E2254" s="5">
        <f t="shared" si="392"/>
        <v>14381.427118111478</v>
      </c>
      <c r="F2254" s="9">
        <f t="shared" si="385"/>
        <v>0</v>
      </c>
      <c r="G2254" s="5">
        <f t="shared" si="393"/>
        <v>0</v>
      </c>
      <c r="H2254" s="35">
        <f t="shared" si="386"/>
        <v>92.107362130461368</v>
      </c>
      <c r="I2254" s="5">
        <f t="shared" si="387"/>
        <v>0</v>
      </c>
      <c r="J2254" s="39">
        <f t="shared" si="388"/>
        <v>0</v>
      </c>
      <c r="K2254" s="39">
        <f t="shared" si="394"/>
        <v>0</v>
      </c>
      <c r="L2254" s="6">
        <f t="shared" si="389"/>
        <v>-92.107362130461368</v>
      </c>
      <c r="M2254" s="60">
        <f t="shared" si="395"/>
        <v>6.9071355905574006E-2</v>
      </c>
      <c r="N2254" s="61">
        <f t="shared" si="390"/>
        <v>1.3690713559055738</v>
      </c>
    </row>
    <row r="2255" spans="1:14">
      <c r="A2255" s="46">
        <v>38769</v>
      </c>
      <c r="B2255" s="47">
        <v>1.2700000000000001E-3</v>
      </c>
      <c r="C2255" s="48">
        <v>4.1210446017602535E-3</v>
      </c>
      <c r="D2255" s="40">
        <f t="shared" si="391"/>
        <v>1.4644659877990507</v>
      </c>
      <c r="E2255" s="5">
        <f t="shared" si="392"/>
        <v>14289.319755981016</v>
      </c>
      <c r="F2255" s="9">
        <f t="shared" si="385"/>
        <v>25.400000000000002</v>
      </c>
      <c r="G2255" s="5">
        <f t="shared" si="393"/>
        <v>83.820000000000007</v>
      </c>
      <c r="H2255" s="35">
        <f t="shared" si="386"/>
        <v>82.420892035205071</v>
      </c>
      <c r="I2255" s="5">
        <f t="shared" si="387"/>
        <v>0</v>
      </c>
      <c r="J2255" s="39">
        <f t="shared" si="388"/>
        <v>0</v>
      </c>
      <c r="K2255" s="39">
        <f t="shared" si="394"/>
        <v>0</v>
      </c>
      <c r="L2255" s="6">
        <f t="shared" si="389"/>
        <v>26.799107964794942</v>
      </c>
      <c r="M2255" s="60">
        <f t="shared" si="395"/>
        <v>6.4465987799050772E-2</v>
      </c>
      <c r="N2255" s="61">
        <f t="shared" si="390"/>
        <v>1.3644659877990506</v>
      </c>
    </row>
    <row r="2256" spans="1:14">
      <c r="A2256" s="46">
        <v>38770</v>
      </c>
      <c r="B2256" s="47">
        <v>0</v>
      </c>
      <c r="C2256" s="48">
        <v>4.3297734985919554E-3</v>
      </c>
      <c r="D2256" s="40">
        <f t="shared" si="391"/>
        <v>1.4658059431972905</v>
      </c>
      <c r="E2256" s="5">
        <f t="shared" si="392"/>
        <v>14316.118863945811</v>
      </c>
      <c r="F2256" s="9">
        <f t="shared" si="385"/>
        <v>0</v>
      </c>
      <c r="G2256" s="5">
        <f t="shared" si="393"/>
        <v>0</v>
      </c>
      <c r="H2256" s="35">
        <f t="shared" si="386"/>
        <v>86.595469971839108</v>
      </c>
      <c r="I2256" s="5">
        <f t="shared" si="387"/>
        <v>0</v>
      </c>
      <c r="J2256" s="39">
        <f t="shared" si="388"/>
        <v>0</v>
      </c>
      <c r="K2256" s="39">
        <f t="shared" si="394"/>
        <v>0</v>
      </c>
      <c r="L2256" s="6">
        <f t="shared" si="389"/>
        <v>-86.595469971839108</v>
      </c>
      <c r="M2256" s="60">
        <f t="shared" si="395"/>
        <v>6.5805943197290606E-2</v>
      </c>
      <c r="N2256" s="61">
        <f t="shared" si="390"/>
        <v>1.3658059431972904</v>
      </c>
    </row>
    <row r="2257" spans="1:14">
      <c r="A2257" s="46">
        <v>38771</v>
      </c>
      <c r="B2257" s="47">
        <v>2.4383999999999999E-2</v>
      </c>
      <c r="C2257" s="48">
        <v>4.1266662181901562E-3</v>
      </c>
      <c r="D2257" s="40">
        <f t="shared" si="391"/>
        <v>1.4614761696986984</v>
      </c>
      <c r="E2257" s="5">
        <f t="shared" si="392"/>
        <v>14229.523393973972</v>
      </c>
      <c r="F2257" s="9">
        <f t="shared" si="385"/>
        <v>487.68</v>
      </c>
      <c r="G2257" s="5">
        <f t="shared" si="393"/>
        <v>1609.3439999999998</v>
      </c>
      <c r="H2257" s="35">
        <f t="shared" si="386"/>
        <v>82.533324363803118</v>
      </c>
      <c r="I2257" s="5">
        <f t="shared" si="387"/>
        <v>0</v>
      </c>
      <c r="J2257" s="39">
        <f t="shared" si="388"/>
        <v>0</v>
      </c>
      <c r="K2257" s="39">
        <f t="shared" si="394"/>
        <v>0</v>
      </c>
      <c r="L2257" s="6">
        <f t="shared" si="389"/>
        <v>2014.4906756361968</v>
      </c>
      <c r="M2257" s="60">
        <f t="shared" si="395"/>
        <v>6.1476169698698513E-2</v>
      </c>
      <c r="N2257" s="61">
        <f t="shared" si="390"/>
        <v>1.3614761696986983</v>
      </c>
    </row>
    <row r="2258" spans="1:14">
      <c r="A2258" s="46">
        <v>38772</v>
      </c>
      <c r="B2258" s="47">
        <v>0</v>
      </c>
      <c r="C2258" s="48">
        <v>4.085877820875156E-3</v>
      </c>
      <c r="D2258" s="40">
        <f t="shared" si="391"/>
        <v>1.5622007034805083</v>
      </c>
      <c r="E2258" s="5">
        <f t="shared" si="392"/>
        <v>16244.014069610168</v>
      </c>
      <c r="F2258" s="9">
        <f t="shared" si="385"/>
        <v>0</v>
      </c>
      <c r="G2258" s="5">
        <f t="shared" si="393"/>
        <v>0</v>
      </c>
      <c r="H2258" s="35">
        <f t="shared" si="386"/>
        <v>81.717556417503118</v>
      </c>
      <c r="I2258" s="5">
        <f t="shared" si="387"/>
        <v>2374.7406155501089</v>
      </c>
      <c r="J2258" s="39">
        <f t="shared" si="388"/>
        <v>1244.0140696101664</v>
      </c>
      <c r="K2258" s="39">
        <f t="shared" si="394"/>
        <v>1244.0140696101664</v>
      </c>
      <c r="L2258" s="6">
        <f t="shared" si="389"/>
        <v>-1325.7316260276696</v>
      </c>
      <c r="M2258" s="60">
        <f t="shared" si="395"/>
        <v>0.16220070348050841</v>
      </c>
      <c r="N2258" s="61">
        <f t="shared" si="390"/>
        <v>1.4622007034805082</v>
      </c>
    </row>
    <row r="2259" spans="1:14">
      <c r="A2259" s="46">
        <v>38773</v>
      </c>
      <c r="B2259" s="47">
        <v>0</v>
      </c>
      <c r="C2259" s="48">
        <v>5.1414114110060012E-3</v>
      </c>
      <c r="D2259" s="40">
        <f t="shared" si="391"/>
        <v>1.495914122179125</v>
      </c>
      <c r="E2259" s="5">
        <f t="shared" si="392"/>
        <v>14918.282443582499</v>
      </c>
      <c r="F2259" s="9">
        <f t="shared" si="385"/>
        <v>0</v>
      </c>
      <c r="G2259" s="5">
        <f t="shared" si="393"/>
        <v>0</v>
      </c>
      <c r="H2259" s="35">
        <f t="shared" si="386"/>
        <v>102.82822822012002</v>
      </c>
      <c r="I2259" s="5">
        <f t="shared" si="387"/>
        <v>0</v>
      </c>
      <c r="J2259" s="39">
        <f t="shared" si="388"/>
        <v>0</v>
      </c>
      <c r="K2259" s="39">
        <f t="shared" si="394"/>
        <v>0</v>
      </c>
      <c r="L2259" s="6">
        <f t="shared" si="389"/>
        <v>-102.82822822012002</v>
      </c>
      <c r="M2259" s="60">
        <f t="shared" si="395"/>
        <v>9.5914122179125094E-2</v>
      </c>
      <c r="N2259" s="61">
        <f t="shared" si="390"/>
        <v>1.3959141221791249</v>
      </c>
    </row>
    <row r="2260" spans="1:14">
      <c r="A2260" s="46">
        <v>38774</v>
      </c>
      <c r="B2260" s="47">
        <v>6.7563999999999999E-2</v>
      </c>
      <c r="C2260" s="48">
        <v>4.3322180212781699E-3</v>
      </c>
      <c r="D2260" s="40">
        <f t="shared" si="391"/>
        <v>1.4907727107681188</v>
      </c>
      <c r="E2260" s="5">
        <f t="shared" si="392"/>
        <v>14815.454215362379</v>
      </c>
      <c r="F2260" s="9">
        <f t="shared" si="385"/>
        <v>1351.28</v>
      </c>
      <c r="G2260" s="5">
        <f t="shared" si="393"/>
        <v>4459.2239999999993</v>
      </c>
      <c r="H2260" s="35">
        <f t="shared" si="386"/>
        <v>86.644360425563391</v>
      </c>
      <c r="I2260" s="5">
        <f t="shared" si="387"/>
        <v>0</v>
      </c>
      <c r="J2260" s="39">
        <f t="shared" si="388"/>
        <v>0</v>
      </c>
      <c r="K2260" s="39">
        <f t="shared" si="394"/>
        <v>0</v>
      </c>
      <c r="L2260" s="6">
        <f t="shared" si="389"/>
        <v>5723.8596395744353</v>
      </c>
      <c r="M2260" s="60">
        <f t="shared" si="395"/>
        <v>9.0772710768118881E-2</v>
      </c>
      <c r="N2260" s="61">
        <f t="shared" si="390"/>
        <v>1.3907727107681187</v>
      </c>
    </row>
    <row r="2261" spans="1:14">
      <c r="A2261" s="46">
        <v>38775</v>
      </c>
      <c r="B2261" s="47">
        <v>0</v>
      </c>
      <c r="C2261" s="48">
        <v>3.8424328096203168E-3</v>
      </c>
      <c r="D2261" s="40">
        <f t="shared" si="391"/>
        <v>1.7769656927468407</v>
      </c>
      <c r="E2261" s="5">
        <f t="shared" si="392"/>
        <v>20539.313854936816</v>
      </c>
      <c r="F2261" s="9">
        <f t="shared" si="385"/>
        <v>0</v>
      </c>
      <c r="G2261" s="5">
        <f t="shared" si="393"/>
        <v>0</v>
      </c>
      <c r="H2261" s="35">
        <f t="shared" si="386"/>
        <v>76.848656192406338</v>
      </c>
      <c r="I2261" s="5">
        <f t="shared" si="387"/>
        <v>22313.217613169058</v>
      </c>
      <c r="J2261" s="39">
        <f t="shared" si="388"/>
        <v>5539.3138549368141</v>
      </c>
      <c r="K2261" s="39">
        <f t="shared" si="394"/>
        <v>5539.3138549368141</v>
      </c>
      <c r="L2261" s="6">
        <f t="shared" si="389"/>
        <v>-5616.1625111292205</v>
      </c>
      <c r="M2261" s="60">
        <f t="shared" si="395"/>
        <v>0.37696569274684077</v>
      </c>
      <c r="N2261" s="61">
        <f t="shared" si="390"/>
        <v>1.6769656927468406</v>
      </c>
    </row>
    <row r="2262" spans="1:14">
      <c r="A2262" s="46">
        <v>38776</v>
      </c>
      <c r="B2262" s="47">
        <v>0</v>
      </c>
      <c r="C2262" s="48">
        <v>4.6209255164177806E-3</v>
      </c>
      <c r="D2262" s="40">
        <f t="shared" si="391"/>
        <v>1.4961575671903797</v>
      </c>
      <c r="E2262" s="5">
        <f t="shared" si="392"/>
        <v>14923.151343807596</v>
      </c>
      <c r="F2262" s="9">
        <f t="shared" si="385"/>
        <v>0</v>
      </c>
      <c r="G2262" s="5">
        <f t="shared" si="393"/>
        <v>0</v>
      </c>
      <c r="H2262" s="35">
        <f t="shared" si="386"/>
        <v>92.418510328355609</v>
      </c>
      <c r="I2262" s="5">
        <f t="shared" si="387"/>
        <v>0</v>
      </c>
      <c r="J2262" s="39">
        <f t="shared" si="388"/>
        <v>0</v>
      </c>
      <c r="K2262" s="39">
        <f t="shared" si="394"/>
        <v>0</v>
      </c>
      <c r="L2262" s="6">
        <f t="shared" si="389"/>
        <v>-92.418510328355609</v>
      </c>
      <c r="M2262" s="60">
        <f t="shared" si="395"/>
        <v>9.6157567190379822E-2</v>
      </c>
      <c r="N2262" s="61">
        <f t="shared" si="390"/>
        <v>1.3961575671903796</v>
      </c>
    </row>
    <row r="2263" spans="1:14">
      <c r="A2263" s="46">
        <v>38777</v>
      </c>
      <c r="B2263" s="47">
        <v>0</v>
      </c>
      <c r="C2263" s="48">
        <v>6.1834899628020034E-3</v>
      </c>
      <c r="D2263" s="40">
        <f t="shared" si="391"/>
        <v>1.4915366416739619</v>
      </c>
      <c r="E2263" s="5">
        <f t="shared" si="392"/>
        <v>14830.73283347924</v>
      </c>
      <c r="F2263" s="9">
        <f t="shared" si="385"/>
        <v>0</v>
      </c>
      <c r="G2263" s="5">
        <f t="shared" si="393"/>
        <v>0</v>
      </c>
      <c r="H2263" s="35">
        <f t="shared" si="386"/>
        <v>123.66979925604006</v>
      </c>
      <c r="I2263" s="5">
        <f t="shared" si="387"/>
        <v>0</v>
      </c>
      <c r="J2263" s="39">
        <f t="shared" si="388"/>
        <v>0</v>
      </c>
      <c r="K2263" s="39">
        <f t="shared" si="394"/>
        <v>0</v>
      </c>
      <c r="L2263" s="6">
        <f t="shared" si="389"/>
        <v>-123.66979925604006</v>
      </c>
      <c r="M2263" s="60">
        <f t="shared" si="395"/>
        <v>9.1536641673962027E-2</v>
      </c>
      <c r="N2263" s="61">
        <f t="shared" si="390"/>
        <v>1.3915366416739618</v>
      </c>
    </row>
    <row r="2264" spans="1:14">
      <c r="A2264" s="46">
        <v>38778</v>
      </c>
      <c r="B2264" s="47">
        <v>0</v>
      </c>
      <c r="C2264" s="48">
        <v>6.407644767250086E-3</v>
      </c>
      <c r="D2264" s="40">
        <f t="shared" si="391"/>
        <v>1.48535315171116</v>
      </c>
      <c r="E2264" s="5">
        <f t="shared" si="392"/>
        <v>14707.0630342232</v>
      </c>
      <c r="F2264" s="9">
        <f t="shared" si="385"/>
        <v>0</v>
      </c>
      <c r="G2264" s="5">
        <f t="shared" si="393"/>
        <v>0</v>
      </c>
      <c r="H2264" s="35">
        <f t="shared" si="386"/>
        <v>128.15289534500172</v>
      </c>
      <c r="I2264" s="5">
        <f t="shared" si="387"/>
        <v>0</v>
      </c>
      <c r="J2264" s="39">
        <f t="shared" si="388"/>
        <v>0</v>
      </c>
      <c r="K2264" s="39">
        <f t="shared" si="394"/>
        <v>0</v>
      </c>
      <c r="L2264" s="6">
        <f t="shared" si="389"/>
        <v>-128.15289534500172</v>
      </c>
      <c r="M2264" s="60">
        <f t="shared" si="395"/>
        <v>8.5353151711160091E-2</v>
      </c>
      <c r="N2264" s="61">
        <f t="shared" si="390"/>
        <v>1.3853531517111599</v>
      </c>
    </row>
    <row r="2265" spans="1:14">
      <c r="A2265" s="46">
        <v>38779</v>
      </c>
      <c r="B2265" s="47">
        <v>0</v>
      </c>
      <c r="C2265" s="48">
        <v>5.5136521699997313E-3</v>
      </c>
      <c r="D2265" s="40">
        <f t="shared" si="391"/>
        <v>1.4789455069439099</v>
      </c>
      <c r="E2265" s="5">
        <f t="shared" si="392"/>
        <v>14578.910138878198</v>
      </c>
      <c r="F2265" s="9">
        <f t="shared" si="385"/>
        <v>0</v>
      </c>
      <c r="G2265" s="5">
        <f t="shared" si="393"/>
        <v>0</v>
      </c>
      <c r="H2265" s="35">
        <f t="shared" si="386"/>
        <v>110.27304339999462</v>
      </c>
      <c r="I2265" s="5">
        <f t="shared" si="387"/>
        <v>0</v>
      </c>
      <c r="J2265" s="39">
        <f t="shared" si="388"/>
        <v>0</v>
      </c>
      <c r="K2265" s="39">
        <f t="shared" si="394"/>
        <v>0</v>
      </c>
      <c r="L2265" s="6">
        <f t="shared" si="389"/>
        <v>-110.27304339999462</v>
      </c>
      <c r="M2265" s="60">
        <f t="shared" si="395"/>
        <v>7.8945506943910004E-2</v>
      </c>
      <c r="N2265" s="61">
        <f t="shared" si="390"/>
        <v>1.3789455069439098</v>
      </c>
    </row>
    <row r="2266" spans="1:14">
      <c r="A2266" s="46">
        <v>38780</v>
      </c>
      <c r="B2266" s="47">
        <v>0</v>
      </c>
      <c r="C2266" s="48">
        <v>5.2248473910668598E-3</v>
      </c>
      <c r="D2266" s="40">
        <f t="shared" si="391"/>
        <v>1.4734318547739103</v>
      </c>
      <c r="E2266" s="5">
        <f t="shared" si="392"/>
        <v>14468.637095478203</v>
      </c>
      <c r="F2266" s="9">
        <f t="shared" si="385"/>
        <v>0</v>
      </c>
      <c r="G2266" s="5">
        <f t="shared" si="393"/>
        <v>0</v>
      </c>
      <c r="H2266" s="35">
        <f t="shared" si="386"/>
        <v>104.4969478213372</v>
      </c>
      <c r="I2266" s="5">
        <f t="shared" si="387"/>
        <v>0</v>
      </c>
      <c r="J2266" s="39">
        <f t="shared" si="388"/>
        <v>0</v>
      </c>
      <c r="K2266" s="39">
        <f t="shared" si="394"/>
        <v>0</v>
      </c>
      <c r="L2266" s="6">
        <f t="shared" si="389"/>
        <v>-104.4969478213372</v>
      </c>
      <c r="M2266" s="60">
        <f t="shared" si="395"/>
        <v>7.3431854773910343E-2</v>
      </c>
      <c r="N2266" s="61">
        <f t="shared" si="390"/>
        <v>1.3734318547739102</v>
      </c>
    </row>
    <row r="2267" spans="1:14">
      <c r="A2267" s="46">
        <v>38781</v>
      </c>
      <c r="B2267" s="47">
        <v>0</v>
      </c>
      <c r="C2267" s="48">
        <v>5.8824031709458231E-3</v>
      </c>
      <c r="D2267" s="40">
        <f t="shared" si="391"/>
        <v>1.4682070073828433</v>
      </c>
      <c r="E2267" s="5">
        <f t="shared" si="392"/>
        <v>14364.140147656866</v>
      </c>
      <c r="F2267" s="9">
        <f t="shared" si="385"/>
        <v>0</v>
      </c>
      <c r="G2267" s="5">
        <f t="shared" si="393"/>
        <v>0</v>
      </c>
      <c r="H2267" s="35">
        <f t="shared" si="386"/>
        <v>117.64806341891646</v>
      </c>
      <c r="I2267" s="5">
        <f t="shared" si="387"/>
        <v>0</v>
      </c>
      <c r="J2267" s="39">
        <f t="shared" si="388"/>
        <v>0</v>
      </c>
      <c r="K2267" s="39">
        <f t="shared" si="394"/>
        <v>0</v>
      </c>
      <c r="L2267" s="6">
        <f t="shared" si="389"/>
        <v>-117.64806341891646</v>
      </c>
      <c r="M2267" s="60">
        <f t="shared" si="395"/>
        <v>6.8207007382843354E-2</v>
      </c>
      <c r="N2267" s="61">
        <f t="shared" si="390"/>
        <v>1.3682070073828432</v>
      </c>
    </row>
    <row r="2268" spans="1:14">
      <c r="A2268" s="46">
        <v>38782</v>
      </c>
      <c r="B2268" s="47">
        <v>0</v>
      </c>
      <c r="C2268" s="48">
        <v>6.0816891492591358E-3</v>
      </c>
      <c r="D2268" s="40">
        <f t="shared" si="391"/>
        <v>1.4623246042118976</v>
      </c>
      <c r="E2268" s="5">
        <f t="shared" si="392"/>
        <v>14246.492084237951</v>
      </c>
      <c r="F2268" s="9">
        <f t="shared" si="385"/>
        <v>0</v>
      </c>
      <c r="G2268" s="5">
        <f t="shared" si="393"/>
        <v>0</v>
      </c>
      <c r="H2268" s="35">
        <f t="shared" si="386"/>
        <v>121.63378298518272</v>
      </c>
      <c r="I2268" s="5">
        <f t="shared" si="387"/>
        <v>0</v>
      </c>
      <c r="J2268" s="39">
        <f t="shared" si="388"/>
        <v>0</v>
      </c>
      <c r="K2268" s="39">
        <f t="shared" si="394"/>
        <v>0</v>
      </c>
      <c r="L2268" s="6">
        <f t="shared" si="389"/>
        <v>-121.63378298518272</v>
      </c>
      <c r="M2268" s="60">
        <f t="shared" si="395"/>
        <v>6.2324604211897672E-2</v>
      </c>
      <c r="N2268" s="61">
        <f t="shared" si="390"/>
        <v>1.3623246042118975</v>
      </c>
    </row>
    <row r="2269" spans="1:14">
      <c r="A2269" s="46">
        <v>38783</v>
      </c>
      <c r="B2269" s="47">
        <v>0</v>
      </c>
      <c r="C2269" s="48">
        <v>5.0227152438124534E-3</v>
      </c>
      <c r="D2269" s="40">
        <f t="shared" si="391"/>
        <v>1.4562429150626384</v>
      </c>
      <c r="E2269" s="5">
        <f t="shared" si="392"/>
        <v>14124.858301252769</v>
      </c>
      <c r="F2269" s="9">
        <f t="shared" si="385"/>
        <v>0</v>
      </c>
      <c r="G2269" s="5">
        <f t="shared" si="393"/>
        <v>0</v>
      </c>
      <c r="H2269" s="35">
        <f t="shared" si="386"/>
        <v>100.45430487624907</v>
      </c>
      <c r="I2269" s="5">
        <f t="shared" si="387"/>
        <v>0</v>
      </c>
      <c r="J2269" s="39">
        <f t="shared" si="388"/>
        <v>0</v>
      </c>
      <c r="K2269" s="39">
        <f t="shared" si="394"/>
        <v>0</v>
      </c>
      <c r="L2269" s="6">
        <f t="shared" si="389"/>
        <v>-100.45430487624907</v>
      </c>
      <c r="M2269" s="60">
        <f t="shared" si="395"/>
        <v>5.6242915062638454E-2</v>
      </c>
      <c r="N2269" s="61">
        <f t="shared" si="390"/>
        <v>1.3562429150626383</v>
      </c>
    </row>
    <row r="2270" spans="1:14">
      <c r="A2270" s="46">
        <v>38784</v>
      </c>
      <c r="B2270" s="47">
        <v>0</v>
      </c>
      <c r="C2270" s="48">
        <v>5.8542437598584508E-3</v>
      </c>
      <c r="D2270" s="40">
        <f t="shared" si="391"/>
        <v>1.4512201998188259</v>
      </c>
      <c r="E2270" s="5">
        <f t="shared" si="392"/>
        <v>14024.403996376519</v>
      </c>
      <c r="F2270" s="9">
        <f t="shared" si="385"/>
        <v>0</v>
      </c>
      <c r="G2270" s="5">
        <f t="shared" si="393"/>
        <v>0</v>
      </c>
      <c r="H2270" s="35">
        <f t="shared" si="386"/>
        <v>117.08487519716901</v>
      </c>
      <c r="I2270" s="5">
        <f t="shared" si="387"/>
        <v>0</v>
      </c>
      <c r="J2270" s="39">
        <f t="shared" si="388"/>
        <v>0</v>
      </c>
      <c r="K2270" s="39">
        <f t="shared" si="394"/>
        <v>0</v>
      </c>
      <c r="L2270" s="6">
        <f t="shared" si="389"/>
        <v>-117.08487519716901</v>
      </c>
      <c r="M2270" s="60">
        <f t="shared" si="395"/>
        <v>5.1220199818825973E-2</v>
      </c>
      <c r="N2270" s="61">
        <f t="shared" si="390"/>
        <v>1.3512201998188258</v>
      </c>
    </row>
    <row r="2271" spans="1:14">
      <c r="A2271" s="46">
        <v>38785</v>
      </c>
      <c r="B2271" s="47">
        <v>0</v>
      </c>
      <c r="C2271" s="48">
        <v>6.3130646873110763E-3</v>
      </c>
      <c r="D2271" s="40">
        <f t="shared" si="391"/>
        <v>1.4453659560589676</v>
      </c>
      <c r="E2271" s="5">
        <f t="shared" si="392"/>
        <v>13907.319121179349</v>
      </c>
      <c r="F2271" s="9">
        <f t="shared" si="385"/>
        <v>0</v>
      </c>
      <c r="G2271" s="5">
        <f t="shared" si="393"/>
        <v>0</v>
      </c>
      <c r="H2271" s="35">
        <f t="shared" si="386"/>
        <v>126.26129374622153</v>
      </c>
      <c r="I2271" s="5">
        <f t="shared" si="387"/>
        <v>0</v>
      </c>
      <c r="J2271" s="39">
        <f t="shared" si="388"/>
        <v>0</v>
      </c>
      <c r="K2271" s="39">
        <f t="shared" si="394"/>
        <v>0</v>
      </c>
      <c r="L2271" s="6">
        <f t="shared" si="389"/>
        <v>-126.26129374622153</v>
      </c>
      <c r="M2271" s="60">
        <f t="shared" si="395"/>
        <v>4.5365956058967649E-2</v>
      </c>
      <c r="N2271" s="61">
        <f t="shared" si="390"/>
        <v>1.3453659560589675</v>
      </c>
    </row>
    <row r="2272" spans="1:14">
      <c r="A2272" s="46">
        <v>38786</v>
      </c>
      <c r="B2272" s="47">
        <v>0</v>
      </c>
      <c r="C2272" s="48">
        <v>5.8987945953163472E-3</v>
      </c>
      <c r="D2272" s="40">
        <f t="shared" si="391"/>
        <v>1.4390528913716563</v>
      </c>
      <c r="E2272" s="5">
        <f t="shared" si="392"/>
        <v>13781.057827433127</v>
      </c>
      <c r="F2272" s="9">
        <f t="shared" si="385"/>
        <v>0</v>
      </c>
      <c r="G2272" s="5">
        <f t="shared" si="393"/>
        <v>0</v>
      </c>
      <c r="H2272" s="35">
        <f t="shared" si="386"/>
        <v>117.97589190632695</v>
      </c>
      <c r="I2272" s="5">
        <f t="shared" si="387"/>
        <v>0</v>
      </c>
      <c r="J2272" s="39">
        <f t="shared" si="388"/>
        <v>0</v>
      </c>
      <c r="K2272" s="39">
        <f t="shared" si="394"/>
        <v>0</v>
      </c>
      <c r="L2272" s="6">
        <f t="shared" si="389"/>
        <v>-117.97589190632695</v>
      </c>
      <c r="M2272" s="60">
        <f t="shared" si="395"/>
        <v>3.9052891371656351E-2</v>
      </c>
      <c r="N2272" s="61">
        <f t="shared" si="390"/>
        <v>1.3390528913716562</v>
      </c>
    </row>
    <row r="2273" spans="1:14">
      <c r="A2273" s="46">
        <v>38787</v>
      </c>
      <c r="B2273" s="47">
        <v>0</v>
      </c>
      <c r="C2273" s="48">
        <v>6.313116664399895E-3</v>
      </c>
      <c r="D2273" s="40">
        <f t="shared" si="391"/>
        <v>1.4331540967763401</v>
      </c>
      <c r="E2273" s="5">
        <f t="shared" si="392"/>
        <v>13663.081935526801</v>
      </c>
      <c r="F2273" s="9">
        <f t="shared" si="385"/>
        <v>0</v>
      </c>
      <c r="G2273" s="5">
        <f t="shared" si="393"/>
        <v>0</v>
      </c>
      <c r="H2273" s="35">
        <f t="shared" si="386"/>
        <v>126.2623332879979</v>
      </c>
      <c r="I2273" s="5">
        <f t="shared" si="387"/>
        <v>0</v>
      </c>
      <c r="J2273" s="39">
        <f t="shared" si="388"/>
        <v>0</v>
      </c>
      <c r="K2273" s="39">
        <f t="shared" si="394"/>
        <v>0</v>
      </c>
      <c r="L2273" s="6">
        <f t="shared" si="389"/>
        <v>-126.2623332879979</v>
      </c>
      <c r="M2273" s="60">
        <f t="shared" si="395"/>
        <v>3.3154096776340181E-2</v>
      </c>
      <c r="N2273" s="61">
        <f t="shared" si="390"/>
        <v>1.33315409677634</v>
      </c>
    </row>
    <row r="2274" spans="1:14">
      <c r="A2274" s="46">
        <v>38788</v>
      </c>
      <c r="B2274" s="47">
        <v>0</v>
      </c>
      <c r="C2274" s="48">
        <v>6.5124644230305107E-3</v>
      </c>
      <c r="D2274" s="40">
        <f t="shared" si="391"/>
        <v>1.4268409801119402</v>
      </c>
      <c r="E2274" s="5">
        <f t="shared" si="392"/>
        <v>13536.819602238804</v>
      </c>
      <c r="F2274" s="9">
        <f t="shared" si="385"/>
        <v>0</v>
      </c>
      <c r="G2274" s="5">
        <f t="shared" si="393"/>
        <v>0</v>
      </c>
      <c r="H2274" s="35">
        <f t="shared" si="386"/>
        <v>130.24928846061022</v>
      </c>
      <c r="I2274" s="5">
        <f t="shared" si="387"/>
        <v>0</v>
      </c>
      <c r="J2274" s="39">
        <f t="shared" si="388"/>
        <v>0</v>
      </c>
      <c r="K2274" s="39">
        <f t="shared" si="394"/>
        <v>0</v>
      </c>
      <c r="L2274" s="6">
        <f t="shared" si="389"/>
        <v>-130.24928846061022</v>
      </c>
      <c r="M2274" s="60">
        <f t="shared" si="395"/>
        <v>2.6840980111940249E-2</v>
      </c>
      <c r="N2274" s="61">
        <f t="shared" si="390"/>
        <v>1.3268409801119401</v>
      </c>
    </row>
    <row r="2275" spans="1:14">
      <c r="A2275" s="46">
        <v>38789</v>
      </c>
      <c r="B2275" s="47">
        <v>0</v>
      </c>
      <c r="C2275" s="48">
        <v>6.053924429227215E-3</v>
      </c>
      <c r="D2275" s="40">
        <f t="shared" si="391"/>
        <v>1.4203285156889096</v>
      </c>
      <c r="E2275" s="5">
        <f t="shared" si="392"/>
        <v>13406.570313778193</v>
      </c>
      <c r="F2275" s="9">
        <f t="shared" si="385"/>
        <v>0</v>
      </c>
      <c r="G2275" s="5">
        <f t="shared" si="393"/>
        <v>0</v>
      </c>
      <c r="H2275" s="35">
        <f t="shared" si="386"/>
        <v>121.0784885845443</v>
      </c>
      <c r="I2275" s="5">
        <f t="shared" si="387"/>
        <v>0</v>
      </c>
      <c r="J2275" s="39">
        <f t="shared" si="388"/>
        <v>0</v>
      </c>
      <c r="K2275" s="39">
        <f t="shared" si="394"/>
        <v>0</v>
      </c>
      <c r="L2275" s="6">
        <f t="shared" si="389"/>
        <v>-121.0784885845443</v>
      </c>
      <c r="M2275" s="60">
        <f t="shared" si="395"/>
        <v>2.0328515688909699E-2</v>
      </c>
      <c r="N2275" s="61">
        <f t="shared" si="390"/>
        <v>1.3203285156889095</v>
      </c>
    </row>
    <row r="2276" spans="1:14">
      <c r="A2276" s="46">
        <v>38790</v>
      </c>
      <c r="B2276" s="47">
        <v>1.7018000000000002E-2</v>
      </c>
      <c r="C2276" s="48">
        <v>6.1057656462603638E-3</v>
      </c>
      <c r="D2276" s="40">
        <f t="shared" si="391"/>
        <v>1.4142745912596824</v>
      </c>
      <c r="E2276" s="5">
        <f t="shared" si="392"/>
        <v>13285.491825193649</v>
      </c>
      <c r="F2276" s="9">
        <f t="shared" si="385"/>
        <v>340.36</v>
      </c>
      <c r="G2276" s="5">
        <f t="shared" si="393"/>
        <v>1123.1879999999999</v>
      </c>
      <c r="H2276" s="35">
        <f t="shared" si="386"/>
        <v>122.11531292520728</v>
      </c>
      <c r="I2276" s="5">
        <f t="shared" si="387"/>
        <v>0</v>
      </c>
      <c r="J2276" s="39">
        <f t="shared" si="388"/>
        <v>0</v>
      </c>
      <c r="K2276" s="39">
        <f t="shared" si="394"/>
        <v>0</v>
      </c>
      <c r="L2276" s="6">
        <f t="shared" si="389"/>
        <v>1341.4326870747925</v>
      </c>
      <c r="M2276" s="60">
        <f t="shared" si="395"/>
        <v>1.4274591259682445E-2</v>
      </c>
      <c r="N2276" s="61">
        <f t="shared" si="390"/>
        <v>1.3142745912596823</v>
      </c>
    </row>
    <row r="2277" spans="1:14">
      <c r="A2277" s="46">
        <v>38791</v>
      </c>
      <c r="B2277" s="47">
        <v>0</v>
      </c>
      <c r="C2277" s="48">
        <v>5.0092016711328468E-3</v>
      </c>
      <c r="D2277" s="40">
        <f t="shared" si="391"/>
        <v>1.481346225613422</v>
      </c>
      <c r="E2277" s="5">
        <f t="shared" si="392"/>
        <v>14626.924512268441</v>
      </c>
      <c r="F2277" s="9">
        <f t="shared" si="385"/>
        <v>0</v>
      </c>
      <c r="G2277" s="5">
        <f t="shared" si="393"/>
        <v>0</v>
      </c>
      <c r="H2277" s="35">
        <f t="shared" si="386"/>
        <v>100.18403342265694</v>
      </c>
      <c r="I2277" s="5">
        <f t="shared" si="387"/>
        <v>0</v>
      </c>
      <c r="J2277" s="39">
        <f t="shared" si="388"/>
        <v>0</v>
      </c>
      <c r="K2277" s="39">
        <f t="shared" si="394"/>
        <v>0</v>
      </c>
      <c r="L2277" s="6">
        <f t="shared" si="389"/>
        <v>-100.18403342265694</v>
      </c>
      <c r="M2277" s="60">
        <f t="shared" si="395"/>
        <v>8.1346225613422085E-2</v>
      </c>
      <c r="N2277" s="61">
        <f t="shared" si="390"/>
        <v>1.3813462256134219</v>
      </c>
    </row>
    <row r="2278" spans="1:14">
      <c r="A2278" s="46">
        <v>38792</v>
      </c>
      <c r="B2278" s="47">
        <v>0</v>
      </c>
      <c r="C2278" s="48">
        <v>6.4529936306737829E-3</v>
      </c>
      <c r="D2278" s="40">
        <f t="shared" si="391"/>
        <v>1.4763370239422893</v>
      </c>
      <c r="E2278" s="5">
        <f t="shared" si="392"/>
        <v>14526.740478845784</v>
      </c>
      <c r="F2278" s="9">
        <f t="shared" si="385"/>
        <v>0</v>
      </c>
      <c r="G2278" s="5">
        <f t="shared" si="393"/>
        <v>0</v>
      </c>
      <c r="H2278" s="35">
        <f t="shared" si="386"/>
        <v>129.05987261347565</v>
      </c>
      <c r="I2278" s="5">
        <f t="shared" si="387"/>
        <v>0</v>
      </c>
      <c r="J2278" s="39">
        <f t="shared" si="388"/>
        <v>0</v>
      </c>
      <c r="K2278" s="39">
        <f t="shared" si="394"/>
        <v>0</v>
      </c>
      <c r="L2278" s="6">
        <f t="shared" si="389"/>
        <v>-129.05987261347565</v>
      </c>
      <c r="M2278" s="60">
        <f t="shared" si="395"/>
        <v>7.6337023942289362E-2</v>
      </c>
      <c r="N2278" s="61">
        <f t="shared" si="390"/>
        <v>1.3763370239422892</v>
      </c>
    </row>
    <row r="2279" spans="1:14">
      <c r="A2279" s="46">
        <v>38793</v>
      </c>
      <c r="B2279" s="47">
        <v>0</v>
      </c>
      <c r="C2279" s="48">
        <v>6.2672758151659045E-3</v>
      </c>
      <c r="D2279" s="40">
        <f t="shared" si="391"/>
        <v>1.4698840303116154</v>
      </c>
      <c r="E2279" s="5">
        <f t="shared" si="392"/>
        <v>14397.680606232308</v>
      </c>
      <c r="F2279" s="9">
        <f t="shared" si="385"/>
        <v>0</v>
      </c>
      <c r="G2279" s="5">
        <f t="shared" si="393"/>
        <v>0</v>
      </c>
      <c r="H2279" s="35">
        <f t="shared" si="386"/>
        <v>125.34551630331809</v>
      </c>
      <c r="I2279" s="5">
        <f t="shared" si="387"/>
        <v>0</v>
      </c>
      <c r="J2279" s="39">
        <f t="shared" si="388"/>
        <v>0</v>
      </c>
      <c r="K2279" s="39">
        <f t="shared" si="394"/>
        <v>0</v>
      </c>
      <c r="L2279" s="6">
        <f t="shared" si="389"/>
        <v>-125.34551630331809</v>
      </c>
      <c r="M2279" s="60">
        <f t="shared" si="395"/>
        <v>6.9884030311615497E-2</v>
      </c>
      <c r="N2279" s="61">
        <f t="shared" si="390"/>
        <v>1.3698840303116153</v>
      </c>
    </row>
    <row r="2280" spans="1:14">
      <c r="A2280" s="46">
        <v>38794</v>
      </c>
      <c r="B2280" s="47">
        <v>0</v>
      </c>
      <c r="C2280" s="48">
        <v>5.5542545285837599E-3</v>
      </c>
      <c r="D2280" s="40">
        <f t="shared" si="391"/>
        <v>1.4636167544964496</v>
      </c>
      <c r="E2280" s="5">
        <f t="shared" si="392"/>
        <v>14272.335089928991</v>
      </c>
      <c r="F2280" s="9">
        <f t="shared" si="385"/>
        <v>0</v>
      </c>
      <c r="G2280" s="5">
        <f t="shared" si="393"/>
        <v>0</v>
      </c>
      <c r="H2280" s="35">
        <f t="shared" si="386"/>
        <v>111.0850905716752</v>
      </c>
      <c r="I2280" s="5">
        <f t="shared" si="387"/>
        <v>0</v>
      </c>
      <c r="J2280" s="39">
        <f t="shared" si="388"/>
        <v>0</v>
      </c>
      <c r="K2280" s="39">
        <f t="shared" si="394"/>
        <v>0</v>
      </c>
      <c r="L2280" s="6">
        <f t="shared" si="389"/>
        <v>-111.0850905716752</v>
      </c>
      <c r="M2280" s="60">
        <f t="shared" si="395"/>
        <v>6.3616754496449657E-2</v>
      </c>
      <c r="N2280" s="61">
        <f t="shared" si="390"/>
        <v>1.3636167544964495</v>
      </c>
    </row>
    <row r="2281" spans="1:14">
      <c r="A2281" s="46">
        <v>38795</v>
      </c>
      <c r="B2281" s="47">
        <v>0</v>
      </c>
      <c r="C2281" s="48">
        <v>5.7294182189616231E-3</v>
      </c>
      <c r="D2281" s="40">
        <f t="shared" si="391"/>
        <v>1.4580624999678657</v>
      </c>
      <c r="E2281" s="5">
        <f t="shared" si="392"/>
        <v>14161.249999357316</v>
      </c>
      <c r="F2281" s="9">
        <f t="shared" si="385"/>
        <v>0</v>
      </c>
      <c r="G2281" s="5">
        <f t="shared" si="393"/>
        <v>0</v>
      </c>
      <c r="H2281" s="35">
        <f t="shared" si="386"/>
        <v>114.58836437923246</v>
      </c>
      <c r="I2281" s="5">
        <f t="shared" si="387"/>
        <v>0</v>
      </c>
      <c r="J2281" s="39">
        <f t="shared" si="388"/>
        <v>0</v>
      </c>
      <c r="K2281" s="39">
        <f t="shared" si="394"/>
        <v>0</v>
      </c>
      <c r="L2281" s="6">
        <f t="shared" si="389"/>
        <v>-114.58836437923246</v>
      </c>
      <c r="M2281" s="60">
        <f t="shared" si="395"/>
        <v>5.8062499967865833E-2</v>
      </c>
      <c r="N2281" s="61">
        <f t="shared" si="390"/>
        <v>1.3580624999678657</v>
      </c>
    </row>
    <row r="2282" spans="1:14">
      <c r="A2282" s="46">
        <v>38796</v>
      </c>
      <c r="B2282" s="47">
        <v>0</v>
      </c>
      <c r="C2282" s="48">
        <v>6.4099923744440224E-3</v>
      </c>
      <c r="D2282" s="40">
        <f t="shared" si="391"/>
        <v>1.4523330817489042</v>
      </c>
      <c r="E2282" s="5">
        <f t="shared" si="392"/>
        <v>14046.661634978083</v>
      </c>
      <c r="F2282" s="9">
        <f t="shared" si="385"/>
        <v>0</v>
      </c>
      <c r="G2282" s="5">
        <f t="shared" si="393"/>
        <v>0</v>
      </c>
      <c r="H2282" s="35">
        <f t="shared" si="386"/>
        <v>128.19984748888044</v>
      </c>
      <c r="I2282" s="5">
        <f t="shared" si="387"/>
        <v>0</v>
      </c>
      <c r="J2282" s="39">
        <f t="shared" si="388"/>
        <v>0</v>
      </c>
      <c r="K2282" s="39">
        <f t="shared" si="394"/>
        <v>0</v>
      </c>
      <c r="L2282" s="6">
        <f t="shared" si="389"/>
        <v>-128.19984748888044</v>
      </c>
      <c r="M2282" s="60">
        <f t="shared" si="395"/>
        <v>5.2333081748904275E-2</v>
      </c>
      <c r="N2282" s="61">
        <f t="shared" si="390"/>
        <v>1.3523330817489041</v>
      </c>
    </row>
    <row r="2283" spans="1:14">
      <c r="A2283" s="46">
        <v>38797</v>
      </c>
      <c r="B2283" s="47">
        <v>4.4195999999999999E-2</v>
      </c>
      <c r="C2283" s="48">
        <v>5.3407242939249398E-3</v>
      </c>
      <c r="D2283" s="40">
        <f t="shared" si="391"/>
        <v>1.4459230893744601</v>
      </c>
      <c r="E2283" s="5">
        <f t="shared" si="392"/>
        <v>13918.461787489203</v>
      </c>
      <c r="F2283" s="9">
        <f t="shared" si="385"/>
        <v>883.92</v>
      </c>
      <c r="G2283" s="5">
        <f t="shared" si="393"/>
        <v>2916.9359999999992</v>
      </c>
      <c r="H2283" s="35">
        <f t="shared" si="386"/>
        <v>106.8144858784988</v>
      </c>
      <c r="I2283" s="5">
        <f t="shared" si="387"/>
        <v>0</v>
      </c>
      <c r="J2283" s="39">
        <f t="shared" si="388"/>
        <v>0</v>
      </c>
      <c r="K2283" s="39">
        <f t="shared" si="394"/>
        <v>0</v>
      </c>
      <c r="L2283" s="6">
        <f t="shared" si="389"/>
        <v>3694.0415141215003</v>
      </c>
      <c r="M2283" s="60">
        <f t="shared" si="395"/>
        <v>4.5923089374460213E-2</v>
      </c>
      <c r="N2283" s="61">
        <f t="shared" si="390"/>
        <v>1.34592308937446</v>
      </c>
    </row>
    <row r="2284" spans="1:14">
      <c r="A2284" s="46">
        <v>38798</v>
      </c>
      <c r="B2284" s="47">
        <v>0</v>
      </c>
      <c r="C2284" s="48">
        <v>5.5800465042375597E-3</v>
      </c>
      <c r="D2284" s="40">
        <f t="shared" si="391"/>
        <v>1.6306251650805352</v>
      </c>
      <c r="E2284" s="5">
        <f t="shared" si="392"/>
        <v>17612.503301610705</v>
      </c>
      <c r="F2284" s="9">
        <f t="shared" si="385"/>
        <v>0</v>
      </c>
      <c r="G2284" s="5">
        <f t="shared" si="393"/>
        <v>0</v>
      </c>
      <c r="H2284" s="35">
        <f t="shared" si="386"/>
        <v>111.6009300847512</v>
      </c>
      <c r="I2284" s="5">
        <f t="shared" si="387"/>
        <v>7227.0908437403632</v>
      </c>
      <c r="J2284" s="39">
        <f t="shared" si="388"/>
        <v>2612.5033016107045</v>
      </c>
      <c r="K2284" s="39">
        <f t="shared" si="394"/>
        <v>2612.5033016107045</v>
      </c>
      <c r="L2284" s="6">
        <f t="shared" si="389"/>
        <v>-2724.1042316954558</v>
      </c>
      <c r="M2284" s="60">
        <f t="shared" si="395"/>
        <v>0.23062516508053532</v>
      </c>
      <c r="N2284" s="61">
        <f t="shared" si="390"/>
        <v>1.5306251650805351</v>
      </c>
    </row>
    <row r="2285" spans="1:14">
      <c r="A2285" s="46">
        <v>38799</v>
      </c>
      <c r="B2285" s="47">
        <v>1.7780000000000001E-3</v>
      </c>
      <c r="C2285" s="48">
        <v>3.1567253083356695E-3</v>
      </c>
      <c r="D2285" s="40">
        <f t="shared" si="391"/>
        <v>1.4944199534957625</v>
      </c>
      <c r="E2285" s="5">
        <f t="shared" si="392"/>
        <v>14888.399069915249</v>
      </c>
      <c r="F2285" s="9">
        <f t="shared" si="385"/>
        <v>35.56</v>
      </c>
      <c r="G2285" s="5">
        <f t="shared" si="393"/>
        <v>117.348</v>
      </c>
      <c r="H2285" s="35">
        <f t="shared" si="386"/>
        <v>63.134506166713386</v>
      </c>
      <c r="I2285" s="5">
        <f t="shared" si="387"/>
        <v>0</v>
      </c>
      <c r="J2285" s="39">
        <f t="shared" si="388"/>
        <v>0</v>
      </c>
      <c r="K2285" s="39">
        <f t="shared" si="394"/>
        <v>0</v>
      </c>
      <c r="L2285" s="6">
        <f t="shared" si="389"/>
        <v>89.773493833286636</v>
      </c>
      <c r="M2285" s="60">
        <f t="shared" si="395"/>
        <v>9.4419953495762599E-2</v>
      </c>
      <c r="N2285" s="61">
        <f t="shared" si="390"/>
        <v>1.3944199534957624</v>
      </c>
    </row>
    <row r="2286" spans="1:14">
      <c r="A2286" s="46">
        <v>38800</v>
      </c>
      <c r="B2286" s="47">
        <v>0</v>
      </c>
      <c r="C2286" s="48">
        <v>4.4087800593134684E-3</v>
      </c>
      <c r="D2286" s="40">
        <f t="shared" si="391"/>
        <v>1.4989086281874269</v>
      </c>
      <c r="E2286" s="5">
        <f t="shared" si="392"/>
        <v>14978.172563748536</v>
      </c>
      <c r="F2286" s="9">
        <f t="shared" si="385"/>
        <v>0</v>
      </c>
      <c r="G2286" s="5">
        <f t="shared" si="393"/>
        <v>0</v>
      </c>
      <c r="H2286" s="35">
        <f t="shared" si="386"/>
        <v>88.175601186269361</v>
      </c>
      <c r="I2286" s="5">
        <f t="shared" si="387"/>
        <v>0</v>
      </c>
      <c r="J2286" s="39">
        <f t="shared" si="388"/>
        <v>0</v>
      </c>
      <c r="K2286" s="39">
        <f t="shared" si="394"/>
        <v>0</v>
      </c>
      <c r="L2286" s="6">
        <f t="shared" si="389"/>
        <v>-88.175601186269361</v>
      </c>
      <c r="M2286" s="60">
        <f t="shared" si="395"/>
        <v>9.8908628187426961E-2</v>
      </c>
      <c r="N2286" s="61">
        <f t="shared" si="390"/>
        <v>1.3989086281874268</v>
      </c>
    </row>
    <row r="2287" spans="1:14">
      <c r="A2287" s="46">
        <v>38801</v>
      </c>
      <c r="B2287" s="47">
        <v>0</v>
      </c>
      <c r="C2287" s="48">
        <v>4.6514544302131517E-3</v>
      </c>
      <c r="D2287" s="40">
        <f t="shared" si="391"/>
        <v>1.4944998481281135</v>
      </c>
      <c r="E2287" s="5">
        <f t="shared" si="392"/>
        <v>14889.996962562267</v>
      </c>
      <c r="F2287" s="9">
        <f t="shared" si="385"/>
        <v>0</v>
      </c>
      <c r="G2287" s="5">
        <f t="shared" si="393"/>
        <v>0</v>
      </c>
      <c r="H2287" s="35">
        <f t="shared" si="386"/>
        <v>93.029088604263038</v>
      </c>
      <c r="I2287" s="5">
        <f t="shared" si="387"/>
        <v>0</v>
      </c>
      <c r="J2287" s="39">
        <f t="shared" si="388"/>
        <v>0</v>
      </c>
      <c r="K2287" s="39">
        <f t="shared" si="394"/>
        <v>0</v>
      </c>
      <c r="L2287" s="6">
        <f t="shared" si="389"/>
        <v>-93.029088604263038</v>
      </c>
      <c r="M2287" s="60">
        <f t="shared" si="395"/>
        <v>9.4499848128113628E-2</v>
      </c>
      <c r="N2287" s="61">
        <f t="shared" si="390"/>
        <v>1.3944998481281135</v>
      </c>
    </row>
    <row r="2288" spans="1:14">
      <c r="A2288" s="46">
        <v>38802</v>
      </c>
      <c r="B2288" s="47">
        <v>0</v>
      </c>
      <c r="C2288" s="48">
        <v>4.5717174436953872E-3</v>
      </c>
      <c r="D2288" s="40">
        <f t="shared" si="391"/>
        <v>1.4898483936979003</v>
      </c>
      <c r="E2288" s="5">
        <f t="shared" si="392"/>
        <v>14796.967873958005</v>
      </c>
      <c r="F2288" s="9">
        <f t="shared" si="385"/>
        <v>0</v>
      </c>
      <c r="G2288" s="5">
        <f t="shared" si="393"/>
        <v>0</v>
      </c>
      <c r="H2288" s="35">
        <f t="shared" si="386"/>
        <v>91.434348873907737</v>
      </c>
      <c r="I2288" s="5">
        <f t="shared" si="387"/>
        <v>0</v>
      </c>
      <c r="J2288" s="39">
        <f t="shared" si="388"/>
        <v>0</v>
      </c>
      <c r="K2288" s="39">
        <f t="shared" si="394"/>
        <v>0</v>
      </c>
      <c r="L2288" s="6">
        <f t="shared" si="389"/>
        <v>-91.434348873907737</v>
      </c>
      <c r="M2288" s="60">
        <f t="shared" si="395"/>
        <v>8.9848393697900431E-2</v>
      </c>
      <c r="N2288" s="61">
        <f t="shared" si="390"/>
        <v>1.3898483936979003</v>
      </c>
    </row>
    <row r="2289" spans="1:14">
      <c r="A2289" s="46">
        <v>38803</v>
      </c>
      <c r="B2289" s="47">
        <v>0</v>
      </c>
      <c r="C2289" s="48">
        <v>5.506573178364756E-3</v>
      </c>
      <c r="D2289" s="40">
        <f t="shared" si="391"/>
        <v>1.4852766762542049</v>
      </c>
      <c r="E2289" s="5">
        <f t="shared" si="392"/>
        <v>14705.533525084098</v>
      </c>
      <c r="F2289" s="9">
        <f t="shared" si="385"/>
        <v>0</v>
      </c>
      <c r="G2289" s="5">
        <f t="shared" si="393"/>
        <v>0</v>
      </c>
      <c r="H2289" s="35">
        <f t="shared" si="386"/>
        <v>110.13146356729511</v>
      </c>
      <c r="I2289" s="5">
        <f t="shared" si="387"/>
        <v>0</v>
      </c>
      <c r="J2289" s="39">
        <f t="shared" si="388"/>
        <v>0</v>
      </c>
      <c r="K2289" s="39">
        <f t="shared" si="394"/>
        <v>0</v>
      </c>
      <c r="L2289" s="6">
        <f t="shared" si="389"/>
        <v>-110.13146356729511</v>
      </c>
      <c r="M2289" s="60">
        <f t="shared" si="395"/>
        <v>8.5276676254204986E-2</v>
      </c>
      <c r="N2289" s="61">
        <f t="shared" si="390"/>
        <v>1.3852766762542048</v>
      </c>
    </row>
    <row r="2290" spans="1:14">
      <c r="A2290" s="46">
        <v>38804</v>
      </c>
      <c r="B2290" s="47">
        <v>0</v>
      </c>
      <c r="C2290" s="48">
        <v>6.3999287645916374E-3</v>
      </c>
      <c r="D2290" s="40">
        <f t="shared" si="391"/>
        <v>1.4797701030758403</v>
      </c>
      <c r="E2290" s="5">
        <f t="shared" si="392"/>
        <v>14595.402061516803</v>
      </c>
      <c r="F2290" s="9">
        <f t="shared" si="385"/>
        <v>0</v>
      </c>
      <c r="G2290" s="5">
        <f t="shared" si="393"/>
        <v>0</v>
      </c>
      <c r="H2290" s="35">
        <f t="shared" si="386"/>
        <v>127.99857529183275</v>
      </c>
      <c r="I2290" s="5">
        <f t="shared" si="387"/>
        <v>0</v>
      </c>
      <c r="J2290" s="39">
        <f t="shared" si="388"/>
        <v>0</v>
      </c>
      <c r="K2290" s="39">
        <f t="shared" si="394"/>
        <v>0</v>
      </c>
      <c r="L2290" s="6">
        <f t="shared" si="389"/>
        <v>-127.99857529183275</v>
      </c>
      <c r="M2290" s="60">
        <f t="shared" si="395"/>
        <v>7.9770103075840426E-2</v>
      </c>
      <c r="N2290" s="61">
        <f t="shared" si="390"/>
        <v>1.3797701030758402</v>
      </c>
    </row>
    <row r="2291" spans="1:14">
      <c r="A2291" s="46">
        <v>38805</v>
      </c>
      <c r="B2291" s="47">
        <v>0</v>
      </c>
      <c r="C2291" s="48">
        <v>6.4294380169594746E-3</v>
      </c>
      <c r="D2291" s="40">
        <f t="shared" si="391"/>
        <v>1.4733701743112484</v>
      </c>
      <c r="E2291" s="5">
        <f t="shared" si="392"/>
        <v>14467.40348622497</v>
      </c>
      <c r="F2291" s="9">
        <f t="shared" si="385"/>
        <v>0</v>
      </c>
      <c r="G2291" s="5">
        <f t="shared" si="393"/>
        <v>0</v>
      </c>
      <c r="H2291" s="35">
        <f t="shared" si="386"/>
        <v>128.58876033918949</v>
      </c>
      <c r="I2291" s="5">
        <f t="shared" si="387"/>
        <v>0</v>
      </c>
      <c r="J2291" s="39">
        <f t="shared" si="388"/>
        <v>0</v>
      </c>
      <c r="K2291" s="39">
        <f t="shared" si="394"/>
        <v>0</v>
      </c>
      <c r="L2291" s="6">
        <f t="shared" si="389"/>
        <v>-128.58876033918949</v>
      </c>
      <c r="M2291" s="60">
        <f t="shared" si="395"/>
        <v>7.3370174311248482E-2</v>
      </c>
      <c r="N2291" s="61">
        <f t="shared" si="390"/>
        <v>1.3733701743112483</v>
      </c>
    </row>
    <row r="2292" spans="1:14">
      <c r="A2292" s="46">
        <v>38806</v>
      </c>
      <c r="B2292" s="47">
        <v>0</v>
      </c>
      <c r="C2292" s="48">
        <v>6.244778619121396E-3</v>
      </c>
      <c r="D2292" s="40">
        <f t="shared" si="391"/>
        <v>1.466940736294289</v>
      </c>
      <c r="E2292" s="5">
        <f t="shared" si="392"/>
        <v>14338.814725885781</v>
      </c>
      <c r="F2292" s="9">
        <f t="shared" si="385"/>
        <v>0</v>
      </c>
      <c r="G2292" s="5">
        <f t="shared" si="393"/>
        <v>0</v>
      </c>
      <c r="H2292" s="35">
        <f t="shared" si="386"/>
        <v>124.89557238242791</v>
      </c>
      <c r="I2292" s="5">
        <f t="shared" si="387"/>
        <v>0</v>
      </c>
      <c r="J2292" s="39">
        <f t="shared" si="388"/>
        <v>0</v>
      </c>
      <c r="K2292" s="39">
        <f t="shared" si="394"/>
        <v>0</v>
      </c>
      <c r="L2292" s="6">
        <f t="shared" si="389"/>
        <v>-124.89557238242791</v>
      </c>
      <c r="M2292" s="60">
        <f t="shared" si="395"/>
        <v>6.6940736294289094E-2</v>
      </c>
      <c r="N2292" s="61">
        <f t="shared" si="390"/>
        <v>1.3669407362942889</v>
      </c>
    </row>
    <row r="2293" spans="1:14">
      <c r="A2293" s="46">
        <v>38807</v>
      </c>
      <c r="B2293" s="47">
        <v>0</v>
      </c>
      <c r="C2293" s="48">
        <v>6.96005142116214E-3</v>
      </c>
      <c r="D2293" s="40">
        <f t="shared" si="391"/>
        <v>1.4606959576751677</v>
      </c>
      <c r="E2293" s="5">
        <f t="shared" si="392"/>
        <v>14213.919153503353</v>
      </c>
      <c r="F2293" s="9">
        <f t="shared" si="385"/>
        <v>0</v>
      </c>
      <c r="G2293" s="5">
        <f t="shared" si="393"/>
        <v>0</v>
      </c>
      <c r="H2293" s="35">
        <f t="shared" si="386"/>
        <v>139.2010284232428</v>
      </c>
      <c r="I2293" s="5">
        <f t="shared" si="387"/>
        <v>0</v>
      </c>
      <c r="J2293" s="39">
        <f t="shared" si="388"/>
        <v>0</v>
      </c>
      <c r="K2293" s="39">
        <f t="shared" si="394"/>
        <v>0</v>
      </c>
      <c r="L2293" s="6">
        <f t="shared" si="389"/>
        <v>-139.2010284232428</v>
      </c>
      <c r="M2293" s="60">
        <f t="shared" si="395"/>
        <v>6.0695957675167778E-2</v>
      </c>
      <c r="N2293" s="61">
        <f t="shared" si="390"/>
        <v>1.3606959576751676</v>
      </c>
    </row>
    <row r="2294" spans="1:14">
      <c r="A2294" s="46">
        <v>38808</v>
      </c>
      <c r="B2294" s="47">
        <v>0</v>
      </c>
      <c r="C2294" s="48">
        <v>7.5457501391660142E-3</v>
      </c>
      <c r="D2294" s="40">
        <f t="shared" si="391"/>
        <v>1.4537359062540056</v>
      </c>
      <c r="E2294" s="5">
        <f t="shared" si="392"/>
        <v>14074.718125080111</v>
      </c>
      <c r="F2294" s="9">
        <f t="shared" si="385"/>
        <v>0</v>
      </c>
      <c r="G2294" s="5">
        <f t="shared" si="393"/>
        <v>0</v>
      </c>
      <c r="H2294" s="35">
        <f t="shared" si="386"/>
        <v>150.91500278332029</v>
      </c>
      <c r="I2294" s="5">
        <f t="shared" si="387"/>
        <v>0</v>
      </c>
      <c r="J2294" s="39">
        <f t="shared" si="388"/>
        <v>0</v>
      </c>
      <c r="K2294" s="39">
        <f t="shared" si="394"/>
        <v>0</v>
      </c>
      <c r="L2294" s="6">
        <f t="shared" si="389"/>
        <v>-150.91500278332029</v>
      </c>
      <c r="M2294" s="60">
        <f t="shared" si="395"/>
        <v>5.3735906254005705E-2</v>
      </c>
      <c r="N2294" s="61">
        <f t="shared" si="390"/>
        <v>1.3537359062540055</v>
      </c>
    </row>
    <row r="2295" spans="1:14">
      <c r="A2295" s="46">
        <v>38809</v>
      </c>
      <c r="B2295" s="47">
        <v>0</v>
      </c>
      <c r="C2295" s="48">
        <v>7.2361629029653578E-3</v>
      </c>
      <c r="D2295" s="40">
        <f t="shared" si="391"/>
        <v>1.4461901561148396</v>
      </c>
      <c r="E2295" s="5">
        <f t="shared" si="392"/>
        <v>13923.803122296791</v>
      </c>
      <c r="F2295" s="9">
        <f t="shared" si="385"/>
        <v>0</v>
      </c>
      <c r="G2295" s="5">
        <f t="shared" si="393"/>
        <v>0</v>
      </c>
      <c r="H2295" s="35">
        <f t="shared" si="386"/>
        <v>144.72325805930717</v>
      </c>
      <c r="I2295" s="5">
        <f t="shared" si="387"/>
        <v>0</v>
      </c>
      <c r="J2295" s="39">
        <f t="shared" si="388"/>
        <v>0</v>
      </c>
      <c r="K2295" s="39">
        <f t="shared" si="394"/>
        <v>0</v>
      </c>
      <c r="L2295" s="6">
        <f t="shared" si="389"/>
        <v>-144.72325805930717</v>
      </c>
      <c r="M2295" s="60">
        <f t="shared" si="395"/>
        <v>4.6190156114839676E-2</v>
      </c>
      <c r="N2295" s="61">
        <f t="shared" si="390"/>
        <v>1.3461901561148395</v>
      </c>
    </row>
    <row r="2296" spans="1:14">
      <c r="A2296" s="46">
        <v>38810</v>
      </c>
      <c r="B2296" s="47">
        <v>0</v>
      </c>
      <c r="C2296" s="48">
        <v>7.1003184585086369E-3</v>
      </c>
      <c r="D2296" s="40">
        <f t="shared" si="391"/>
        <v>1.4389539932118742</v>
      </c>
      <c r="E2296" s="5">
        <f t="shared" si="392"/>
        <v>13779.079864237485</v>
      </c>
      <c r="F2296" s="9">
        <f t="shared" si="385"/>
        <v>0</v>
      </c>
      <c r="G2296" s="5">
        <f t="shared" si="393"/>
        <v>0</v>
      </c>
      <c r="H2296" s="35">
        <f t="shared" si="386"/>
        <v>142.00636917017275</v>
      </c>
      <c r="I2296" s="5">
        <f t="shared" si="387"/>
        <v>0</v>
      </c>
      <c r="J2296" s="39">
        <f t="shared" si="388"/>
        <v>0</v>
      </c>
      <c r="K2296" s="39">
        <f t="shared" si="394"/>
        <v>0</v>
      </c>
      <c r="L2296" s="6">
        <f t="shared" si="389"/>
        <v>-142.00636917017275</v>
      </c>
      <c r="M2296" s="60">
        <f t="shared" si="395"/>
        <v>3.8953993211874316E-2</v>
      </c>
      <c r="N2296" s="61">
        <f t="shared" si="390"/>
        <v>1.3389539932118741</v>
      </c>
    </row>
    <row r="2297" spans="1:14">
      <c r="A2297" s="46">
        <v>38811</v>
      </c>
      <c r="B2297" s="47">
        <v>0</v>
      </c>
      <c r="C2297" s="48">
        <v>8.0371057498200352E-3</v>
      </c>
      <c r="D2297" s="40">
        <f t="shared" si="391"/>
        <v>1.4318536747533657</v>
      </c>
      <c r="E2297" s="5">
        <f t="shared" si="392"/>
        <v>13637.073495067312</v>
      </c>
      <c r="F2297" s="9">
        <f t="shared" si="385"/>
        <v>0</v>
      </c>
      <c r="G2297" s="5">
        <f t="shared" si="393"/>
        <v>0</v>
      </c>
      <c r="H2297" s="35">
        <f t="shared" si="386"/>
        <v>160.74211499640072</v>
      </c>
      <c r="I2297" s="5">
        <f t="shared" si="387"/>
        <v>0</v>
      </c>
      <c r="J2297" s="39">
        <f t="shared" si="388"/>
        <v>0</v>
      </c>
      <c r="K2297" s="39">
        <f t="shared" si="394"/>
        <v>0</v>
      </c>
      <c r="L2297" s="6">
        <f t="shared" si="389"/>
        <v>-160.74211499640072</v>
      </c>
      <c r="M2297" s="60">
        <f t="shared" si="395"/>
        <v>3.1853674753365757E-2</v>
      </c>
      <c r="N2297" s="61">
        <f t="shared" si="390"/>
        <v>1.3318536747533656</v>
      </c>
    </row>
    <row r="2298" spans="1:14">
      <c r="A2298" s="46">
        <v>38812</v>
      </c>
      <c r="B2298" s="47">
        <v>0</v>
      </c>
      <c r="C2298" s="48">
        <v>7.9659033184586864E-3</v>
      </c>
      <c r="D2298" s="40">
        <f t="shared" si="391"/>
        <v>1.4238165690035456</v>
      </c>
      <c r="E2298" s="5">
        <f t="shared" si="392"/>
        <v>13476.331380070911</v>
      </c>
      <c r="F2298" s="9">
        <f t="shared" si="385"/>
        <v>0</v>
      </c>
      <c r="G2298" s="5">
        <f t="shared" si="393"/>
        <v>0</v>
      </c>
      <c r="H2298" s="35">
        <f t="shared" si="386"/>
        <v>159.31806636917372</v>
      </c>
      <c r="I2298" s="5">
        <f t="shared" si="387"/>
        <v>0</v>
      </c>
      <c r="J2298" s="39">
        <f t="shared" si="388"/>
        <v>0</v>
      </c>
      <c r="K2298" s="39">
        <f t="shared" si="394"/>
        <v>0</v>
      </c>
      <c r="L2298" s="6">
        <f t="shared" si="389"/>
        <v>-159.31806636917372</v>
      </c>
      <c r="M2298" s="60">
        <f t="shared" si="395"/>
        <v>2.3816569003545673E-2</v>
      </c>
      <c r="N2298" s="61">
        <f t="shared" si="390"/>
        <v>1.3238165690035455</v>
      </c>
    </row>
    <row r="2299" spans="1:14">
      <c r="A2299" s="46">
        <v>38813</v>
      </c>
      <c r="B2299" s="47">
        <v>0</v>
      </c>
      <c r="C2299" s="48">
        <v>8.7980456819455339E-3</v>
      </c>
      <c r="D2299" s="40">
        <f t="shared" si="391"/>
        <v>1.4158506656850869</v>
      </c>
      <c r="E2299" s="5">
        <f t="shared" si="392"/>
        <v>13317.013313701736</v>
      </c>
      <c r="F2299" s="9">
        <f t="shared" si="385"/>
        <v>0</v>
      </c>
      <c r="G2299" s="5">
        <f t="shared" si="393"/>
        <v>0</v>
      </c>
      <c r="H2299" s="35">
        <f t="shared" si="386"/>
        <v>175.96091363891068</v>
      </c>
      <c r="I2299" s="5">
        <f t="shared" si="387"/>
        <v>0</v>
      </c>
      <c r="J2299" s="39">
        <f t="shared" si="388"/>
        <v>0</v>
      </c>
      <c r="K2299" s="39">
        <f t="shared" si="394"/>
        <v>0</v>
      </c>
      <c r="L2299" s="6">
        <f t="shared" si="389"/>
        <v>-175.96091363891068</v>
      </c>
      <c r="M2299" s="60">
        <f t="shared" si="395"/>
        <v>1.5850665685086973E-2</v>
      </c>
      <c r="N2299" s="61">
        <f t="shared" si="390"/>
        <v>1.3158506656850868</v>
      </c>
    </row>
    <row r="2300" spans="1:14">
      <c r="A2300" s="46">
        <v>38814</v>
      </c>
      <c r="B2300" s="47">
        <v>0</v>
      </c>
      <c r="C2300" s="48">
        <v>8.465189999622369E-3</v>
      </c>
      <c r="D2300" s="40">
        <f t="shared" si="391"/>
        <v>1.4070526200031415</v>
      </c>
      <c r="E2300" s="5">
        <f t="shared" si="392"/>
        <v>13141.052400062827</v>
      </c>
      <c r="F2300" s="9">
        <f t="shared" si="385"/>
        <v>0</v>
      </c>
      <c r="G2300" s="5">
        <f t="shared" si="393"/>
        <v>0</v>
      </c>
      <c r="H2300" s="35">
        <f t="shared" si="386"/>
        <v>169.30379999244738</v>
      </c>
      <c r="I2300" s="5">
        <f t="shared" si="387"/>
        <v>0</v>
      </c>
      <c r="J2300" s="39">
        <f t="shared" si="388"/>
        <v>0</v>
      </c>
      <c r="K2300" s="39">
        <f t="shared" si="394"/>
        <v>0</v>
      </c>
      <c r="L2300" s="6">
        <f t="shared" si="389"/>
        <v>-169.30379999244738</v>
      </c>
      <c r="M2300" s="60">
        <f t="shared" si="395"/>
        <v>7.052620003141552E-3</v>
      </c>
      <c r="N2300" s="61">
        <f t="shared" si="390"/>
        <v>1.3070526200031414</v>
      </c>
    </row>
    <row r="2301" spans="1:14">
      <c r="A2301" s="46">
        <v>38815</v>
      </c>
      <c r="B2301" s="47">
        <v>4.2925999999999999E-2</v>
      </c>
      <c r="C2301" s="48">
        <v>6.7558556643027715E-3</v>
      </c>
      <c r="D2301" s="40">
        <f t="shared" si="391"/>
        <v>1.3971748600070379</v>
      </c>
      <c r="E2301" s="5">
        <f t="shared" si="392"/>
        <v>12971.748600070379</v>
      </c>
      <c r="F2301" s="9">
        <f t="shared" si="385"/>
        <v>858.52</v>
      </c>
      <c r="G2301" s="5">
        <f t="shared" si="393"/>
        <v>2833.1159999999995</v>
      </c>
      <c r="H2301" s="35">
        <f t="shared" si="386"/>
        <v>135.11711328605543</v>
      </c>
      <c r="I2301" s="5">
        <f t="shared" si="387"/>
        <v>0</v>
      </c>
      <c r="J2301" s="39">
        <f t="shared" si="388"/>
        <v>0</v>
      </c>
      <c r="K2301" s="39">
        <f t="shared" si="394"/>
        <v>0</v>
      </c>
      <c r="L2301" s="6">
        <f t="shared" si="389"/>
        <v>3556.5188867139441</v>
      </c>
      <c r="M2301" s="60">
        <f t="shared" si="395"/>
        <v>-2.8251399929619669E-3</v>
      </c>
      <c r="N2301" s="61">
        <f t="shared" si="390"/>
        <v>1.2971748600070379</v>
      </c>
    </row>
    <row r="2302" spans="1:14">
      <c r="A2302" s="46">
        <v>38816</v>
      </c>
      <c r="B2302" s="47">
        <v>0</v>
      </c>
      <c r="C2302" s="48">
        <v>6.153644935362735E-3</v>
      </c>
      <c r="D2302" s="40">
        <f t="shared" si="391"/>
        <v>1.5764133743392161</v>
      </c>
      <c r="E2302" s="5">
        <f t="shared" si="392"/>
        <v>16528.267486784323</v>
      </c>
      <c r="F2302" s="9">
        <f t="shared" si="385"/>
        <v>0</v>
      </c>
      <c r="G2302" s="5">
        <f t="shared" si="393"/>
        <v>0</v>
      </c>
      <c r="H2302" s="35">
        <f t="shared" si="386"/>
        <v>123.07289870725469</v>
      </c>
      <c r="I2302" s="5">
        <f t="shared" si="387"/>
        <v>3233.533037156817</v>
      </c>
      <c r="J2302" s="39">
        <f t="shared" si="388"/>
        <v>1528.2674867843227</v>
      </c>
      <c r="K2302" s="39">
        <f t="shared" si="394"/>
        <v>1528.2674867843227</v>
      </c>
      <c r="L2302" s="6">
        <f t="shared" si="389"/>
        <v>-1651.3403854915773</v>
      </c>
      <c r="M2302" s="60">
        <f t="shared" si="395"/>
        <v>0.17641337433921622</v>
      </c>
      <c r="N2302" s="61">
        <f t="shared" si="390"/>
        <v>1.476413374339216</v>
      </c>
    </row>
    <row r="2303" spans="1:14">
      <c r="A2303" s="46">
        <v>38817</v>
      </c>
      <c r="B2303" s="47">
        <v>0</v>
      </c>
      <c r="C2303" s="48">
        <v>6.5439469782211726E-3</v>
      </c>
      <c r="D2303" s="40">
        <f t="shared" si="391"/>
        <v>1.4938463550646373</v>
      </c>
      <c r="E2303" s="5">
        <f t="shared" si="392"/>
        <v>14876.927101292746</v>
      </c>
      <c r="F2303" s="9">
        <f t="shared" si="385"/>
        <v>0</v>
      </c>
      <c r="G2303" s="5">
        <f t="shared" si="393"/>
        <v>0</v>
      </c>
      <c r="H2303" s="35">
        <f t="shared" si="386"/>
        <v>130.87893956442346</v>
      </c>
      <c r="I2303" s="5">
        <f t="shared" si="387"/>
        <v>0</v>
      </c>
      <c r="J2303" s="39">
        <f t="shared" si="388"/>
        <v>0</v>
      </c>
      <c r="K2303" s="39">
        <f t="shared" si="394"/>
        <v>0</v>
      </c>
      <c r="L2303" s="6">
        <f t="shared" si="389"/>
        <v>-130.87893956442346</v>
      </c>
      <c r="M2303" s="60">
        <f t="shared" si="395"/>
        <v>9.3846355064637343E-2</v>
      </c>
      <c r="N2303" s="61">
        <f t="shared" si="390"/>
        <v>1.3938463550646372</v>
      </c>
    </row>
    <row r="2304" spans="1:14">
      <c r="A2304" s="46">
        <v>38818</v>
      </c>
      <c r="B2304" s="47">
        <v>0</v>
      </c>
      <c r="C2304" s="48">
        <v>6.7239002438641664E-3</v>
      </c>
      <c r="D2304" s="40">
        <f t="shared" si="391"/>
        <v>1.4873024080864161</v>
      </c>
      <c r="E2304" s="5">
        <f t="shared" si="392"/>
        <v>14746.048161728322</v>
      </c>
      <c r="F2304" s="9">
        <f t="shared" si="385"/>
        <v>0</v>
      </c>
      <c r="G2304" s="5">
        <f t="shared" si="393"/>
        <v>0</v>
      </c>
      <c r="H2304" s="35">
        <f t="shared" si="386"/>
        <v>134.47800487728333</v>
      </c>
      <c r="I2304" s="5">
        <f t="shared" si="387"/>
        <v>0</v>
      </c>
      <c r="J2304" s="39">
        <f t="shared" si="388"/>
        <v>0</v>
      </c>
      <c r="K2304" s="39">
        <f t="shared" si="394"/>
        <v>0</v>
      </c>
      <c r="L2304" s="6">
        <f t="shared" si="389"/>
        <v>-134.47800487728333</v>
      </c>
      <c r="M2304" s="60">
        <f t="shared" si="395"/>
        <v>8.7302408086416206E-2</v>
      </c>
      <c r="N2304" s="61">
        <f t="shared" si="390"/>
        <v>1.387302408086416</v>
      </c>
    </row>
    <row r="2305" spans="1:14">
      <c r="A2305" s="46">
        <v>38819</v>
      </c>
      <c r="B2305" s="47">
        <v>0</v>
      </c>
      <c r="C2305" s="48">
        <v>7.2564905299966178E-3</v>
      </c>
      <c r="D2305" s="40">
        <f t="shared" si="391"/>
        <v>1.480578507842552</v>
      </c>
      <c r="E2305" s="5">
        <f t="shared" si="392"/>
        <v>14611.570156851039</v>
      </c>
      <c r="F2305" s="9">
        <f t="shared" si="385"/>
        <v>0</v>
      </c>
      <c r="G2305" s="5">
        <f t="shared" si="393"/>
        <v>0</v>
      </c>
      <c r="H2305" s="35">
        <f t="shared" si="386"/>
        <v>145.12981059993234</v>
      </c>
      <c r="I2305" s="5">
        <f t="shared" si="387"/>
        <v>0</v>
      </c>
      <c r="J2305" s="39">
        <f t="shared" si="388"/>
        <v>0</v>
      </c>
      <c r="K2305" s="39">
        <f t="shared" si="394"/>
        <v>0</v>
      </c>
      <c r="L2305" s="6">
        <f t="shared" si="389"/>
        <v>-145.12981059993234</v>
      </c>
      <c r="M2305" s="60">
        <f t="shared" si="395"/>
        <v>8.057850784255205E-2</v>
      </c>
      <c r="N2305" s="61">
        <f t="shared" si="390"/>
        <v>1.3805785078425519</v>
      </c>
    </row>
    <row r="2306" spans="1:14">
      <c r="A2306" s="46">
        <v>38820</v>
      </c>
      <c r="B2306" s="47">
        <v>0</v>
      </c>
      <c r="C2306" s="48">
        <v>7.1597135499081067E-3</v>
      </c>
      <c r="D2306" s="40">
        <f t="shared" si="391"/>
        <v>1.4733220173125554</v>
      </c>
      <c r="E2306" s="5">
        <f t="shared" si="392"/>
        <v>14466.440346251107</v>
      </c>
      <c r="F2306" s="9">
        <f t="shared" si="385"/>
        <v>0</v>
      </c>
      <c r="G2306" s="5">
        <f t="shared" si="393"/>
        <v>0</v>
      </c>
      <c r="H2306" s="35">
        <f t="shared" si="386"/>
        <v>143.19427099816212</v>
      </c>
      <c r="I2306" s="5">
        <f t="shared" si="387"/>
        <v>0</v>
      </c>
      <c r="J2306" s="39">
        <f t="shared" si="388"/>
        <v>0</v>
      </c>
      <c r="K2306" s="39">
        <f t="shared" si="394"/>
        <v>0</v>
      </c>
      <c r="L2306" s="6">
        <f t="shared" si="389"/>
        <v>-143.19427099816212</v>
      </c>
      <c r="M2306" s="60">
        <f t="shared" si="395"/>
        <v>7.3322017312555499E-2</v>
      </c>
      <c r="N2306" s="61">
        <f t="shared" si="390"/>
        <v>1.3733220173125553</v>
      </c>
    </row>
    <row r="2307" spans="1:14">
      <c r="A2307" s="46">
        <v>38821</v>
      </c>
      <c r="B2307" s="47">
        <v>0</v>
      </c>
      <c r="C2307" s="48">
        <v>8.4832554524106839E-3</v>
      </c>
      <c r="D2307" s="40">
        <f t="shared" si="391"/>
        <v>1.4661623037626472</v>
      </c>
      <c r="E2307" s="5">
        <f t="shared" si="392"/>
        <v>14323.246075252946</v>
      </c>
      <c r="F2307" s="9">
        <f t="shared" si="385"/>
        <v>0</v>
      </c>
      <c r="G2307" s="5">
        <f t="shared" si="393"/>
        <v>0</v>
      </c>
      <c r="H2307" s="35">
        <f t="shared" si="386"/>
        <v>169.66510904821368</v>
      </c>
      <c r="I2307" s="5">
        <f t="shared" si="387"/>
        <v>0</v>
      </c>
      <c r="J2307" s="39">
        <f t="shared" si="388"/>
        <v>0</v>
      </c>
      <c r="K2307" s="39">
        <f t="shared" si="394"/>
        <v>0</v>
      </c>
      <c r="L2307" s="6">
        <f t="shared" si="389"/>
        <v>-169.66510904821368</v>
      </c>
      <c r="M2307" s="60">
        <f t="shared" si="395"/>
        <v>6.6162303762647312E-2</v>
      </c>
      <c r="N2307" s="61">
        <f t="shared" si="390"/>
        <v>1.3661623037626471</v>
      </c>
    </row>
    <row r="2308" spans="1:14">
      <c r="A2308" s="46">
        <v>38822</v>
      </c>
      <c r="B2308" s="47">
        <v>0</v>
      </c>
      <c r="C2308" s="48">
        <v>8.1003064341453289E-3</v>
      </c>
      <c r="D2308" s="40">
        <f t="shared" si="391"/>
        <v>1.4576790483102366</v>
      </c>
      <c r="E2308" s="5">
        <f t="shared" si="392"/>
        <v>14153.580966204732</v>
      </c>
      <c r="F2308" s="9">
        <f t="shared" si="385"/>
        <v>0</v>
      </c>
      <c r="G2308" s="5">
        <f t="shared" si="393"/>
        <v>0</v>
      </c>
      <c r="H2308" s="35">
        <f t="shared" si="386"/>
        <v>162.00612868290656</v>
      </c>
      <c r="I2308" s="5">
        <f t="shared" si="387"/>
        <v>0</v>
      </c>
      <c r="J2308" s="39">
        <f t="shared" si="388"/>
        <v>0</v>
      </c>
      <c r="K2308" s="39">
        <f t="shared" si="394"/>
        <v>0</v>
      </c>
      <c r="L2308" s="6">
        <f t="shared" si="389"/>
        <v>-162.00612868290656</v>
      </c>
      <c r="M2308" s="60">
        <f t="shared" si="395"/>
        <v>5.7679048310236736E-2</v>
      </c>
      <c r="N2308" s="61">
        <f t="shared" si="390"/>
        <v>1.3576790483102366</v>
      </c>
    </row>
    <row r="2309" spans="1:14">
      <c r="A2309" s="46">
        <v>38823</v>
      </c>
      <c r="B2309" s="47">
        <v>0</v>
      </c>
      <c r="C2309" s="48">
        <v>7.2933473478093928E-3</v>
      </c>
      <c r="D2309" s="40">
        <f t="shared" si="391"/>
        <v>1.4495787418760913</v>
      </c>
      <c r="E2309" s="5">
        <f t="shared" si="392"/>
        <v>13991.574837521826</v>
      </c>
      <c r="F2309" s="9">
        <f t="shared" si="385"/>
        <v>0</v>
      </c>
      <c r="G2309" s="5">
        <f t="shared" si="393"/>
        <v>0</v>
      </c>
      <c r="H2309" s="35">
        <f t="shared" si="386"/>
        <v>145.86694695618786</v>
      </c>
      <c r="I2309" s="5">
        <f t="shared" si="387"/>
        <v>0</v>
      </c>
      <c r="J2309" s="39">
        <f t="shared" si="388"/>
        <v>0</v>
      </c>
      <c r="K2309" s="39">
        <f t="shared" si="394"/>
        <v>0</v>
      </c>
      <c r="L2309" s="6">
        <f t="shared" si="389"/>
        <v>-145.86694695618786</v>
      </c>
      <c r="M2309" s="60">
        <f t="shared" si="395"/>
        <v>4.9578741876091348E-2</v>
      </c>
      <c r="N2309" s="61">
        <f t="shared" si="390"/>
        <v>1.3495787418760912</v>
      </c>
    </row>
    <row r="2310" spans="1:14">
      <c r="A2310" s="46">
        <v>38824</v>
      </c>
      <c r="B2310" s="47">
        <v>0</v>
      </c>
      <c r="C2310" s="48">
        <v>6.4496947215847318E-3</v>
      </c>
      <c r="D2310" s="40">
        <f t="shared" si="391"/>
        <v>1.4422853945282819</v>
      </c>
      <c r="E2310" s="5">
        <f t="shared" si="392"/>
        <v>13845.707890565638</v>
      </c>
      <c r="F2310" s="9">
        <f t="shared" si="385"/>
        <v>0</v>
      </c>
      <c r="G2310" s="5">
        <f t="shared" si="393"/>
        <v>0</v>
      </c>
      <c r="H2310" s="35">
        <f t="shared" si="386"/>
        <v>128.99389443169463</v>
      </c>
      <c r="I2310" s="5">
        <f t="shared" si="387"/>
        <v>0</v>
      </c>
      <c r="J2310" s="39">
        <f t="shared" si="388"/>
        <v>0</v>
      </c>
      <c r="K2310" s="39">
        <f t="shared" si="394"/>
        <v>0</v>
      </c>
      <c r="L2310" s="6">
        <f t="shared" si="389"/>
        <v>-128.99389443169463</v>
      </c>
      <c r="M2310" s="60">
        <f t="shared" si="395"/>
        <v>4.228539452828195E-2</v>
      </c>
      <c r="N2310" s="61">
        <f t="shared" si="390"/>
        <v>1.3422853945282818</v>
      </c>
    </row>
    <row r="2311" spans="1:14">
      <c r="A2311" s="46">
        <v>38825</v>
      </c>
      <c r="B2311" s="47">
        <v>0</v>
      </c>
      <c r="C2311" s="48">
        <v>6.8672705757445293E-3</v>
      </c>
      <c r="D2311" s="40">
        <f t="shared" si="391"/>
        <v>1.435835699806697</v>
      </c>
      <c r="E2311" s="5">
        <f t="shared" si="392"/>
        <v>13716.713996133944</v>
      </c>
      <c r="F2311" s="9">
        <f t="shared" si="385"/>
        <v>0</v>
      </c>
      <c r="G2311" s="5">
        <f t="shared" si="393"/>
        <v>0</v>
      </c>
      <c r="H2311" s="35">
        <f t="shared" si="386"/>
        <v>137.34541151489057</v>
      </c>
      <c r="I2311" s="5">
        <f t="shared" si="387"/>
        <v>0</v>
      </c>
      <c r="J2311" s="39">
        <f t="shared" si="388"/>
        <v>0</v>
      </c>
      <c r="K2311" s="39">
        <f t="shared" si="394"/>
        <v>0</v>
      </c>
      <c r="L2311" s="6">
        <f t="shared" si="389"/>
        <v>-137.34541151489057</v>
      </c>
      <c r="M2311" s="60">
        <f t="shared" si="395"/>
        <v>3.5835699806697097E-2</v>
      </c>
      <c r="N2311" s="61">
        <f t="shared" si="390"/>
        <v>1.3358356998066969</v>
      </c>
    </row>
    <row r="2312" spans="1:14">
      <c r="A2312" s="46">
        <v>38826</v>
      </c>
      <c r="B2312" s="47">
        <v>0</v>
      </c>
      <c r="C2312" s="48">
        <v>7.3562391000115612E-3</v>
      </c>
      <c r="D2312" s="40">
        <f t="shared" si="391"/>
        <v>1.4289684292309526</v>
      </c>
      <c r="E2312" s="5">
        <f t="shared" si="392"/>
        <v>13579.368584619053</v>
      </c>
      <c r="F2312" s="9">
        <f t="shared" si="385"/>
        <v>0</v>
      </c>
      <c r="G2312" s="5">
        <f t="shared" si="393"/>
        <v>0</v>
      </c>
      <c r="H2312" s="35">
        <f t="shared" si="386"/>
        <v>147.12478200023122</v>
      </c>
      <c r="I2312" s="5">
        <f t="shared" si="387"/>
        <v>0</v>
      </c>
      <c r="J2312" s="39">
        <f t="shared" si="388"/>
        <v>0</v>
      </c>
      <c r="K2312" s="39">
        <f t="shared" si="394"/>
        <v>0</v>
      </c>
      <c r="L2312" s="6">
        <f t="shared" si="389"/>
        <v>-147.12478200023122</v>
      </c>
      <c r="M2312" s="60">
        <f t="shared" si="395"/>
        <v>2.8968429230952664E-2</v>
      </c>
      <c r="N2312" s="61">
        <f t="shared" si="390"/>
        <v>1.3289684292309525</v>
      </c>
    </row>
    <row r="2313" spans="1:14">
      <c r="A2313" s="46">
        <v>38827</v>
      </c>
      <c r="B2313" s="47">
        <v>0</v>
      </c>
      <c r="C2313" s="48">
        <v>7.9836979915139036E-3</v>
      </c>
      <c r="D2313" s="40">
        <f t="shared" si="391"/>
        <v>1.4216121901309411</v>
      </c>
      <c r="E2313" s="5">
        <f t="shared" si="392"/>
        <v>13432.243802618821</v>
      </c>
      <c r="F2313" s="9">
        <f t="shared" si="385"/>
        <v>0</v>
      </c>
      <c r="G2313" s="5">
        <f t="shared" si="393"/>
        <v>0</v>
      </c>
      <c r="H2313" s="35">
        <f t="shared" si="386"/>
        <v>159.67395983027808</v>
      </c>
      <c r="I2313" s="5">
        <f t="shared" si="387"/>
        <v>0</v>
      </c>
      <c r="J2313" s="39">
        <f t="shared" si="388"/>
        <v>0</v>
      </c>
      <c r="K2313" s="39">
        <f t="shared" si="394"/>
        <v>0</v>
      </c>
      <c r="L2313" s="6">
        <f t="shared" si="389"/>
        <v>-159.67395983027808</v>
      </c>
      <c r="M2313" s="60">
        <f t="shared" si="395"/>
        <v>2.1612190130941178E-2</v>
      </c>
      <c r="N2313" s="61">
        <f t="shared" si="390"/>
        <v>1.321612190130941</v>
      </c>
    </row>
    <row r="2314" spans="1:14">
      <c r="A2314" s="46">
        <v>38828</v>
      </c>
      <c r="B2314" s="47">
        <v>3.0479999999999997E-2</v>
      </c>
      <c r="C2314" s="48">
        <v>7.6799396326677847E-3</v>
      </c>
      <c r="D2314" s="40">
        <f t="shared" si="391"/>
        <v>1.4136284921394271</v>
      </c>
      <c r="E2314" s="5">
        <f t="shared" si="392"/>
        <v>13272.569842788544</v>
      </c>
      <c r="F2314" s="9">
        <f t="shared" si="385"/>
        <v>609.59999999999991</v>
      </c>
      <c r="G2314" s="5">
        <f t="shared" si="393"/>
        <v>2011.6799999999994</v>
      </c>
      <c r="H2314" s="35">
        <f t="shared" si="386"/>
        <v>153.5987926533557</v>
      </c>
      <c r="I2314" s="5">
        <f t="shared" si="387"/>
        <v>0</v>
      </c>
      <c r="J2314" s="39">
        <f t="shared" si="388"/>
        <v>0</v>
      </c>
      <c r="K2314" s="39">
        <f t="shared" si="394"/>
        <v>0</v>
      </c>
      <c r="L2314" s="6">
        <f t="shared" si="389"/>
        <v>2467.6812073466435</v>
      </c>
      <c r="M2314" s="60">
        <f t="shared" si="395"/>
        <v>1.3628492139427184E-2</v>
      </c>
      <c r="N2314" s="61">
        <f t="shared" si="390"/>
        <v>1.313628492139427</v>
      </c>
    </row>
    <row r="2315" spans="1:14">
      <c r="A2315" s="46">
        <v>38829</v>
      </c>
      <c r="B2315" s="47">
        <v>3.5560000000000001E-3</v>
      </c>
      <c r="C2315" s="48">
        <v>5.3506048551469681E-3</v>
      </c>
      <c r="D2315" s="40">
        <f t="shared" si="391"/>
        <v>1.5370125525067593</v>
      </c>
      <c r="E2315" s="5">
        <f t="shared" si="392"/>
        <v>15740.251050135186</v>
      </c>
      <c r="F2315" s="9">
        <f t="shared" si="385"/>
        <v>71.12</v>
      </c>
      <c r="G2315" s="5">
        <f t="shared" si="393"/>
        <v>234.696</v>
      </c>
      <c r="H2315" s="35">
        <f t="shared" si="386"/>
        <v>107.01209710293936</v>
      </c>
      <c r="I2315" s="5">
        <f t="shared" si="387"/>
        <v>1090.0509307463503</v>
      </c>
      <c r="J2315" s="39">
        <f t="shared" si="388"/>
        <v>740.25105013518555</v>
      </c>
      <c r="K2315" s="39">
        <f t="shared" si="394"/>
        <v>740.25105013518555</v>
      </c>
      <c r="L2315" s="6">
        <f t="shared" si="389"/>
        <v>-541.4471472381249</v>
      </c>
      <c r="M2315" s="60">
        <f t="shared" si="395"/>
        <v>0.13701255250675937</v>
      </c>
      <c r="N2315" s="61">
        <f t="shared" si="390"/>
        <v>1.4370125525067592</v>
      </c>
    </row>
    <row r="2316" spans="1:14">
      <c r="A2316" s="46">
        <v>38830</v>
      </c>
      <c r="B2316" s="47">
        <v>0</v>
      </c>
      <c r="C2316" s="48">
        <v>7.4895323095707147E-3</v>
      </c>
      <c r="D2316" s="40">
        <f t="shared" si="391"/>
        <v>1.509940195144853</v>
      </c>
      <c r="E2316" s="5">
        <f t="shared" si="392"/>
        <v>15198.803902897062</v>
      </c>
      <c r="F2316" s="9">
        <f t="shared" ref="F2316:F2379" si="396">B2316*($D$6+$D$5)*10000</f>
        <v>0</v>
      </c>
      <c r="G2316" s="5">
        <f t="shared" si="393"/>
        <v>0</v>
      </c>
      <c r="H2316" s="35">
        <f t="shared" ref="H2316:H2379" si="397">C2316*($D$6+$D$5)*10000</f>
        <v>149.79064619141428</v>
      </c>
      <c r="I2316" s="5">
        <f t="shared" ref="I2316:I2379" si="398">IF(D2316&lt;$L$4,0,(2/3*$L$6*SQRT(2*$L$7)*$L$5*(D2316-$L$4)^(3/2))*24*60*60)</f>
        <v>151.71048651738121</v>
      </c>
      <c r="J2316" s="39">
        <f t="shared" ref="J2316:J2379" si="399">IF(D2316&lt;$L$4,0,(D2316-$L$4)*10000*($D$6+$D$5))</f>
        <v>198.80390289706008</v>
      </c>
      <c r="K2316" s="39">
        <f t="shared" si="394"/>
        <v>151.71048651738121</v>
      </c>
      <c r="L2316" s="6">
        <f t="shared" ref="L2316:L2379" si="400">F2316+G2316-H2316-K2316</f>
        <v>-301.50113270879547</v>
      </c>
      <c r="M2316" s="60">
        <f t="shared" si="395"/>
        <v>0.10994019514485309</v>
      </c>
      <c r="N2316" s="61">
        <f t="shared" ref="N2316:N2379" si="401">IF(D2316&lt;$D$7,0,D2316-$D$7)</f>
        <v>1.4099401951448529</v>
      </c>
    </row>
    <row r="2317" spans="1:14">
      <c r="A2317" s="46">
        <v>38831</v>
      </c>
      <c r="B2317" s="47">
        <v>0</v>
      </c>
      <c r="C2317" s="48">
        <v>7.9865204524976405E-3</v>
      </c>
      <c r="D2317" s="40">
        <f t="shared" ref="D2317:D2380" si="402">IF(E2317&lt;$D$5*10000*($D$8-$D$7),(E2317+$D$7*$D$5*10000)/($D$5*10000),(E2317+$D$7*$D$5*10000+$D$8*$D$6*10000)/($D$5*10000+$D$6*10000))</f>
        <v>1.4948651385094134</v>
      </c>
      <c r="E2317" s="5">
        <f t="shared" ref="E2317:E2380" si="403">E2316+L2316</f>
        <v>14897.302770188266</v>
      </c>
      <c r="F2317" s="9">
        <f t="shared" si="396"/>
        <v>0</v>
      </c>
      <c r="G2317" s="5">
        <f t="shared" ref="G2317:G2380" si="404">B2317*$I$8*$D$4*10000</f>
        <v>0</v>
      </c>
      <c r="H2317" s="35">
        <f t="shared" si="397"/>
        <v>159.73040904995281</v>
      </c>
      <c r="I2317" s="5">
        <f t="shared" si="398"/>
        <v>0</v>
      </c>
      <c r="J2317" s="39">
        <f t="shared" si="399"/>
        <v>0</v>
      </c>
      <c r="K2317" s="39">
        <f t="shared" ref="K2317:K2380" si="405">IF(I2317&gt;J2317,J2317,I2317)</f>
        <v>0</v>
      </c>
      <c r="L2317" s="6">
        <f t="shared" si="400"/>
        <v>-159.73040904995281</v>
      </c>
      <c r="M2317" s="60">
        <f t="shared" ref="M2317:M2380" si="406">D2317-$D$8</f>
        <v>9.4865138509413471E-2</v>
      </c>
      <c r="N2317" s="61">
        <f t="shared" si="401"/>
        <v>1.3948651385094133</v>
      </c>
    </row>
    <row r="2318" spans="1:14">
      <c r="A2318" s="46">
        <v>38832</v>
      </c>
      <c r="B2318" s="47">
        <v>0</v>
      </c>
      <c r="C2318" s="48">
        <v>7.3473102477949852E-3</v>
      </c>
      <c r="D2318" s="40">
        <f t="shared" si="402"/>
        <v>1.4868786180569158</v>
      </c>
      <c r="E2318" s="5">
        <f t="shared" si="403"/>
        <v>14737.572361138313</v>
      </c>
      <c r="F2318" s="9">
        <f t="shared" si="396"/>
        <v>0</v>
      </c>
      <c r="G2318" s="5">
        <f t="shared" si="404"/>
        <v>0</v>
      </c>
      <c r="H2318" s="35">
        <f t="shared" si="397"/>
        <v>146.9462049558997</v>
      </c>
      <c r="I2318" s="5">
        <f t="shared" si="398"/>
        <v>0</v>
      </c>
      <c r="J2318" s="39">
        <f t="shared" si="399"/>
        <v>0</v>
      </c>
      <c r="K2318" s="39">
        <f t="shared" si="405"/>
        <v>0</v>
      </c>
      <c r="L2318" s="6">
        <f t="shared" si="400"/>
        <v>-146.9462049558997</v>
      </c>
      <c r="M2318" s="60">
        <f t="shared" si="406"/>
        <v>8.6878618056915879E-2</v>
      </c>
      <c r="N2318" s="61">
        <f t="shared" si="401"/>
        <v>1.3868786180569157</v>
      </c>
    </row>
    <row r="2319" spans="1:14">
      <c r="A2319" s="46">
        <v>38833</v>
      </c>
      <c r="B2319" s="47">
        <v>8.6359999999999996E-3</v>
      </c>
      <c r="C2319" s="48">
        <v>6.5674307140332396E-3</v>
      </c>
      <c r="D2319" s="40">
        <f t="shared" si="402"/>
        <v>1.4795313078091208</v>
      </c>
      <c r="E2319" s="5">
        <f t="shared" si="403"/>
        <v>14590.626156182414</v>
      </c>
      <c r="F2319" s="9">
        <f t="shared" si="396"/>
        <v>172.72</v>
      </c>
      <c r="G2319" s="5">
        <f t="shared" si="404"/>
        <v>569.97599999999989</v>
      </c>
      <c r="H2319" s="35">
        <f t="shared" si="397"/>
        <v>131.3486142806648</v>
      </c>
      <c r="I2319" s="5">
        <f t="shared" si="398"/>
        <v>0</v>
      </c>
      <c r="J2319" s="39">
        <f t="shared" si="399"/>
        <v>0</v>
      </c>
      <c r="K2319" s="39">
        <f t="shared" si="405"/>
        <v>0</v>
      </c>
      <c r="L2319" s="6">
        <f t="shared" si="400"/>
        <v>611.34738571933508</v>
      </c>
      <c r="M2319" s="60">
        <f t="shared" si="406"/>
        <v>7.9531307809120877E-2</v>
      </c>
      <c r="N2319" s="61">
        <f t="shared" si="401"/>
        <v>1.3795313078091207</v>
      </c>
    </row>
    <row r="2320" spans="1:14">
      <c r="A2320" s="46">
        <v>38834</v>
      </c>
      <c r="B2320" s="47">
        <v>1.016E-3</v>
      </c>
      <c r="C2320" s="48">
        <v>7.2850375909145433E-3</v>
      </c>
      <c r="D2320" s="40">
        <f t="shared" si="402"/>
        <v>1.5100986770950875</v>
      </c>
      <c r="E2320" s="5">
        <f t="shared" si="403"/>
        <v>15201.973541901749</v>
      </c>
      <c r="F2320" s="9">
        <f t="shared" si="396"/>
        <v>20.32</v>
      </c>
      <c r="G2320" s="5">
        <f t="shared" si="404"/>
        <v>67.055999999999997</v>
      </c>
      <c r="H2320" s="35">
        <f t="shared" si="397"/>
        <v>145.70075181829085</v>
      </c>
      <c r="I2320" s="5">
        <f t="shared" si="398"/>
        <v>155.35311441818365</v>
      </c>
      <c r="J2320" s="39">
        <f t="shared" si="399"/>
        <v>201.97354190174988</v>
      </c>
      <c r="K2320" s="39">
        <f t="shared" si="405"/>
        <v>155.35311441818365</v>
      </c>
      <c r="L2320" s="6">
        <f t="shared" si="400"/>
        <v>-213.6778662364745</v>
      </c>
      <c r="M2320" s="60">
        <f t="shared" si="406"/>
        <v>0.11009867709508758</v>
      </c>
      <c r="N2320" s="61">
        <f t="shared" si="401"/>
        <v>1.4100986770950874</v>
      </c>
    </row>
    <row r="2321" spans="1:14">
      <c r="A2321" s="46">
        <v>38835</v>
      </c>
      <c r="B2321" s="47">
        <v>0</v>
      </c>
      <c r="C2321" s="48">
        <v>6.9286979797945659E-3</v>
      </c>
      <c r="D2321" s="40">
        <f t="shared" si="402"/>
        <v>1.4994147837832636</v>
      </c>
      <c r="E2321" s="5">
        <f t="shared" si="403"/>
        <v>14988.295675665275</v>
      </c>
      <c r="F2321" s="9">
        <f t="shared" si="396"/>
        <v>0</v>
      </c>
      <c r="G2321" s="5">
        <f t="shared" si="404"/>
        <v>0</v>
      </c>
      <c r="H2321" s="35">
        <f t="shared" si="397"/>
        <v>138.57395959589132</v>
      </c>
      <c r="I2321" s="5">
        <f t="shared" si="398"/>
        <v>0</v>
      </c>
      <c r="J2321" s="39">
        <f t="shared" si="399"/>
        <v>0</v>
      </c>
      <c r="K2321" s="39">
        <f t="shared" si="405"/>
        <v>0</v>
      </c>
      <c r="L2321" s="6">
        <f t="shared" si="400"/>
        <v>-138.57395959589132</v>
      </c>
      <c r="M2321" s="60">
        <f t="shared" si="406"/>
        <v>9.9414783783263738E-2</v>
      </c>
      <c r="N2321" s="61">
        <f t="shared" si="401"/>
        <v>1.3994147837832636</v>
      </c>
    </row>
    <row r="2322" spans="1:14">
      <c r="A2322" s="46">
        <v>38836</v>
      </c>
      <c r="B2322" s="47">
        <v>0</v>
      </c>
      <c r="C2322" s="48">
        <v>7.0961866632176553E-3</v>
      </c>
      <c r="D2322" s="40">
        <f t="shared" si="402"/>
        <v>1.4924860858034692</v>
      </c>
      <c r="E2322" s="5">
        <f t="shared" si="403"/>
        <v>14849.721716069384</v>
      </c>
      <c r="F2322" s="9">
        <f t="shared" si="396"/>
        <v>0</v>
      </c>
      <c r="G2322" s="5">
        <f t="shared" si="404"/>
        <v>0</v>
      </c>
      <c r="H2322" s="35">
        <f t="shared" si="397"/>
        <v>141.9237332643531</v>
      </c>
      <c r="I2322" s="5">
        <f t="shared" si="398"/>
        <v>0</v>
      </c>
      <c r="J2322" s="39">
        <f t="shared" si="399"/>
        <v>0</v>
      </c>
      <c r="K2322" s="39">
        <f t="shared" si="405"/>
        <v>0</v>
      </c>
      <c r="L2322" s="6">
        <f t="shared" si="400"/>
        <v>-141.9237332643531</v>
      </c>
      <c r="M2322" s="60">
        <f t="shared" si="406"/>
        <v>9.2486085803469287E-2</v>
      </c>
      <c r="N2322" s="61">
        <f t="shared" si="401"/>
        <v>1.3924860858034691</v>
      </c>
    </row>
    <row r="2323" spans="1:14">
      <c r="A2323" s="46">
        <v>38837</v>
      </c>
      <c r="B2323" s="47">
        <v>0</v>
      </c>
      <c r="C2323" s="48">
        <v>5.9684176398886856E-3</v>
      </c>
      <c r="D2323" s="40">
        <f t="shared" si="402"/>
        <v>1.4853898991402514</v>
      </c>
      <c r="E2323" s="5">
        <f t="shared" si="403"/>
        <v>14707.79798280503</v>
      </c>
      <c r="F2323" s="9">
        <f t="shared" si="396"/>
        <v>0</v>
      </c>
      <c r="G2323" s="5">
        <f t="shared" si="404"/>
        <v>0</v>
      </c>
      <c r="H2323" s="35">
        <f t="shared" si="397"/>
        <v>119.36835279777371</v>
      </c>
      <c r="I2323" s="5">
        <f t="shared" si="398"/>
        <v>0</v>
      </c>
      <c r="J2323" s="39">
        <f t="shared" si="399"/>
        <v>0</v>
      </c>
      <c r="K2323" s="39">
        <f t="shared" si="405"/>
        <v>0</v>
      </c>
      <c r="L2323" s="6">
        <f t="shared" si="400"/>
        <v>-119.36835279777371</v>
      </c>
      <c r="M2323" s="60">
        <f t="shared" si="406"/>
        <v>8.5389899140251524E-2</v>
      </c>
      <c r="N2323" s="61">
        <f t="shared" si="401"/>
        <v>1.3853898991402513</v>
      </c>
    </row>
    <row r="2324" spans="1:14">
      <c r="A2324" s="46">
        <v>38838</v>
      </c>
      <c r="B2324" s="47">
        <v>0</v>
      </c>
      <c r="C2324" s="48">
        <v>7.7667933629321376E-3</v>
      </c>
      <c r="D2324" s="40">
        <f t="shared" si="402"/>
        <v>1.4794214815003628</v>
      </c>
      <c r="E2324" s="5">
        <f t="shared" si="403"/>
        <v>14588.429630007256</v>
      </c>
      <c r="F2324" s="9">
        <f t="shared" si="396"/>
        <v>0</v>
      </c>
      <c r="G2324" s="5">
        <f t="shared" si="404"/>
        <v>0</v>
      </c>
      <c r="H2324" s="35">
        <f t="shared" si="397"/>
        <v>155.33586725864276</v>
      </c>
      <c r="I2324" s="5">
        <f t="shared" si="398"/>
        <v>0</v>
      </c>
      <c r="J2324" s="39">
        <f t="shared" si="399"/>
        <v>0</v>
      </c>
      <c r="K2324" s="39">
        <f t="shared" si="405"/>
        <v>0</v>
      </c>
      <c r="L2324" s="6">
        <f t="shared" si="400"/>
        <v>-155.33586725864276</v>
      </c>
      <c r="M2324" s="60">
        <f t="shared" si="406"/>
        <v>7.9421481500362878E-2</v>
      </c>
      <c r="N2324" s="61">
        <f t="shared" si="401"/>
        <v>1.3794214815003627</v>
      </c>
    </row>
    <row r="2325" spans="1:14">
      <c r="A2325" s="46">
        <v>38839</v>
      </c>
      <c r="B2325" s="47">
        <v>0</v>
      </c>
      <c r="C2325" s="48">
        <v>9.0188255883888058E-3</v>
      </c>
      <c r="D2325" s="40">
        <f t="shared" si="402"/>
        <v>1.4716546881374306</v>
      </c>
      <c r="E2325" s="5">
        <f t="shared" si="403"/>
        <v>14433.093762748615</v>
      </c>
      <c r="F2325" s="9">
        <f t="shared" si="396"/>
        <v>0</v>
      </c>
      <c r="G2325" s="5">
        <f t="shared" si="404"/>
        <v>0</v>
      </c>
      <c r="H2325" s="35">
        <f t="shared" si="397"/>
        <v>180.37651176777612</v>
      </c>
      <c r="I2325" s="5">
        <f t="shared" si="398"/>
        <v>0</v>
      </c>
      <c r="J2325" s="39">
        <f t="shared" si="399"/>
        <v>0</v>
      </c>
      <c r="K2325" s="39">
        <f t="shared" si="405"/>
        <v>0</v>
      </c>
      <c r="L2325" s="6">
        <f t="shared" si="400"/>
        <v>-180.37651176777612</v>
      </c>
      <c r="M2325" s="60">
        <f t="shared" si="406"/>
        <v>7.16546881374307E-2</v>
      </c>
      <c r="N2325" s="61">
        <f t="shared" si="401"/>
        <v>1.3716546881374305</v>
      </c>
    </row>
    <row r="2326" spans="1:14">
      <c r="A2326" s="46">
        <v>38840</v>
      </c>
      <c r="B2326" s="47">
        <v>0</v>
      </c>
      <c r="C2326" s="48">
        <v>9.7997889143192091E-3</v>
      </c>
      <c r="D2326" s="40">
        <f t="shared" si="402"/>
        <v>1.4626358625490419</v>
      </c>
      <c r="E2326" s="5">
        <f t="shared" si="403"/>
        <v>14252.717250980839</v>
      </c>
      <c r="F2326" s="9">
        <f t="shared" si="396"/>
        <v>0</v>
      </c>
      <c r="G2326" s="5">
        <f t="shared" si="404"/>
        <v>0</v>
      </c>
      <c r="H2326" s="35">
        <f t="shared" si="397"/>
        <v>195.99577828638419</v>
      </c>
      <c r="I2326" s="5">
        <f t="shared" si="398"/>
        <v>0</v>
      </c>
      <c r="J2326" s="39">
        <f t="shared" si="399"/>
        <v>0</v>
      </c>
      <c r="K2326" s="39">
        <f t="shared" si="405"/>
        <v>0</v>
      </c>
      <c r="L2326" s="6">
        <f t="shared" si="400"/>
        <v>-195.99577828638419</v>
      </c>
      <c r="M2326" s="60">
        <f t="shared" si="406"/>
        <v>6.2635862549041965E-2</v>
      </c>
      <c r="N2326" s="61">
        <f t="shared" si="401"/>
        <v>1.3626358625490418</v>
      </c>
    </row>
    <row r="2327" spans="1:14">
      <c r="A2327" s="46">
        <v>38841</v>
      </c>
      <c r="B2327" s="47">
        <v>0</v>
      </c>
      <c r="C2327" s="48">
        <v>9.1319881875299418E-3</v>
      </c>
      <c r="D2327" s="40">
        <f t="shared" si="402"/>
        <v>1.4528360736347228</v>
      </c>
      <c r="E2327" s="5">
        <f t="shared" si="403"/>
        <v>14056.721472694455</v>
      </c>
      <c r="F2327" s="9">
        <f t="shared" si="396"/>
        <v>0</v>
      </c>
      <c r="G2327" s="5">
        <f t="shared" si="404"/>
        <v>0</v>
      </c>
      <c r="H2327" s="35">
        <f t="shared" si="397"/>
        <v>182.63976375059883</v>
      </c>
      <c r="I2327" s="5">
        <f t="shared" si="398"/>
        <v>0</v>
      </c>
      <c r="J2327" s="39">
        <f t="shared" si="399"/>
        <v>0</v>
      </c>
      <c r="K2327" s="39">
        <f t="shared" si="405"/>
        <v>0</v>
      </c>
      <c r="L2327" s="6">
        <f t="shared" si="400"/>
        <v>-182.63976375059883</v>
      </c>
      <c r="M2327" s="60">
        <f t="shared" si="406"/>
        <v>5.2836073634722869E-2</v>
      </c>
      <c r="N2327" s="61">
        <f t="shared" si="401"/>
        <v>1.3528360736347227</v>
      </c>
    </row>
    <row r="2328" spans="1:14">
      <c r="A2328" s="46">
        <v>38842</v>
      </c>
      <c r="B2328" s="47">
        <v>0</v>
      </c>
      <c r="C2328" s="48">
        <v>7.4979577759552354E-3</v>
      </c>
      <c r="D2328" s="40">
        <f t="shared" si="402"/>
        <v>1.4437040854471928</v>
      </c>
      <c r="E2328" s="5">
        <f t="shared" si="403"/>
        <v>13874.081708943857</v>
      </c>
      <c r="F2328" s="9">
        <f t="shared" si="396"/>
        <v>0</v>
      </c>
      <c r="G2328" s="5">
        <f t="shared" si="404"/>
        <v>0</v>
      </c>
      <c r="H2328" s="35">
        <f t="shared" si="397"/>
        <v>149.95915551910471</v>
      </c>
      <c r="I2328" s="5">
        <f t="shared" si="398"/>
        <v>0</v>
      </c>
      <c r="J2328" s="39">
        <f t="shared" si="399"/>
        <v>0</v>
      </c>
      <c r="K2328" s="39">
        <f t="shared" si="405"/>
        <v>0</v>
      </c>
      <c r="L2328" s="6">
        <f t="shared" si="400"/>
        <v>-149.95915551910471</v>
      </c>
      <c r="M2328" s="60">
        <f t="shared" si="406"/>
        <v>4.3704085447192842E-2</v>
      </c>
      <c r="N2328" s="61">
        <f t="shared" si="401"/>
        <v>1.3437040854471927</v>
      </c>
    </row>
    <row r="2329" spans="1:14">
      <c r="A2329" s="46">
        <v>38843</v>
      </c>
      <c r="B2329" s="47">
        <v>3.0479999999999999E-3</v>
      </c>
      <c r="C2329" s="48">
        <v>7.4409819555449515E-3</v>
      </c>
      <c r="D2329" s="40">
        <f t="shared" si="402"/>
        <v>1.4362061276712375</v>
      </c>
      <c r="E2329" s="5">
        <f t="shared" si="403"/>
        <v>13724.122553424751</v>
      </c>
      <c r="F2329" s="9">
        <f t="shared" si="396"/>
        <v>60.96</v>
      </c>
      <c r="G2329" s="5">
        <f t="shared" si="404"/>
        <v>201.16799999999998</v>
      </c>
      <c r="H2329" s="35">
        <f t="shared" si="397"/>
        <v>148.81963911089903</v>
      </c>
      <c r="I2329" s="5">
        <f t="shared" si="398"/>
        <v>0</v>
      </c>
      <c r="J2329" s="39">
        <f t="shared" si="399"/>
        <v>0</v>
      </c>
      <c r="K2329" s="39">
        <f t="shared" si="405"/>
        <v>0</v>
      </c>
      <c r="L2329" s="6">
        <f t="shared" si="400"/>
        <v>113.30836088910095</v>
      </c>
      <c r="M2329" s="60">
        <f t="shared" si="406"/>
        <v>3.6206127671237542E-2</v>
      </c>
      <c r="N2329" s="61">
        <f t="shared" si="401"/>
        <v>1.3362061276712374</v>
      </c>
    </row>
    <row r="2330" spans="1:14">
      <c r="A2330" s="46">
        <v>38844</v>
      </c>
      <c r="B2330" s="47">
        <v>0</v>
      </c>
      <c r="C2330" s="48">
        <v>7.7895722484488915E-3</v>
      </c>
      <c r="D2330" s="40">
        <f t="shared" si="402"/>
        <v>1.4418715457156925</v>
      </c>
      <c r="E2330" s="5">
        <f t="shared" si="403"/>
        <v>13837.430914313853</v>
      </c>
      <c r="F2330" s="9">
        <f t="shared" si="396"/>
        <v>0</v>
      </c>
      <c r="G2330" s="5">
        <f t="shared" si="404"/>
        <v>0</v>
      </c>
      <c r="H2330" s="35">
        <f t="shared" si="397"/>
        <v>155.79144496897783</v>
      </c>
      <c r="I2330" s="5">
        <f t="shared" si="398"/>
        <v>0</v>
      </c>
      <c r="J2330" s="39">
        <f t="shared" si="399"/>
        <v>0</v>
      </c>
      <c r="K2330" s="39">
        <f t="shared" si="405"/>
        <v>0</v>
      </c>
      <c r="L2330" s="6">
        <f t="shared" si="400"/>
        <v>-155.79144496897783</v>
      </c>
      <c r="M2330" s="60">
        <f t="shared" si="406"/>
        <v>4.1871545715692626E-2</v>
      </c>
      <c r="N2330" s="61">
        <f t="shared" si="401"/>
        <v>1.3418715457156924</v>
      </c>
    </row>
    <row r="2331" spans="1:14">
      <c r="A2331" s="46">
        <v>38845</v>
      </c>
      <c r="B2331" s="47">
        <v>7.1120000000000003E-3</v>
      </c>
      <c r="C2331" s="48">
        <v>7.7028280308746805E-3</v>
      </c>
      <c r="D2331" s="40">
        <f t="shared" si="402"/>
        <v>1.4340819734672436</v>
      </c>
      <c r="E2331" s="5">
        <f t="shared" si="403"/>
        <v>13681.639469344875</v>
      </c>
      <c r="F2331" s="9">
        <f t="shared" si="396"/>
        <v>142.24</v>
      </c>
      <c r="G2331" s="5">
        <f t="shared" si="404"/>
        <v>469.392</v>
      </c>
      <c r="H2331" s="35">
        <f t="shared" si="397"/>
        <v>154.0565606174936</v>
      </c>
      <c r="I2331" s="5">
        <f t="shared" si="398"/>
        <v>0</v>
      </c>
      <c r="J2331" s="39">
        <f t="shared" si="399"/>
        <v>0</v>
      </c>
      <c r="K2331" s="39">
        <f t="shared" si="405"/>
        <v>0</v>
      </c>
      <c r="L2331" s="6">
        <f t="shared" si="400"/>
        <v>457.57543938250649</v>
      </c>
      <c r="M2331" s="60">
        <f t="shared" si="406"/>
        <v>3.4081973467243731E-2</v>
      </c>
      <c r="N2331" s="61">
        <f t="shared" si="401"/>
        <v>1.3340819734672436</v>
      </c>
    </row>
    <row r="2332" spans="1:14">
      <c r="A2332" s="46">
        <v>38846</v>
      </c>
      <c r="B2332" s="47">
        <v>2.2859999999999998E-3</v>
      </c>
      <c r="C2332" s="48">
        <v>7.5027896016867639E-3</v>
      </c>
      <c r="D2332" s="40">
        <f t="shared" si="402"/>
        <v>1.4569607454363689</v>
      </c>
      <c r="E2332" s="5">
        <f t="shared" si="403"/>
        <v>14139.214908727381</v>
      </c>
      <c r="F2332" s="9">
        <f t="shared" si="396"/>
        <v>45.72</v>
      </c>
      <c r="G2332" s="5">
        <f t="shared" si="404"/>
        <v>150.87599999999995</v>
      </c>
      <c r="H2332" s="35">
        <f t="shared" si="397"/>
        <v>150.05579203373529</v>
      </c>
      <c r="I2332" s="5">
        <f t="shared" si="398"/>
        <v>0</v>
      </c>
      <c r="J2332" s="39">
        <f t="shared" si="399"/>
        <v>0</v>
      </c>
      <c r="K2332" s="39">
        <f t="shared" si="405"/>
        <v>0</v>
      </c>
      <c r="L2332" s="6">
        <f t="shared" si="400"/>
        <v>46.54020796626466</v>
      </c>
      <c r="M2332" s="60">
        <f t="shared" si="406"/>
        <v>5.6960745436368976E-2</v>
      </c>
      <c r="N2332" s="61">
        <f t="shared" si="401"/>
        <v>1.3569607454363688</v>
      </c>
    </row>
    <row r="2333" spans="1:14">
      <c r="A2333" s="46">
        <v>38847</v>
      </c>
      <c r="B2333" s="47">
        <v>0</v>
      </c>
      <c r="C2333" s="48">
        <v>8.2499210841395741E-3</v>
      </c>
      <c r="D2333" s="40">
        <f t="shared" si="402"/>
        <v>1.4592877558346824</v>
      </c>
      <c r="E2333" s="5">
        <f t="shared" si="403"/>
        <v>14185.755116693646</v>
      </c>
      <c r="F2333" s="9">
        <f t="shared" si="396"/>
        <v>0</v>
      </c>
      <c r="G2333" s="5">
        <f t="shared" si="404"/>
        <v>0</v>
      </c>
      <c r="H2333" s="35">
        <f t="shared" si="397"/>
        <v>164.99842168279147</v>
      </c>
      <c r="I2333" s="5">
        <f t="shared" si="398"/>
        <v>0</v>
      </c>
      <c r="J2333" s="39">
        <f t="shared" si="399"/>
        <v>0</v>
      </c>
      <c r="K2333" s="39">
        <f t="shared" si="405"/>
        <v>0</v>
      </c>
      <c r="L2333" s="6">
        <f t="shared" si="400"/>
        <v>-164.99842168279147</v>
      </c>
      <c r="M2333" s="60">
        <f t="shared" si="406"/>
        <v>5.9287755834682487E-2</v>
      </c>
      <c r="N2333" s="61">
        <f t="shared" si="401"/>
        <v>1.3592877558346823</v>
      </c>
    </row>
    <row r="2334" spans="1:14">
      <c r="A2334" s="46">
        <v>38848</v>
      </c>
      <c r="B2334" s="47">
        <v>3.8099999999999996E-3</v>
      </c>
      <c r="C2334" s="48">
        <v>7.3388382140421793E-3</v>
      </c>
      <c r="D2334" s="40">
        <f t="shared" si="402"/>
        <v>1.4510378347505428</v>
      </c>
      <c r="E2334" s="5">
        <f t="shared" si="403"/>
        <v>14020.756695010856</v>
      </c>
      <c r="F2334" s="9">
        <f t="shared" si="396"/>
        <v>76.199999999999989</v>
      </c>
      <c r="G2334" s="5">
        <f t="shared" si="404"/>
        <v>251.45999999999992</v>
      </c>
      <c r="H2334" s="35">
        <f t="shared" si="397"/>
        <v>146.77676428084359</v>
      </c>
      <c r="I2334" s="5">
        <f t="shared" si="398"/>
        <v>0</v>
      </c>
      <c r="J2334" s="39">
        <f t="shared" si="399"/>
        <v>0</v>
      </c>
      <c r="K2334" s="39">
        <f t="shared" si="405"/>
        <v>0</v>
      </c>
      <c r="L2334" s="6">
        <f t="shared" si="400"/>
        <v>180.88323571915632</v>
      </c>
      <c r="M2334" s="60">
        <f t="shared" si="406"/>
        <v>5.103783475054291E-2</v>
      </c>
      <c r="N2334" s="61">
        <f t="shared" si="401"/>
        <v>1.3510378347505427</v>
      </c>
    </row>
    <row r="2335" spans="1:14">
      <c r="A2335" s="46">
        <v>38849</v>
      </c>
      <c r="B2335" s="47">
        <v>0</v>
      </c>
      <c r="C2335" s="48">
        <v>8.1152043756509556E-3</v>
      </c>
      <c r="D2335" s="40">
        <f t="shared" si="402"/>
        <v>1.4600819965365006</v>
      </c>
      <c r="E2335" s="5">
        <f t="shared" si="403"/>
        <v>14201.639930730013</v>
      </c>
      <c r="F2335" s="9">
        <f t="shared" si="396"/>
        <v>0</v>
      </c>
      <c r="G2335" s="5">
        <f t="shared" si="404"/>
        <v>0</v>
      </c>
      <c r="H2335" s="35">
        <f t="shared" si="397"/>
        <v>162.30408751301911</v>
      </c>
      <c r="I2335" s="5">
        <f t="shared" si="398"/>
        <v>0</v>
      </c>
      <c r="J2335" s="39">
        <f t="shared" si="399"/>
        <v>0</v>
      </c>
      <c r="K2335" s="39">
        <f t="shared" si="405"/>
        <v>0</v>
      </c>
      <c r="L2335" s="6">
        <f t="shared" si="400"/>
        <v>-162.30408751301911</v>
      </c>
      <c r="M2335" s="60">
        <f t="shared" si="406"/>
        <v>6.0081996536500704E-2</v>
      </c>
      <c r="N2335" s="61">
        <f t="shared" si="401"/>
        <v>1.3600819965365005</v>
      </c>
    </row>
    <row r="2336" spans="1:14">
      <c r="A2336" s="46">
        <v>38850</v>
      </c>
      <c r="B2336" s="47">
        <v>0</v>
      </c>
      <c r="C2336" s="48">
        <v>8.335121221818554E-3</v>
      </c>
      <c r="D2336" s="40">
        <f t="shared" si="402"/>
        <v>1.4519667921608497</v>
      </c>
      <c r="E2336" s="5">
        <f t="shared" si="403"/>
        <v>14039.335843216993</v>
      </c>
      <c r="F2336" s="9">
        <f t="shared" si="396"/>
        <v>0</v>
      </c>
      <c r="G2336" s="5">
        <f t="shared" si="404"/>
        <v>0</v>
      </c>
      <c r="H2336" s="35">
        <f t="shared" si="397"/>
        <v>166.70242443637107</v>
      </c>
      <c r="I2336" s="5">
        <f t="shared" si="398"/>
        <v>0</v>
      </c>
      <c r="J2336" s="39">
        <f t="shared" si="399"/>
        <v>0</v>
      </c>
      <c r="K2336" s="39">
        <f t="shared" si="405"/>
        <v>0</v>
      </c>
      <c r="L2336" s="6">
        <f t="shared" si="400"/>
        <v>-166.70242443637107</v>
      </c>
      <c r="M2336" s="60">
        <f t="shared" si="406"/>
        <v>5.1966792160849762E-2</v>
      </c>
      <c r="N2336" s="61">
        <f t="shared" si="401"/>
        <v>1.3519667921608496</v>
      </c>
    </row>
    <row r="2337" spans="1:14">
      <c r="A2337" s="46">
        <v>38851</v>
      </c>
      <c r="B2337" s="47">
        <v>0</v>
      </c>
      <c r="C2337" s="48">
        <v>9.1217624323827323E-3</v>
      </c>
      <c r="D2337" s="40">
        <f t="shared" si="402"/>
        <v>1.4436316709390311</v>
      </c>
      <c r="E2337" s="5">
        <f t="shared" si="403"/>
        <v>13872.633418780622</v>
      </c>
      <c r="F2337" s="9">
        <f t="shared" si="396"/>
        <v>0</v>
      </c>
      <c r="G2337" s="5">
        <f t="shared" si="404"/>
        <v>0</v>
      </c>
      <c r="H2337" s="35">
        <f t="shared" si="397"/>
        <v>182.43524864765465</v>
      </c>
      <c r="I2337" s="5">
        <f t="shared" si="398"/>
        <v>0</v>
      </c>
      <c r="J2337" s="39">
        <f t="shared" si="399"/>
        <v>0</v>
      </c>
      <c r="K2337" s="39">
        <f t="shared" si="405"/>
        <v>0</v>
      </c>
      <c r="L2337" s="6">
        <f t="shared" si="400"/>
        <v>-182.43524864765465</v>
      </c>
      <c r="M2337" s="60">
        <f t="shared" si="406"/>
        <v>4.3631670939031197E-2</v>
      </c>
      <c r="N2337" s="61">
        <f t="shared" si="401"/>
        <v>1.343631670939031</v>
      </c>
    </row>
    <row r="2338" spans="1:14">
      <c r="A2338" s="46">
        <v>38852</v>
      </c>
      <c r="B2338" s="47">
        <v>0</v>
      </c>
      <c r="C2338" s="48">
        <v>7.6629672293964512E-3</v>
      </c>
      <c r="D2338" s="40">
        <f t="shared" si="402"/>
        <v>1.4345099085066484</v>
      </c>
      <c r="E2338" s="5">
        <f t="shared" si="403"/>
        <v>13690.198170132968</v>
      </c>
      <c r="F2338" s="9">
        <f t="shared" si="396"/>
        <v>0</v>
      </c>
      <c r="G2338" s="5">
        <f t="shared" si="404"/>
        <v>0</v>
      </c>
      <c r="H2338" s="35">
        <f t="shared" si="397"/>
        <v>153.25934458792904</v>
      </c>
      <c r="I2338" s="5">
        <f t="shared" si="398"/>
        <v>0</v>
      </c>
      <c r="J2338" s="39">
        <f t="shared" si="399"/>
        <v>0</v>
      </c>
      <c r="K2338" s="39">
        <f t="shared" si="405"/>
        <v>0</v>
      </c>
      <c r="L2338" s="6">
        <f t="shared" si="400"/>
        <v>-153.25934458792904</v>
      </c>
      <c r="M2338" s="60">
        <f t="shared" si="406"/>
        <v>3.4509908506648479E-2</v>
      </c>
      <c r="N2338" s="61">
        <f t="shared" si="401"/>
        <v>1.3345099085066483</v>
      </c>
    </row>
    <row r="2339" spans="1:14">
      <c r="A2339" s="46">
        <v>38853</v>
      </c>
      <c r="B2339" s="47">
        <v>0</v>
      </c>
      <c r="C2339" s="48">
        <v>6.5682459018752432E-3</v>
      </c>
      <c r="D2339" s="40">
        <f t="shared" si="402"/>
        <v>1.426846941277252</v>
      </c>
      <c r="E2339" s="5">
        <f t="shared" si="403"/>
        <v>13536.938825545039</v>
      </c>
      <c r="F2339" s="9">
        <f t="shared" si="396"/>
        <v>0</v>
      </c>
      <c r="G2339" s="5">
        <f t="shared" si="404"/>
        <v>0</v>
      </c>
      <c r="H2339" s="35">
        <f t="shared" si="397"/>
        <v>131.36491803750488</v>
      </c>
      <c r="I2339" s="5">
        <f t="shared" si="398"/>
        <v>0</v>
      </c>
      <c r="J2339" s="39">
        <f t="shared" si="399"/>
        <v>0</v>
      </c>
      <c r="K2339" s="39">
        <f t="shared" si="405"/>
        <v>0</v>
      </c>
      <c r="L2339" s="6">
        <f t="shared" si="400"/>
        <v>-131.36491803750488</v>
      </c>
      <c r="M2339" s="60">
        <f t="shared" si="406"/>
        <v>2.6846941277252068E-2</v>
      </c>
      <c r="N2339" s="61">
        <f t="shared" si="401"/>
        <v>1.3268469412772519</v>
      </c>
    </row>
    <row r="2340" spans="1:14">
      <c r="A2340" s="46">
        <v>38854</v>
      </c>
      <c r="B2340" s="47">
        <v>0</v>
      </c>
      <c r="C2340" s="48">
        <v>8.6153361509306147E-3</v>
      </c>
      <c r="D2340" s="40">
        <f t="shared" si="402"/>
        <v>1.4202786953753765</v>
      </c>
      <c r="E2340" s="5">
        <f t="shared" si="403"/>
        <v>13405.573907507534</v>
      </c>
      <c r="F2340" s="9">
        <f t="shared" si="396"/>
        <v>0</v>
      </c>
      <c r="G2340" s="5">
        <f t="shared" si="404"/>
        <v>0</v>
      </c>
      <c r="H2340" s="35">
        <f t="shared" si="397"/>
        <v>172.3067230186123</v>
      </c>
      <c r="I2340" s="5">
        <f t="shared" si="398"/>
        <v>0</v>
      </c>
      <c r="J2340" s="39">
        <f t="shared" si="399"/>
        <v>0</v>
      </c>
      <c r="K2340" s="39">
        <f t="shared" si="405"/>
        <v>0</v>
      </c>
      <c r="L2340" s="6">
        <f t="shared" si="400"/>
        <v>-172.3067230186123</v>
      </c>
      <c r="M2340" s="60">
        <f t="shared" si="406"/>
        <v>2.0278695375376632E-2</v>
      </c>
      <c r="N2340" s="61">
        <f t="shared" si="401"/>
        <v>1.3202786953753765</v>
      </c>
    </row>
    <row r="2341" spans="1:14">
      <c r="A2341" s="46">
        <v>38855</v>
      </c>
      <c r="B2341" s="47">
        <v>0</v>
      </c>
      <c r="C2341" s="48">
        <v>8.4148939166857895E-3</v>
      </c>
      <c r="D2341" s="40">
        <f t="shared" si="402"/>
        <v>1.4116633592244461</v>
      </c>
      <c r="E2341" s="5">
        <f t="shared" si="403"/>
        <v>13233.267184488923</v>
      </c>
      <c r="F2341" s="9">
        <f t="shared" si="396"/>
        <v>0</v>
      </c>
      <c r="G2341" s="5">
        <f t="shared" si="404"/>
        <v>0</v>
      </c>
      <c r="H2341" s="35">
        <f t="shared" si="397"/>
        <v>168.2978783337158</v>
      </c>
      <c r="I2341" s="5">
        <f t="shared" si="398"/>
        <v>0</v>
      </c>
      <c r="J2341" s="39">
        <f t="shared" si="399"/>
        <v>0</v>
      </c>
      <c r="K2341" s="39">
        <f t="shared" si="405"/>
        <v>0</v>
      </c>
      <c r="L2341" s="6">
        <f t="shared" si="400"/>
        <v>-168.2978783337158</v>
      </c>
      <c r="M2341" s="60">
        <f t="shared" si="406"/>
        <v>1.1663359224446168E-2</v>
      </c>
      <c r="N2341" s="61">
        <f t="shared" si="401"/>
        <v>1.311663359224446</v>
      </c>
    </row>
    <row r="2342" spans="1:14">
      <c r="A2342" s="46">
        <v>38856</v>
      </c>
      <c r="B2342" s="47">
        <v>0</v>
      </c>
      <c r="C2342" s="48">
        <v>8.3919697874603842E-3</v>
      </c>
      <c r="D2342" s="40">
        <f t="shared" si="402"/>
        <v>1.4032484653077604</v>
      </c>
      <c r="E2342" s="5">
        <f t="shared" si="403"/>
        <v>13064.969306155206</v>
      </c>
      <c r="F2342" s="9">
        <f t="shared" si="396"/>
        <v>0</v>
      </c>
      <c r="G2342" s="5">
        <f t="shared" si="404"/>
        <v>0</v>
      </c>
      <c r="H2342" s="35">
        <f t="shared" si="397"/>
        <v>167.83939574920768</v>
      </c>
      <c r="I2342" s="5">
        <f t="shared" si="398"/>
        <v>0</v>
      </c>
      <c r="J2342" s="39">
        <f t="shared" si="399"/>
        <v>0</v>
      </c>
      <c r="K2342" s="39">
        <f t="shared" si="405"/>
        <v>0</v>
      </c>
      <c r="L2342" s="6">
        <f t="shared" si="400"/>
        <v>-167.83939574920768</v>
      </c>
      <c r="M2342" s="60">
        <f t="shared" si="406"/>
        <v>3.2484653077604619E-3</v>
      </c>
      <c r="N2342" s="61">
        <f t="shared" si="401"/>
        <v>1.3032484653077603</v>
      </c>
    </row>
    <row r="2343" spans="1:14">
      <c r="A2343" s="46">
        <v>38857</v>
      </c>
      <c r="B2343" s="47">
        <v>0</v>
      </c>
      <c r="C2343" s="48">
        <v>9.0053120046219605E-3</v>
      </c>
      <c r="D2343" s="40">
        <f t="shared" si="402"/>
        <v>1.3897129910405999</v>
      </c>
      <c r="E2343" s="5">
        <f t="shared" si="403"/>
        <v>12897.129910405998</v>
      </c>
      <c r="F2343" s="9">
        <f t="shared" si="396"/>
        <v>0</v>
      </c>
      <c r="G2343" s="5">
        <f t="shared" si="404"/>
        <v>0</v>
      </c>
      <c r="H2343" s="35">
        <f t="shared" si="397"/>
        <v>180.10624009243921</v>
      </c>
      <c r="I2343" s="5">
        <f t="shared" si="398"/>
        <v>0</v>
      </c>
      <c r="J2343" s="39">
        <f t="shared" si="399"/>
        <v>0</v>
      </c>
      <c r="K2343" s="39">
        <f t="shared" si="405"/>
        <v>0</v>
      </c>
      <c r="L2343" s="6">
        <f t="shared" si="400"/>
        <v>-180.10624009243921</v>
      </c>
      <c r="M2343" s="60">
        <f t="shared" si="406"/>
        <v>-1.0287008959400046E-2</v>
      </c>
      <c r="N2343" s="61">
        <f t="shared" si="401"/>
        <v>1.2897129910405998</v>
      </c>
    </row>
    <row r="2344" spans="1:14">
      <c r="A2344" s="46">
        <v>38858</v>
      </c>
      <c r="B2344" s="47">
        <v>0</v>
      </c>
      <c r="C2344" s="48">
        <v>9.1157448567689044E-3</v>
      </c>
      <c r="D2344" s="40">
        <f t="shared" si="402"/>
        <v>1.371702367031356</v>
      </c>
      <c r="E2344" s="5">
        <f t="shared" si="403"/>
        <v>12717.02367031356</v>
      </c>
      <c r="F2344" s="9">
        <f t="shared" si="396"/>
        <v>0</v>
      </c>
      <c r="G2344" s="5">
        <f t="shared" si="404"/>
        <v>0</v>
      </c>
      <c r="H2344" s="35">
        <f t="shared" si="397"/>
        <v>182.31489713537809</v>
      </c>
      <c r="I2344" s="5">
        <f t="shared" si="398"/>
        <v>0</v>
      </c>
      <c r="J2344" s="39">
        <f t="shared" si="399"/>
        <v>0</v>
      </c>
      <c r="K2344" s="39">
        <f t="shared" si="405"/>
        <v>0</v>
      </c>
      <c r="L2344" s="6">
        <f t="shared" si="400"/>
        <v>-182.31489713537809</v>
      </c>
      <c r="M2344" s="60">
        <f t="shared" si="406"/>
        <v>-2.829763296864396E-2</v>
      </c>
      <c r="N2344" s="61">
        <f t="shared" si="401"/>
        <v>1.2717023670313559</v>
      </c>
    </row>
    <row r="2345" spans="1:14">
      <c r="A2345" s="46">
        <v>38859</v>
      </c>
      <c r="B2345" s="47">
        <v>0</v>
      </c>
      <c r="C2345" s="48">
        <v>1.0052855406409848E-2</v>
      </c>
      <c r="D2345" s="40">
        <f t="shared" si="402"/>
        <v>1.3534708773178181</v>
      </c>
      <c r="E2345" s="5">
        <f t="shared" si="403"/>
        <v>12534.708773178181</v>
      </c>
      <c r="F2345" s="9">
        <f t="shared" si="396"/>
        <v>0</v>
      </c>
      <c r="G2345" s="5">
        <f t="shared" si="404"/>
        <v>0</v>
      </c>
      <c r="H2345" s="35">
        <f t="shared" si="397"/>
        <v>201.05710812819694</v>
      </c>
      <c r="I2345" s="5">
        <f t="shared" si="398"/>
        <v>0</v>
      </c>
      <c r="J2345" s="39">
        <f t="shared" si="399"/>
        <v>0</v>
      </c>
      <c r="K2345" s="39">
        <f t="shared" si="405"/>
        <v>0</v>
      </c>
      <c r="L2345" s="6">
        <f t="shared" si="400"/>
        <v>-201.05710812819694</v>
      </c>
      <c r="M2345" s="60">
        <f t="shared" si="406"/>
        <v>-4.6529122682181789E-2</v>
      </c>
      <c r="N2345" s="61">
        <f t="shared" si="401"/>
        <v>1.253470877317818</v>
      </c>
    </row>
    <row r="2346" spans="1:14">
      <c r="A2346" s="46">
        <v>38860</v>
      </c>
      <c r="B2346" s="47">
        <v>0</v>
      </c>
      <c r="C2346" s="48">
        <v>9.2357592719484287E-3</v>
      </c>
      <c r="D2346" s="40">
        <f t="shared" si="402"/>
        <v>1.3333651665049984</v>
      </c>
      <c r="E2346" s="5">
        <f t="shared" si="403"/>
        <v>12333.651665049983</v>
      </c>
      <c r="F2346" s="9">
        <f t="shared" si="396"/>
        <v>0</v>
      </c>
      <c r="G2346" s="5">
        <f t="shared" si="404"/>
        <v>0</v>
      </c>
      <c r="H2346" s="35">
        <f t="shared" si="397"/>
        <v>184.71518543896858</v>
      </c>
      <c r="I2346" s="5">
        <f t="shared" si="398"/>
        <v>0</v>
      </c>
      <c r="J2346" s="39">
        <f t="shared" si="399"/>
        <v>0</v>
      </c>
      <c r="K2346" s="39">
        <f t="shared" si="405"/>
        <v>0</v>
      </c>
      <c r="L2346" s="6">
        <f t="shared" si="400"/>
        <v>-184.71518543896858</v>
      </c>
      <c r="M2346" s="60">
        <f t="shared" si="406"/>
        <v>-6.6634833495001544E-2</v>
      </c>
      <c r="N2346" s="61">
        <f t="shared" si="401"/>
        <v>1.2333651665049983</v>
      </c>
    </row>
    <row r="2347" spans="1:14">
      <c r="A2347" s="46">
        <v>38861</v>
      </c>
      <c r="B2347" s="47">
        <v>0</v>
      </c>
      <c r="C2347" s="48">
        <v>8.7087660255465438E-3</v>
      </c>
      <c r="D2347" s="40">
        <f t="shared" si="402"/>
        <v>1.3148936479611015</v>
      </c>
      <c r="E2347" s="5">
        <f t="shared" si="403"/>
        <v>12148.936479611015</v>
      </c>
      <c r="F2347" s="9">
        <f t="shared" si="396"/>
        <v>0</v>
      </c>
      <c r="G2347" s="5">
        <f t="shared" si="404"/>
        <v>0</v>
      </c>
      <c r="H2347" s="35">
        <f t="shared" si="397"/>
        <v>174.17532051093087</v>
      </c>
      <c r="I2347" s="5">
        <f t="shared" si="398"/>
        <v>0</v>
      </c>
      <c r="J2347" s="39">
        <f t="shared" si="399"/>
        <v>0</v>
      </c>
      <c r="K2347" s="39">
        <f t="shared" si="405"/>
        <v>0</v>
      </c>
      <c r="L2347" s="6">
        <f t="shared" si="400"/>
        <v>-174.17532051093087</v>
      </c>
      <c r="M2347" s="60">
        <f t="shared" si="406"/>
        <v>-8.5106352038898381E-2</v>
      </c>
      <c r="N2347" s="61">
        <f t="shared" si="401"/>
        <v>1.2148936479611014</v>
      </c>
    </row>
    <row r="2348" spans="1:14">
      <c r="A2348" s="46">
        <v>38862</v>
      </c>
      <c r="B2348" s="47">
        <v>0</v>
      </c>
      <c r="C2348" s="48">
        <v>9.0525036088583491E-3</v>
      </c>
      <c r="D2348" s="40">
        <f t="shared" si="402"/>
        <v>1.2974761159100083</v>
      </c>
      <c r="E2348" s="5">
        <f t="shared" si="403"/>
        <v>11974.761159100084</v>
      </c>
      <c r="F2348" s="9">
        <f t="shared" si="396"/>
        <v>0</v>
      </c>
      <c r="G2348" s="5">
        <f t="shared" si="404"/>
        <v>0</v>
      </c>
      <c r="H2348" s="35">
        <f t="shared" si="397"/>
        <v>181.05007217716698</v>
      </c>
      <c r="I2348" s="5">
        <f t="shared" si="398"/>
        <v>0</v>
      </c>
      <c r="J2348" s="39">
        <f t="shared" si="399"/>
        <v>0</v>
      </c>
      <c r="K2348" s="39">
        <f t="shared" si="405"/>
        <v>0</v>
      </c>
      <c r="L2348" s="6">
        <f t="shared" si="400"/>
        <v>-181.05007217716698</v>
      </c>
      <c r="M2348" s="60">
        <f t="shared" si="406"/>
        <v>-0.10252388408999158</v>
      </c>
      <c r="N2348" s="61">
        <f t="shared" si="401"/>
        <v>1.1974761159100082</v>
      </c>
    </row>
    <row r="2349" spans="1:14">
      <c r="A2349" s="46">
        <v>38863</v>
      </c>
      <c r="B2349" s="47">
        <v>0</v>
      </c>
      <c r="C2349" s="48">
        <v>9.2722191194087727E-3</v>
      </c>
      <c r="D2349" s="40">
        <f t="shared" si="402"/>
        <v>1.2793711086922916</v>
      </c>
      <c r="E2349" s="5">
        <f t="shared" si="403"/>
        <v>11793.711086922916</v>
      </c>
      <c r="F2349" s="9">
        <f t="shared" si="396"/>
        <v>0</v>
      </c>
      <c r="G2349" s="5">
        <f t="shared" si="404"/>
        <v>0</v>
      </c>
      <c r="H2349" s="35">
        <f t="shared" si="397"/>
        <v>185.44438238817546</v>
      </c>
      <c r="I2349" s="5">
        <f t="shared" si="398"/>
        <v>0</v>
      </c>
      <c r="J2349" s="39">
        <f t="shared" si="399"/>
        <v>0</v>
      </c>
      <c r="K2349" s="39">
        <f t="shared" si="405"/>
        <v>0</v>
      </c>
      <c r="L2349" s="6">
        <f t="shared" si="400"/>
        <v>-185.44438238817546</v>
      </c>
      <c r="M2349" s="60">
        <f t="shared" si="406"/>
        <v>-0.12062889130770826</v>
      </c>
      <c r="N2349" s="61">
        <f t="shared" si="401"/>
        <v>1.1793711086922916</v>
      </c>
    </row>
    <row r="2350" spans="1:14">
      <c r="A2350" s="46">
        <v>38864</v>
      </c>
      <c r="B2350" s="47">
        <v>0</v>
      </c>
      <c r="C2350" s="48">
        <v>9.5632435593544143E-3</v>
      </c>
      <c r="D2350" s="40">
        <f t="shared" si="402"/>
        <v>1.2608266704534741</v>
      </c>
      <c r="E2350" s="5">
        <f t="shared" si="403"/>
        <v>11608.266704534741</v>
      </c>
      <c r="F2350" s="9">
        <f t="shared" si="396"/>
        <v>0</v>
      </c>
      <c r="G2350" s="5">
        <f t="shared" si="404"/>
        <v>0</v>
      </c>
      <c r="H2350" s="35">
        <f t="shared" si="397"/>
        <v>191.26487118708829</v>
      </c>
      <c r="I2350" s="5">
        <f t="shared" si="398"/>
        <v>0</v>
      </c>
      <c r="J2350" s="39">
        <f t="shared" si="399"/>
        <v>0</v>
      </c>
      <c r="K2350" s="39">
        <f t="shared" si="405"/>
        <v>0</v>
      </c>
      <c r="L2350" s="6">
        <f t="shared" si="400"/>
        <v>-191.26487118708829</v>
      </c>
      <c r="M2350" s="60">
        <f t="shared" si="406"/>
        <v>-0.13917332954652584</v>
      </c>
      <c r="N2350" s="61">
        <f t="shared" si="401"/>
        <v>1.160826670453474</v>
      </c>
    </row>
    <row r="2351" spans="1:14">
      <c r="A2351" s="46">
        <v>38865</v>
      </c>
      <c r="B2351" s="47">
        <v>0</v>
      </c>
      <c r="C2351" s="48">
        <v>9.6251655009011831E-3</v>
      </c>
      <c r="D2351" s="40">
        <f t="shared" si="402"/>
        <v>1.2417001833347652</v>
      </c>
      <c r="E2351" s="5">
        <f t="shared" si="403"/>
        <v>11417.001833347653</v>
      </c>
      <c r="F2351" s="9">
        <f t="shared" si="396"/>
        <v>0</v>
      </c>
      <c r="G2351" s="5">
        <f t="shared" si="404"/>
        <v>0</v>
      </c>
      <c r="H2351" s="35">
        <f t="shared" si="397"/>
        <v>192.50331001802365</v>
      </c>
      <c r="I2351" s="5">
        <f t="shared" si="398"/>
        <v>0</v>
      </c>
      <c r="J2351" s="39">
        <f t="shared" si="399"/>
        <v>0</v>
      </c>
      <c r="K2351" s="39">
        <f t="shared" si="405"/>
        <v>0</v>
      </c>
      <c r="L2351" s="6">
        <f t="shared" si="400"/>
        <v>-192.50331001802365</v>
      </c>
      <c r="M2351" s="60">
        <f t="shared" si="406"/>
        <v>-0.15829981666523474</v>
      </c>
      <c r="N2351" s="61">
        <f t="shared" si="401"/>
        <v>1.1417001833347651</v>
      </c>
    </row>
    <row r="2352" spans="1:14">
      <c r="A2352" s="46">
        <v>38866</v>
      </c>
      <c r="B2352" s="47">
        <v>0</v>
      </c>
      <c r="C2352" s="48">
        <v>8.7750362514049593E-3</v>
      </c>
      <c r="D2352" s="40">
        <f t="shared" si="402"/>
        <v>1.2224498523329628</v>
      </c>
      <c r="E2352" s="5">
        <f t="shared" si="403"/>
        <v>11224.498523329628</v>
      </c>
      <c r="F2352" s="9">
        <f t="shared" si="396"/>
        <v>0</v>
      </c>
      <c r="G2352" s="5">
        <f t="shared" si="404"/>
        <v>0</v>
      </c>
      <c r="H2352" s="35">
        <f t="shared" si="397"/>
        <v>175.5007250280992</v>
      </c>
      <c r="I2352" s="5">
        <f t="shared" si="398"/>
        <v>0</v>
      </c>
      <c r="J2352" s="39">
        <f t="shared" si="399"/>
        <v>0</v>
      </c>
      <c r="K2352" s="39">
        <f t="shared" si="405"/>
        <v>0</v>
      </c>
      <c r="L2352" s="6">
        <f t="shared" si="400"/>
        <v>-175.5007250280992</v>
      </c>
      <c r="M2352" s="60">
        <f t="shared" si="406"/>
        <v>-0.17755014766703714</v>
      </c>
      <c r="N2352" s="61">
        <f t="shared" si="401"/>
        <v>1.1224498523329627</v>
      </c>
    </row>
    <row r="2353" spans="1:14">
      <c r="A2353" s="46">
        <v>38867</v>
      </c>
      <c r="B2353" s="47">
        <v>0</v>
      </c>
      <c r="C2353" s="48">
        <v>9.6653063403284827E-3</v>
      </c>
      <c r="D2353" s="40">
        <f t="shared" si="402"/>
        <v>1.2048997798301528</v>
      </c>
      <c r="E2353" s="5">
        <f t="shared" si="403"/>
        <v>11048.997798301529</v>
      </c>
      <c r="F2353" s="9">
        <f t="shared" si="396"/>
        <v>0</v>
      </c>
      <c r="G2353" s="5">
        <f t="shared" si="404"/>
        <v>0</v>
      </c>
      <c r="H2353" s="35">
        <f t="shared" si="397"/>
        <v>193.30612680656967</v>
      </c>
      <c r="I2353" s="5">
        <f t="shared" si="398"/>
        <v>0</v>
      </c>
      <c r="J2353" s="39">
        <f t="shared" si="399"/>
        <v>0</v>
      </c>
      <c r="K2353" s="39">
        <f t="shared" si="405"/>
        <v>0</v>
      </c>
      <c r="L2353" s="6">
        <f t="shared" si="400"/>
        <v>-193.30612680656967</v>
      </c>
      <c r="M2353" s="60">
        <f t="shared" si="406"/>
        <v>-0.19510022016984707</v>
      </c>
      <c r="N2353" s="61">
        <f t="shared" si="401"/>
        <v>1.1048997798301528</v>
      </c>
    </row>
    <row r="2354" spans="1:14">
      <c r="A2354" s="46">
        <v>38868</v>
      </c>
      <c r="B2354" s="47">
        <v>0</v>
      </c>
      <c r="C2354" s="48">
        <v>9.1770325474616367E-3</v>
      </c>
      <c r="D2354" s="40">
        <f t="shared" si="402"/>
        <v>1.1855691671494959</v>
      </c>
      <c r="E2354" s="5">
        <f t="shared" si="403"/>
        <v>10855.691671494958</v>
      </c>
      <c r="F2354" s="9">
        <f t="shared" si="396"/>
        <v>0</v>
      </c>
      <c r="G2354" s="5">
        <f t="shared" si="404"/>
        <v>0</v>
      </c>
      <c r="H2354" s="35">
        <f t="shared" si="397"/>
        <v>183.54065094923274</v>
      </c>
      <c r="I2354" s="5">
        <f t="shared" si="398"/>
        <v>0</v>
      </c>
      <c r="J2354" s="39">
        <f t="shared" si="399"/>
        <v>0</v>
      </c>
      <c r="K2354" s="39">
        <f t="shared" si="405"/>
        <v>0</v>
      </c>
      <c r="L2354" s="6">
        <f t="shared" si="400"/>
        <v>-183.54065094923274</v>
      </c>
      <c r="M2354" s="60">
        <f t="shared" si="406"/>
        <v>-0.21443083285050402</v>
      </c>
      <c r="N2354" s="61">
        <f t="shared" si="401"/>
        <v>1.0855691671494958</v>
      </c>
    </row>
    <row r="2355" spans="1:14">
      <c r="A2355" s="46">
        <v>38869</v>
      </c>
      <c r="B2355" s="47">
        <v>0</v>
      </c>
      <c r="C2355" s="48">
        <v>7.9380412267820687E-3</v>
      </c>
      <c r="D2355" s="40">
        <f t="shared" si="402"/>
        <v>1.1672151020545725</v>
      </c>
      <c r="E2355" s="5">
        <f t="shared" si="403"/>
        <v>10672.151020545725</v>
      </c>
      <c r="F2355" s="9">
        <f t="shared" si="396"/>
        <v>0</v>
      </c>
      <c r="G2355" s="5">
        <f t="shared" si="404"/>
        <v>0</v>
      </c>
      <c r="H2355" s="35">
        <f t="shared" si="397"/>
        <v>158.76082453564138</v>
      </c>
      <c r="I2355" s="5">
        <f t="shared" si="398"/>
        <v>0</v>
      </c>
      <c r="J2355" s="39">
        <f t="shared" si="399"/>
        <v>0</v>
      </c>
      <c r="K2355" s="39">
        <f t="shared" si="405"/>
        <v>0</v>
      </c>
      <c r="L2355" s="6">
        <f t="shared" si="400"/>
        <v>-158.76082453564138</v>
      </c>
      <c r="M2355" s="60">
        <f t="shared" si="406"/>
        <v>-0.23278489794542745</v>
      </c>
      <c r="N2355" s="61">
        <f t="shared" si="401"/>
        <v>1.0672151020545724</v>
      </c>
    </row>
    <row r="2356" spans="1:14">
      <c r="A2356" s="46">
        <v>38870</v>
      </c>
      <c r="B2356" s="47">
        <v>1.9557999999999999E-2</v>
      </c>
      <c r="C2356" s="48">
        <v>8.7030909188825639E-3</v>
      </c>
      <c r="D2356" s="40">
        <f t="shared" si="402"/>
        <v>1.1513390196010085</v>
      </c>
      <c r="E2356" s="5">
        <f t="shared" si="403"/>
        <v>10513.390196010085</v>
      </c>
      <c r="F2356" s="9">
        <f t="shared" si="396"/>
        <v>391.15999999999997</v>
      </c>
      <c r="G2356" s="5">
        <f t="shared" si="404"/>
        <v>1290.8279999999997</v>
      </c>
      <c r="H2356" s="35">
        <f t="shared" si="397"/>
        <v>174.06181837765129</v>
      </c>
      <c r="I2356" s="5">
        <f t="shared" si="398"/>
        <v>0</v>
      </c>
      <c r="J2356" s="39">
        <f t="shared" si="399"/>
        <v>0</v>
      </c>
      <c r="K2356" s="39">
        <f t="shared" si="405"/>
        <v>0</v>
      </c>
      <c r="L2356" s="6">
        <f t="shared" si="400"/>
        <v>1507.9261816223486</v>
      </c>
      <c r="M2356" s="60">
        <f t="shared" si="406"/>
        <v>-0.24866098039899143</v>
      </c>
      <c r="N2356" s="61">
        <f t="shared" si="401"/>
        <v>1.0513390196010084</v>
      </c>
    </row>
    <row r="2357" spans="1:14">
      <c r="A2357" s="46">
        <v>38871</v>
      </c>
      <c r="B2357" s="47">
        <v>1.651E-2</v>
      </c>
      <c r="C2357" s="48">
        <v>6.7709613578964059E-3</v>
      </c>
      <c r="D2357" s="40">
        <f t="shared" si="402"/>
        <v>1.3021316377632433</v>
      </c>
      <c r="E2357" s="5">
        <f t="shared" si="403"/>
        <v>12021.316377632433</v>
      </c>
      <c r="F2357" s="9">
        <f t="shared" si="396"/>
        <v>330.2</v>
      </c>
      <c r="G2357" s="5">
        <f t="shared" si="404"/>
        <v>1089.6599999999999</v>
      </c>
      <c r="H2357" s="35">
        <f t="shared" si="397"/>
        <v>135.41922715792811</v>
      </c>
      <c r="I2357" s="5">
        <f t="shared" si="398"/>
        <v>0</v>
      </c>
      <c r="J2357" s="39">
        <f t="shared" si="399"/>
        <v>0</v>
      </c>
      <c r="K2357" s="39">
        <f t="shared" si="405"/>
        <v>0</v>
      </c>
      <c r="L2357" s="6">
        <f t="shared" si="400"/>
        <v>1284.4407728420717</v>
      </c>
      <c r="M2357" s="60">
        <f t="shared" si="406"/>
        <v>-9.7868362236756656E-2</v>
      </c>
      <c r="N2357" s="61">
        <f t="shared" si="401"/>
        <v>1.2021316377632432</v>
      </c>
    </row>
    <row r="2358" spans="1:14">
      <c r="A2358" s="46">
        <v>38872</v>
      </c>
      <c r="B2358" s="47">
        <v>0</v>
      </c>
      <c r="C2358" s="48">
        <v>8.9237038137382225E-3</v>
      </c>
      <c r="D2358" s="40">
        <f t="shared" si="402"/>
        <v>1.4152878575237253</v>
      </c>
      <c r="E2358" s="5">
        <f t="shared" si="403"/>
        <v>13305.757150474505</v>
      </c>
      <c r="F2358" s="9">
        <f t="shared" si="396"/>
        <v>0</v>
      </c>
      <c r="G2358" s="5">
        <f t="shared" si="404"/>
        <v>0</v>
      </c>
      <c r="H2358" s="35">
        <f t="shared" si="397"/>
        <v>178.47407627476446</v>
      </c>
      <c r="I2358" s="5">
        <f t="shared" si="398"/>
        <v>0</v>
      </c>
      <c r="J2358" s="39">
        <f t="shared" si="399"/>
        <v>0</v>
      </c>
      <c r="K2358" s="39">
        <f t="shared" si="405"/>
        <v>0</v>
      </c>
      <c r="L2358" s="6">
        <f t="shared" si="400"/>
        <v>-178.47407627476446</v>
      </c>
      <c r="M2358" s="60">
        <f t="shared" si="406"/>
        <v>1.5287857523725412E-2</v>
      </c>
      <c r="N2358" s="61">
        <f t="shared" si="401"/>
        <v>1.3152878575237252</v>
      </c>
    </row>
    <row r="2359" spans="1:14">
      <c r="A2359" s="46">
        <v>38873</v>
      </c>
      <c r="B2359" s="47">
        <v>0</v>
      </c>
      <c r="C2359" s="48">
        <v>8.7570494410949603E-3</v>
      </c>
      <c r="D2359" s="40">
        <f t="shared" si="402"/>
        <v>1.4063641537099869</v>
      </c>
      <c r="E2359" s="5">
        <f t="shared" si="403"/>
        <v>13127.28307419974</v>
      </c>
      <c r="F2359" s="9">
        <f t="shared" si="396"/>
        <v>0</v>
      </c>
      <c r="G2359" s="5">
        <f t="shared" si="404"/>
        <v>0</v>
      </c>
      <c r="H2359" s="35">
        <f t="shared" si="397"/>
        <v>175.14098882189921</v>
      </c>
      <c r="I2359" s="5">
        <f t="shared" si="398"/>
        <v>0</v>
      </c>
      <c r="J2359" s="39">
        <f t="shared" si="399"/>
        <v>0</v>
      </c>
      <c r="K2359" s="39">
        <f t="shared" si="405"/>
        <v>0</v>
      </c>
      <c r="L2359" s="6">
        <f t="shared" si="400"/>
        <v>-175.14098882189921</v>
      </c>
      <c r="M2359" s="60">
        <f t="shared" si="406"/>
        <v>6.3641537099869971E-3</v>
      </c>
      <c r="N2359" s="61">
        <f t="shared" si="401"/>
        <v>1.3063641537099868</v>
      </c>
    </row>
    <row r="2360" spans="1:14">
      <c r="A2360" s="46">
        <v>38874</v>
      </c>
      <c r="B2360" s="47">
        <v>0</v>
      </c>
      <c r="C2360" s="48">
        <v>8.7761337508138939E-3</v>
      </c>
      <c r="D2360" s="40">
        <f t="shared" si="402"/>
        <v>1.3952142085377841</v>
      </c>
      <c r="E2360" s="5">
        <f t="shared" si="403"/>
        <v>12952.142085377842</v>
      </c>
      <c r="F2360" s="9">
        <f t="shared" si="396"/>
        <v>0</v>
      </c>
      <c r="G2360" s="5">
        <f t="shared" si="404"/>
        <v>0</v>
      </c>
      <c r="H2360" s="35">
        <f t="shared" si="397"/>
        <v>175.52267501627787</v>
      </c>
      <c r="I2360" s="5">
        <f t="shared" si="398"/>
        <v>0</v>
      </c>
      <c r="J2360" s="39">
        <f t="shared" si="399"/>
        <v>0</v>
      </c>
      <c r="K2360" s="39">
        <f t="shared" si="405"/>
        <v>0</v>
      </c>
      <c r="L2360" s="6">
        <f t="shared" si="400"/>
        <v>-175.52267501627787</v>
      </c>
      <c r="M2360" s="60">
        <f t="shared" si="406"/>
        <v>-4.7857914622158049E-3</v>
      </c>
      <c r="N2360" s="61">
        <f t="shared" si="401"/>
        <v>1.295214208537784</v>
      </c>
    </row>
    <row r="2361" spans="1:14">
      <c r="A2361" s="46">
        <v>38875</v>
      </c>
      <c r="B2361" s="47">
        <v>0</v>
      </c>
      <c r="C2361" s="48">
        <v>1.0034996579005133E-2</v>
      </c>
      <c r="D2361" s="40">
        <f t="shared" si="402"/>
        <v>1.3776619410361564</v>
      </c>
      <c r="E2361" s="5">
        <f t="shared" si="403"/>
        <v>12776.619410361563</v>
      </c>
      <c r="F2361" s="9">
        <f t="shared" si="396"/>
        <v>0</v>
      </c>
      <c r="G2361" s="5">
        <f t="shared" si="404"/>
        <v>0</v>
      </c>
      <c r="H2361" s="35">
        <f t="shared" si="397"/>
        <v>200.69993158010266</v>
      </c>
      <c r="I2361" s="5">
        <f t="shared" si="398"/>
        <v>0</v>
      </c>
      <c r="J2361" s="39">
        <f t="shared" si="399"/>
        <v>0</v>
      </c>
      <c r="K2361" s="39">
        <f t="shared" si="405"/>
        <v>0</v>
      </c>
      <c r="L2361" s="6">
        <f t="shared" si="400"/>
        <v>-200.69993158010266</v>
      </c>
      <c r="M2361" s="60">
        <f t="shared" si="406"/>
        <v>-2.2338058963843554E-2</v>
      </c>
      <c r="N2361" s="61">
        <f t="shared" si="401"/>
        <v>1.2776619410361563</v>
      </c>
    </row>
    <row r="2362" spans="1:14">
      <c r="A2362" s="46">
        <v>38876</v>
      </c>
      <c r="B2362" s="47">
        <v>0</v>
      </c>
      <c r="C2362" s="48">
        <v>9.1133974145629175E-3</v>
      </c>
      <c r="D2362" s="40">
        <f t="shared" si="402"/>
        <v>1.3575919478781462</v>
      </c>
      <c r="E2362" s="5">
        <f t="shared" si="403"/>
        <v>12575.919478781461</v>
      </c>
      <c r="F2362" s="9">
        <f t="shared" si="396"/>
        <v>0</v>
      </c>
      <c r="G2362" s="5">
        <f t="shared" si="404"/>
        <v>0</v>
      </c>
      <c r="H2362" s="35">
        <f t="shared" si="397"/>
        <v>182.26794829125836</v>
      </c>
      <c r="I2362" s="5">
        <f t="shared" si="398"/>
        <v>0</v>
      </c>
      <c r="J2362" s="39">
        <f t="shared" si="399"/>
        <v>0</v>
      </c>
      <c r="K2362" s="39">
        <f t="shared" si="405"/>
        <v>0</v>
      </c>
      <c r="L2362" s="6">
        <f t="shared" si="400"/>
        <v>-182.26794829125836</v>
      </c>
      <c r="M2362" s="60">
        <f t="shared" si="406"/>
        <v>-4.2408052121853723E-2</v>
      </c>
      <c r="N2362" s="61">
        <f t="shared" si="401"/>
        <v>1.2575919478781461</v>
      </c>
    </row>
    <row r="2363" spans="1:14">
      <c r="A2363" s="46">
        <v>38877</v>
      </c>
      <c r="B2363" s="47">
        <v>0</v>
      </c>
      <c r="C2363" s="48">
        <v>1.0668722667540844E-2</v>
      </c>
      <c r="D2363" s="40">
        <f t="shared" si="402"/>
        <v>1.3393651530490203</v>
      </c>
      <c r="E2363" s="5">
        <f t="shared" si="403"/>
        <v>12393.651530490202</v>
      </c>
      <c r="F2363" s="9">
        <f t="shared" si="396"/>
        <v>0</v>
      </c>
      <c r="G2363" s="5">
        <f t="shared" si="404"/>
        <v>0</v>
      </c>
      <c r="H2363" s="35">
        <f t="shared" si="397"/>
        <v>213.37445335081688</v>
      </c>
      <c r="I2363" s="5">
        <f t="shared" si="398"/>
        <v>0</v>
      </c>
      <c r="J2363" s="39">
        <f t="shared" si="399"/>
        <v>0</v>
      </c>
      <c r="K2363" s="39">
        <f t="shared" si="405"/>
        <v>0</v>
      </c>
      <c r="L2363" s="6">
        <f t="shared" si="400"/>
        <v>-213.37445335081688</v>
      </c>
      <c r="M2363" s="60">
        <f t="shared" si="406"/>
        <v>-6.0634846950979648E-2</v>
      </c>
      <c r="N2363" s="61">
        <f t="shared" si="401"/>
        <v>1.2393651530490202</v>
      </c>
    </row>
    <row r="2364" spans="1:14">
      <c r="A2364" s="46">
        <v>38878</v>
      </c>
      <c r="B2364" s="47">
        <v>0</v>
      </c>
      <c r="C2364" s="48">
        <v>9.0956351485337334E-3</v>
      </c>
      <c r="D2364" s="40">
        <f t="shared" si="402"/>
        <v>1.3180277077139386</v>
      </c>
      <c r="E2364" s="5">
        <f t="shared" si="403"/>
        <v>12180.277077139386</v>
      </c>
      <c r="F2364" s="9">
        <f t="shared" si="396"/>
        <v>0</v>
      </c>
      <c r="G2364" s="5">
        <f t="shared" si="404"/>
        <v>0</v>
      </c>
      <c r="H2364" s="35">
        <f t="shared" si="397"/>
        <v>181.91270297067467</v>
      </c>
      <c r="I2364" s="5">
        <f t="shared" si="398"/>
        <v>0</v>
      </c>
      <c r="J2364" s="39">
        <f t="shared" si="399"/>
        <v>0</v>
      </c>
      <c r="K2364" s="39">
        <f t="shared" si="405"/>
        <v>0</v>
      </c>
      <c r="L2364" s="6">
        <f t="shared" si="400"/>
        <v>-181.91270297067467</v>
      </c>
      <c r="M2364" s="60">
        <f t="shared" si="406"/>
        <v>-8.1972292286061288E-2</v>
      </c>
      <c r="N2364" s="61">
        <f t="shared" si="401"/>
        <v>1.2180277077139385</v>
      </c>
    </row>
    <row r="2365" spans="1:14">
      <c r="A2365" s="46">
        <v>38879</v>
      </c>
      <c r="B2365" s="47">
        <v>2.5399999999999999E-4</v>
      </c>
      <c r="C2365" s="48">
        <v>9.0455089053584781E-3</v>
      </c>
      <c r="D2365" s="40">
        <f t="shared" si="402"/>
        <v>1.2998364374168712</v>
      </c>
      <c r="E2365" s="5">
        <f t="shared" si="403"/>
        <v>11998.364374168712</v>
      </c>
      <c r="F2365" s="9">
        <f t="shared" si="396"/>
        <v>5.08</v>
      </c>
      <c r="G2365" s="5">
        <f t="shared" si="404"/>
        <v>16.763999999999999</v>
      </c>
      <c r="H2365" s="35">
        <f t="shared" si="397"/>
        <v>180.91017810716957</v>
      </c>
      <c r="I2365" s="5">
        <f t="shared" si="398"/>
        <v>0</v>
      </c>
      <c r="J2365" s="39">
        <f t="shared" si="399"/>
        <v>0</v>
      </c>
      <c r="K2365" s="39">
        <f t="shared" si="405"/>
        <v>0</v>
      </c>
      <c r="L2365" s="6">
        <f t="shared" si="400"/>
        <v>-159.06617810716958</v>
      </c>
      <c r="M2365" s="60">
        <f t="shared" si="406"/>
        <v>-0.10016356258312875</v>
      </c>
      <c r="N2365" s="61">
        <f t="shared" si="401"/>
        <v>1.1998364374168711</v>
      </c>
    </row>
    <row r="2366" spans="1:14">
      <c r="A2366" s="46">
        <v>38880</v>
      </c>
      <c r="B2366" s="47">
        <v>3.0225999999999996E-2</v>
      </c>
      <c r="C2366" s="48">
        <v>5.1440689482452843E-3</v>
      </c>
      <c r="D2366" s="40">
        <f t="shared" si="402"/>
        <v>1.2839298196061542</v>
      </c>
      <c r="E2366" s="5">
        <f t="shared" si="403"/>
        <v>11839.298196061542</v>
      </c>
      <c r="F2366" s="9">
        <f t="shared" si="396"/>
        <v>604.51999999999987</v>
      </c>
      <c r="G2366" s="5">
        <f t="shared" si="404"/>
        <v>1994.9159999999993</v>
      </c>
      <c r="H2366" s="35">
        <f t="shared" si="397"/>
        <v>102.88137896490568</v>
      </c>
      <c r="I2366" s="5">
        <f t="shared" si="398"/>
        <v>0</v>
      </c>
      <c r="J2366" s="39">
        <f t="shared" si="399"/>
        <v>0</v>
      </c>
      <c r="K2366" s="39">
        <f t="shared" si="405"/>
        <v>0</v>
      </c>
      <c r="L2366" s="6">
        <f t="shared" si="400"/>
        <v>2496.5546210350935</v>
      </c>
      <c r="M2366" s="60">
        <f t="shared" si="406"/>
        <v>-0.11607018039384576</v>
      </c>
      <c r="N2366" s="61">
        <f t="shared" si="401"/>
        <v>1.1839298196061541</v>
      </c>
    </row>
    <row r="2367" spans="1:14">
      <c r="A2367" s="46">
        <v>38881</v>
      </c>
      <c r="B2367" s="47">
        <v>5.2069999999999991E-2</v>
      </c>
      <c r="C2367" s="48">
        <v>5.492446681302659E-3</v>
      </c>
      <c r="D2367" s="40">
        <f t="shared" si="402"/>
        <v>1.4667926408548317</v>
      </c>
      <c r="E2367" s="5">
        <f t="shared" si="403"/>
        <v>14335.852817096635</v>
      </c>
      <c r="F2367" s="9">
        <f t="shared" si="396"/>
        <v>1041.3999999999999</v>
      </c>
      <c r="G2367" s="5">
        <f t="shared" si="404"/>
        <v>3436.619999999999</v>
      </c>
      <c r="H2367" s="35">
        <f t="shared" si="397"/>
        <v>109.84893362605318</v>
      </c>
      <c r="I2367" s="5">
        <f t="shared" si="398"/>
        <v>0</v>
      </c>
      <c r="J2367" s="39">
        <f t="shared" si="399"/>
        <v>0</v>
      </c>
      <c r="K2367" s="39">
        <f t="shared" si="405"/>
        <v>0</v>
      </c>
      <c r="L2367" s="6">
        <f t="shared" si="400"/>
        <v>4368.171066373945</v>
      </c>
      <c r="M2367" s="60">
        <f t="shared" si="406"/>
        <v>6.6792640854831831E-2</v>
      </c>
      <c r="N2367" s="61">
        <f t="shared" si="401"/>
        <v>1.3667926408548317</v>
      </c>
    </row>
    <row r="2368" spans="1:14">
      <c r="A2368" s="46">
        <v>38882</v>
      </c>
      <c r="B2368" s="47">
        <v>0</v>
      </c>
      <c r="C2368" s="48">
        <v>7.435097461961384E-3</v>
      </c>
      <c r="D2368" s="40">
        <f t="shared" si="402"/>
        <v>1.685201194173529</v>
      </c>
      <c r="E2368" s="5">
        <f t="shared" si="403"/>
        <v>18704.023883470581</v>
      </c>
      <c r="F2368" s="9">
        <f t="shared" si="396"/>
        <v>0</v>
      </c>
      <c r="G2368" s="5">
        <f t="shared" si="404"/>
        <v>0</v>
      </c>
      <c r="H2368" s="35">
        <f t="shared" si="397"/>
        <v>148.70194923922767</v>
      </c>
      <c r="I2368" s="5">
        <f t="shared" si="398"/>
        <v>12200.816891899471</v>
      </c>
      <c r="J2368" s="39">
        <f t="shared" si="399"/>
        <v>3704.0238834705797</v>
      </c>
      <c r="K2368" s="39">
        <f t="shared" si="405"/>
        <v>3704.0238834705797</v>
      </c>
      <c r="L2368" s="6">
        <f t="shared" si="400"/>
        <v>-3852.7258327098075</v>
      </c>
      <c r="M2368" s="60">
        <f t="shared" si="406"/>
        <v>0.28520119417352907</v>
      </c>
      <c r="N2368" s="61">
        <f t="shared" si="401"/>
        <v>1.5852011941735289</v>
      </c>
    </row>
    <row r="2369" spans="1:14">
      <c r="A2369" s="46">
        <v>38883</v>
      </c>
      <c r="B2369" s="47">
        <v>0</v>
      </c>
      <c r="C2369" s="48">
        <v>8.1019837956239644E-3</v>
      </c>
      <c r="D2369" s="40">
        <f t="shared" si="402"/>
        <v>1.4925649025380385</v>
      </c>
      <c r="E2369" s="5">
        <f t="shared" si="403"/>
        <v>14851.298050760774</v>
      </c>
      <c r="F2369" s="9">
        <f t="shared" si="396"/>
        <v>0</v>
      </c>
      <c r="G2369" s="5">
        <f t="shared" si="404"/>
        <v>0</v>
      </c>
      <c r="H2369" s="35">
        <f t="shared" si="397"/>
        <v>162.03967591247928</v>
      </c>
      <c r="I2369" s="5">
        <f t="shared" si="398"/>
        <v>0</v>
      </c>
      <c r="J2369" s="39">
        <f t="shared" si="399"/>
        <v>0</v>
      </c>
      <c r="K2369" s="39">
        <f t="shared" si="405"/>
        <v>0</v>
      </c>
      <c r="L2369" s="6">
        <f t="shared" si="400"/>
        <v>-162.03967591247928</v>
      </c>
      <c r="M2369" s="60">
        <f t="shared" si="406"/>
        <v>9.2564902538038618E-2</v>
      </c>
      <c r="N2369" s="61">
        <f t="shared" si="401"/>
        <v>1.3925649025380384</v>
      </c>
    </row>
    <row r="2370" spans="1:14">
      <c r="A2370" s="46">
        <v>38884</v>
      </c>
      <c r="B2370" s="47">
        <v>0</v>
      </c>
      <c r="C2370" s="48">
        <v>8.2498649516295642E-3</v>
      </c>
      <c r="D2370" s="40">
        <f t="shared" si="402"/>
        <v>1.4844629187424148</v>
      </c>
      <c r="E2370" s="5">
        <f t="shared" si="403"/>
        <v>14689.258374848294</v>
      </c>
      <c r="F2370" s="9">
        <f t="shared" si="396"/>
        <v>0</v>
      </c>
      <c r="G2370" s="5">
        <f t="shared" si="404"/>
        <v>0</v>
      </c>
      <c r="H2370" s="35">
        <f t="shared" si="397"/>
        <v>164.99729903259129</v>
      </c>
      <c r="I2370" s="5">
        <f t="shared" si="398"/>
        <v>0</v>
      </c>
      <c r="J2370" s="39">
        <f t="shared" si="399"/>
        <v>0</v>
      </c>
      <c r="K2370" s="39">
        <f t="shared" si="405"/>
        <v>0</v>
      </c>
      <c r="L2370" s="6">
        <f t="shared" si="400"/>
        <v>-164.99729903259129</v>
      </c>
      <c r="M2370" s="60">
        <f t="shared" si="406"/>
        <v>8.446291874241485E-2</v>
      </c>
      <c r="N2370" s="61">
        <f t="shared" si="401"/>
        <v>1.3844629187424147</v>
      </c>
    </row>
    <row r="2371" spans="1:14">
      <c r="A2371" s="46">
        <v>38885</v>
      </c>
      <c r="B2371" s="47">
        <v>0</v>
      </c>
      <c r="C2371" s="48">
        <v>8.4421332019822028E-3</v>
      </c>
      <c r="D2371" s="40">
        <f t="shared" si="402"/>
        <v>1.4762130537907852</v>
      </c>
      <c r="E2371" s="5">
        <f t="shared" si="403"/>
        <v>14524.261075815702</v>
      </c>
      <c r="F2371" s="9">
        <f t="shared" si="396"/>
        <v>0</v>
      </c>
      <c r="G2371" s="5">
        <f t="shared" si="404"/>
        <v>0</v>
      </c>
      <c r="H2371" s="35">
        <f t="shared" si="397"/>
        <v>168.84266403964406</v>
      </c>
      <c r="I2371" s="5">
        <f t="shared" si="398"/>
        <v>0</v>
      </c>
      <c r="J2371" s="39">
        <f t="shared" si="399"/>
        <v>0</v>
      </c>
      <c r="K2371" s="39">
        <f t="shared" si="405"/>
        <v>0</v>
      </c>
      <c r="L2371" s="6">
        <f t="shared" si="400"/>
        <v>-168.84266403964406</v>
      </c>
      <c r="M2371" s="60">
        <f t="shared" si="406"/>
        <v>7.6213053790785246E-2</v>
      </c>
      <c r="N2371" s="61">
        <f t="shared" si="401"/>
        <v>1.3762130537907851</v>
      </c>
    </row>
    <row r="2372" spans="1:14">
      <c r="A2372" s="46">
        <v>38886</v>
      </c>
      <c r="B2372" s="47">
        <v>0</v>
      </c>
      <c r="C2372" s="48">
        <v>8.2497931552218875E-3</v>
      </c>
      <c r="D2372" s="40">
        <f t="shared" si="402"/>
        <v>1.467770920588803</v>
      </c>
      <c r="E2372" s="5">
        <f t="shared" si="403"/>
        <v>14355.418411776058</v>
      </c>
      <c r="F2372" s="9">
        <f t="shared" si="396"/>
        <v>0</v>
      </c>
      <c r="G2372" s="5">
        <f t="shared" si="404"/>
        <v>0</v>
      </c>
      <c r="H2372" s="35">
        <f t="shared" si="397"/>
        <v>164.99586310443775</v>
      </c>
      <c r="I2372" s="5">
        <f t="shared" si="398"/>
        <v>0</v>
      </c>
      <c r="J2372" s="39">
        <f t="shared" si="399"/>
        <v>0</v>
      </c>
      <c r="K2372" s="39">
        <f t="shared" si="405"/>
        <v>0</v>
      </c>
      <c r="L2372" s="6">
        <f t="shared" si="400"/>
        <v>-164.99586310443775</v>
      </c>
      <c r="M2372" s="60">
        <f t="shared" si="406"/>
        <v>6.7770920588803074E-2</v>
      </c>
      <c r="N2372" s="61">
        <f t="shared" si="401"/>
        <v>1.3677709205888029</v>
      </c>
    </row>
    <row r="2373" spans="1:14">
      <c r="A2373" s="46">
        <v>38887</v>
      </c>
      <c r="B2373" s="47">
        <v>1.016E-3</v>
      </c>
      <c r="C2373" s="48">
        <v>8.4010126984797786E-3</v>
      </c>
      <c r="D2373" s="40">
        <f t="shared" si="402"/>
        <v>1.4595211274335811</v>
      </c>
      <c r="E2373" s="5">
        <f t="shared" si="403"/>
        <v>14190.42254867162</v>
      </c>
      <c r="F2373" s="9">
        <f t="shared" si="396"/>
        <v>20.32</v>
      </c>
      <c r="G2373" s="5">
        <f t="shared" si="404"/>
        <v>67.055999999999997</v>
      </c>
      <c r="H2373" s="35">
        <f t="shared" si="397"/>
        <v>168.02025396959556</v>
      </c>
      <c r="I2373" s="5">
        <f t="shared" si="398"/>
        <v>0</v>
      </c>
      <c r="J2373" s="39">
        <f t="shared" si="399"/>
        <v>0</v>
      </c>
      <c r="K2373" s="39">
        <f t="shared" si="405"/>
        <v>0</v>
      </c>
      <c r="L2373" s="6">
        <f t="shared" si="400"/>
        <v>-80.644253969595553</v>
      </c>
      <c r="M2373" s="60">
        <f t="shared" si="406"/>
        <v>5.9521127433581178E-2</v>
      </c>
      <c r="N2373" s="61">
        <f t="shared" si="401"/>
        <v>1.359521127433581</v>
      </c>
    </row>
    <row r="2374" spans="1:14">
      <c r="A2374" s="46">
        <v>38888</v>
      </c>
      <c r="B2374" s="47">
        <v>0</v>
      </c>
      <c r="C2374" s="48">
        <v>9.9670692315616417E-3</v>
      </c>
      <c r="D2374" s="40">
        <f t="shared" si="402"/>
        <v>1.4554889147351011</v>
      </c>
      <c r="E2374" s="5">
        <f t="shared" si="403"/>
        <v>14109.778294702024</v>
      </c>
      <c r="F2374" s="9">
        <f t="shared" si="396"/>
        <v>0</v>
      </c>
      <c r="G2374" s="5">
        <f t="shared" si="404"/>
        <v>0</v>
      </c>
      <c r="H2374" s="35">
        <f t="shared" si="397"/>
        <v>199.34138463123284</v>
      </c>
      <c r="I2374" s="5">
        <f t="shared" si="398"/>
        <v>0</v>
      </c>
      <c r="J2374" s="39">
        <f t="shared" si="399"/>
        <v>0</v>
      </c>
      <c r="K2374" s="39">
        <f t="shared" si="405"/>
        <v>0</v>
      </c>
      <c r="L2374" s="6">
        <f t="shared" si="400"/>
        <v>-199.34138463123284</v>
      </c>
      <c r="M2374" s="60">
        <f t="shared" si="406"/>
        <v>5.5488914735101202E-2</v>
      </c>
      <c r="N2374" s="61">
        <f t="shared" si="401"/>
        <v>1.355488914735101</v>
      </c>
    </row>
    <row r="2375" spans="1:14">
      <c r="A2375" s="46">
        <v>38889</v>
      </c>
      <c r="B2375" s="47">
        <v>0</v>
      </c>
      <c r="C2375" s="48">
        <v>9.6718389024112866E-3</v>
      </c>
      <c r="D2375" s="40">
        <f t="shared" si="402"/>
        <v>1.4455218455035397</v>
      </c>
      <c r="E2375" s="5">
        <f t="shared" si="403"/>
        <v>13910.436910070792</v>
      </c>
      <c r="F2375" s="9">
        <f t="shared" si="396"/>
        <v>0</v>
      </c>
      <c r="G2375" s="5">
        <f t="shared" si="404"/>
        <v>0</v>
      </c>
      <c r="H2375" s="35">
        <f t="shared" si="397"/>
        <v>193.43677804822573</v>
      </c>
      <c r="I2375" s="5">
        <f t="shared" si="398"/>
        <v>0</v>
      </c>
      <c r="J2375" s="39">
        <f t="shared" si="399"/>
        <v>0</v>
      </c>
      <c r="K2375" s="39">
        <f t="shared" si="405"/>
        <v>0</v>
      </c>
      <c r="L2375" s="6">
        <f t="shared" si="400"/>
        <v>-193.43677804822573</v>
      </c>
      <c r="M2375" s="60">
        <f t="shared" si="406"/>
        <v>4.5521845503539771E-2</v>
      </c>
      <c r="N2375" s="61">
        <f t="shared" si="401"/>
        <v>1.3455218455035396</v>
      </c>
    </row>
    <row r="2376" spans="1:14">
      <c r="A2376" s="46">
        <v>38890</v>
      </c>
      <c r="B2376" s="47">
        <v>0</v>
      </c>
      <c r="C2376" s="48">
        <v>9.8668714548798206E-3</v>
      </c>
      <c r="D2376" s="40">
        <f t="shared" si="402"/>
        <v>1.4358500066011282</v>
      </c>
      <c r="E2376" s="5">
        <f t="shared" si="403"/>
        <v>13717.000132022566</v>
      </c>
      <c r="F2376" s="9">
        <f t="shared" si="396"/>
        <v>0</v>
      </c>
      <c r="G2376" s="5">
        <f t="shared" si="404"/>
        <v>0</v>
      </c>
      <c r="H2376" s="35">
        <f t="shared" si="397"/>
        <v>197.33742909759641</v>
      </c>
      <c r="I2376" s="5">
        <f t="shared" si="398"/>
        <v>0</v>
      </c>
      <c r="J2376" s="39">
        <f t="shared" si="399"/>
        <v>0</v>
      </c>
      <c r="K2376" s="39">
        <f t="shared" si="405"/>
        <v>0</v>
      </c>
      <c r="L2376" s="6">
        <f t="shared" si="400"/>
        <v>-197.33742909759641</v>
      </c>
      <c r="M2376" s="60">
        <f t="shared" si="406"/>
        <v>3.5850006601128248E-2</v>
      </c>
      <c r="N2376" s="61">
        <f t="shared" si="401"/>
        <v>1.3358500066011281</v>
      </c>
    </row>
    <row r="2377" spans="1:14">
      <c r="A2377" s="46">
        <v>38891</v>
      </c>
      <c r="B2377" s="47">
        <v>0</v>
      </c>
      <c r="C2377" s="48">
        <v>9.4772549522547031E-3</v>
      </c>
      <c r="D2377" s="40">
        <f t="shared" si="402"/>
        <v>1.4259831351462484</v>
      </c>
      <c r="E2377" s="5">
        <f t="shared" si="403"/>
        <v>13519.662702924968</v>
      </c>
      <c r="F2377" s="9">
        <f t="shared" si="396"/>
        <v>0</v>
      </c>
      <c r="G2377" s="5">
        <f t="shared" si="404"/>
        <v>0</v>
      </c>
      <c r="H2377" s="35">
        <f t="shared" si="397"/>
        <v>189.54509904509405</v>
      </c>
      <c r="I2377" s="5">
        <f t="shared" si="398"/>
        <v>0</v>
      </c>
      <c r="J2377" s="39">
        <f t="shared" si="399"/>
        <v>0</v>
      </c>
      <c r="K2377" s="39">
        <f t="shared" si="405"/>
        <v>0</v>
      </c>
      <c r="L2377" s="6">
        <f t="shared" si="400"/>
        <v>-189.54509904509405</v>
      </c>
      <c r="M2377" s="60">
        <f t="shared" si="406"/>
        <v>2.5983135146248504E-2</v>
      </c>
      <c r="N2377" s="61">
        <f t="shared" si="401"/>
        <v>1.3259831351462483</v>
      </c>
    </row>
    <row r="2378" spans="1:14">
      <c r="A2378" s="46">
        <v>38892</v>
      </c>
      <c r="B2378" s="47">
        <v>0</v>
      </c>
      <c r="C2378" s="48">
        <v>9.4929465457045809E-3</v>
      </c>
      <c r="D2378" s="40">
        <f t="shared" si="402"/>
        <v>1.4165058801939936</v>
      </c>
      <c r="E2378" s="5">
        <f t="shared" si="403"/>
        <v>13330.117603879875</v>
      </c>
      <c r="F2378" s="9">
        <f t="shared" si="396"/>
        <v>0</v>
      </c>
      <c r="G2378" s="5">
        <f t="shared" si="404"/>
        <v>0</v>
      </c>
      <c r="H2378" s="35">
        <f t="shared" si="397"/>
        <v>189.85893091409162</v>
      </c>
      <c r="I2378" s="5">
        <f t="shared" si="398"/>
        <v>0</v>
      </c>
      <c r="J2378" s="39">
        <f t="shared" si="399"/>
        <v>0</v>
      </c>
      <c r="K2378" s="39">
        <f t="shared" si="405"/>
        <v>0</v>
      </c>
      <c r="L2378" s="6">
        <f t="shared" si="400"/>
        <v>-189.85893091409162</v>
      </c>
      <c r="M2378" s="60">
        <f t="shared" si="406"/>
        <v>1.6505880193993683E-2</v>
      </c>
      <c r="N2378" s="61">
        <f t="shared" si="401"/>
        <v>1.3165058801939935</v>
      </c>
    </row>
    <row r="2379" spans="1:14">
      <c r="A2379" s="46">
        <v>38893</v>
      </c>
      <c r="B2379" s="47">
        <v>0</v>
      </c>
      <c r="C2379" s="48">
        <v>6.9493513581994175E-3</v>
      </c>
      <c r="D2379" s="40">
        <f t="shared" si="402"/>
        <v>1.4070129336482893</v>
      </c>
      <c r="E2379" s="5">
        <f t="shared" si="403"/>
        <v>13140.258672965783</v>
      </c>
      <c r="F2379" s="9">
        <f t="shared" si="396"/>
        <v>0</v>
      </c>
      <c r="G2379" s="5">
        <f t="shared" si="404"/>
        <v>0</v>
      </c>
      <c r="H2379" s="35">
        <f t="shared" si="397"/>
        <v>138.98702716398836</v>
      </c>
      <c r="I2379" s="5">
        <f t="shared" si="398"/>
        <v>0</v>
      </c>
      <c r="J2379" s="39">
        <f t="shared" si="399"/>
        <v>0</v>
      </c>
      <c r="K2379" s="39">
        <f t="shared" si="405"/>
        <v>0</v>
      </c>
      <c r="L2379" s="6">
        <f t="shared" si="400"/>
        <v>-138.98702716398836</v>
      </c>
      <c r="M2379" s="60">
        <f t="shared" si="406"/>
        <v>7.0129336482893656E-3</v>
      </c>
      <c r="N2379" s="61">
        <f t="shared" si="401"/>
        <v>1.3070129336482892</v>
      </c>
    </row>
    <row r="2380" spans="1:14">
      <c r="A2380" s="46">
        <v>38894</v>
      </c>
      <c r="B2380" s="47">
        <v>0</v>
      </c>
      <c r="C2380" s="48">
        <v>7.4048821603646692E-3</v>
      </c>
      <c r="D2380" s="40">
        <f t="shared" si="402"/>
        <v>1.4000635822900898</v>
      </c>
      <c r="E2380" s="5">
        <f t="shared" si="403"/>
        <v>13001.271645801795</v>
      </c>
      <c r="F2380" s="9">
        <f t="shared" ref="F2380:F2443" si="407">B2380*($D$6+$D$5)*10000</f>
        <v>0</v>
      </c>
      <c r="G2380" s="5">
        <f t="shared" si="404"/>
        <v>0</v>
      </c>
      <c r="H2380" s="35">
        <f t="shared" ref="H2380:H2443" si="408">C2380*($D$6+$D$5)*10000</f>
        <v>148.09764320729337</v>
      </c>
      <c r="I2380" s="5">
        <f t="shared" ref="I2380:I2443" si="409">IF(D2380&lt;$L$4,0,(2/3*$L$6*SQRT(2*$L$7)*$L$5*(D2380-$L$4)^(3/2))*24*60*60)</f>
        <v>0</v>
      </c>
      <c r="J2380" s="39">
        <f t="shared" ref="J2380:J2443" si="410">IF(D2380&lt;$L$4,0,(D2380-$L$4)*10000*($D$6+$D$5))</f>
        <v>0</v>
      </c>
      <c r="K2380" s="39">
        <f t="shared" si="405"/>
        <v>0</v>
      </c>
      <c r="L2380" s="6">
        <f t="shared" ref="L2380:L2443" si="411">F2380+G2380-H2380-K2380</f>
        <v>-148.09764320729337</v>
      </c>
      <c r="M2380" s="60">
        <f t="shared" si="406"/>
        <v>6.3582290089847504E-5</v>
      </c>
      <c r="N2380" s="61">
        <f t="shared" ref="N2380:N2443" si="412">IF(D2380&lt;$D$7,0,D2380-$D$7)</f>
        <v>1.3000635822900897</v>
      </c>
    </row>
    <row r="2381" spans="1:14">
      <c r="A2381" s="46">
        <v>38895</v>
      </c>
      <c r="B2381" s="47">
        <v>2.3368E-2</v>
      </c>
      <c r="C2381" s="48">
        <v>7.4926699558675574E-3</v>
      </c>
      <c r="D2381" s="40">
        <f t="shared" ref="D2381:D2444" si="413">IF(E2381&lt;$D$5*10000*($D$8-$D$7),(E2381+$D$7*$D$5*10000)/($D$5*10000),(E2381+$D$7*$D$5*10000+$D$8*$D$6*10000)/($D$5*10000+$D$6*10000))</f>
        <v>1.3853174002594502</v>
      </c>
      <c r="E2381" s="5">
        <f t="shared" ref="E2381:E2444" si="414">E2380+L2380</f>
        <v>12853.174002594502</v>
      </c>
      <c r="F2381" s="9">
        <f t="shared" si="407"/>
        <v>467.36</v>
      </c>
      <c r="G2381" s="5">
        <f t="shared" ref="G2381:G2444" si="415">B2381*$I$8*$D$4*10000</f>
        <v>1542.2879999999998</v>
      </c>
      <c r="H2381" s="35">
        <f t="shared" si="408"/>
        <v>149.85339911735116</v>
      </c>
      <c r="I2381" s="5">
        <f t="shared" si="409"/>
        <v>0</v>
      </c>
      <c r="J2381" s="39">
        <f t="shared" si="410"/>
        <v>0</v>
      </c>
      <c r="K2381" s="39">
        <f t="shared" ref="K2381:K2444" si="416">IF(I2381&gt;J2381,J2381,I2381)</f>
        <v>0</v>
      </c>
      <c r="L2381" s="6">
        <f t="shared" si="411"/>
        <v>1859.7946008826484</v>
      </c>
      <c r="M2381" s="60">
        <f t="shared" ref="M2381:M2444" si="417">D2381-$D$8</f>
        <v>-1.4682599740549751E-2</v>
      </c>
      <c r="N2381" s="61">
        <f t="shared" si="412"/>
        <v>1.2853174002594501</v>
      </c>
    </row>
    <row r="2382" spans="1:14">
      <c r="A2382" s="46">
        <v>38896</v>
      </c>
      <c r="B2382" s="47">
        <v>2.5399999999999999E-4</v>
      </c>
      <c r="C2382" s="48">
        <v>7.9627436611994593E-3</v>
      </c>
      <c r="D2382" s="40">
        <f t="shared" si="413"/>
        <v>1.4856484301738575</v>
      </c>
      <c r="E2382" s="5">
        <f t="shared" si="414"/>
        <v>14712.968603477151</v>
      </c>
      <c r="F2382" s="9">
        <f t="shared" si="407"/>
        <v>5.08</v>
      </c>
      <c r="G2382" s="5">
        <f t="shared" si="415"/>
        <v>16.763999999999999</v>
      </c>
      <c r="H2382" s="35">
        <f t="shared" si="408"/>
        <v>159.25487322398919</v>
      </c>
      <c r="I2382" s="5">
        <f t="shared" si="409"/>
        <v>0</v>
      </c>
      <c r="J2382" s="39">
        <f t="shared" si="410"/>
        <v>0</v>
      </c>
      <c r="K2382" s="39">
        <f t="shared" si="416"/>
        <v>0</v>
      </c>
      <c r="L2382" s="6">
        <f t="shared" si="411"/>
        <v>-137.4108732239892</v>
      </c>
      <c r="M2382" s="60">
        <f t="shared" si="417"/>
        <v>8.5648430173857593E-2</v>
      </c>
      <c r="N2382" s="61">
        <f t="shared" si="412"/>
        <v>1.3856484301738574</v>
      </c>
    </row>
    <row r="2383" spans="1:14">
      <c r="A2383" s="46">
        <v>38897</v>
      </c>
      <c r="B2383" s="47">
        <v>0</v>
      </c>
      <c r="C2383" s="48">
        <v>9.1454139578881072E-3</v>
      </c>
      <c r="D2383" s="40">
        <f t="shared" si="413"/>
        <v>1.478777886512658</v>
      </c>
      <c r="E2383" s="5">
        <f t="shared" si="414"/>
        <v>14575.557730253162</v>
      </c>
      <c r="F2383" s="9">
        <f t="shared" si="407"/>
        <v>0</v>
      </c>
      <c r="G2383" s="5">
        <f t="shared" si="415"/>
        <v>0</v>
      </c>
      <c r="H2383" s="35">
        <f t="shared" si="408"/>
        <v>182.90827915776214</v>
      </c>
      <c r="I2383" s="5">
        <f t="shared" si="409"/>
        <v>0</v>
      </c>
      <c r="J2383" s="39">
        <f t="shared" si="410"/>
        <v>0</v>
      </c>
      <c r="K2383" s="39">
        <f t="shared" si="416"/>
        <v>0</v>
      </c>
      <c r="L2383" s="6">
        <f t="shared" si="411"/>
        <v>-182.90827915776214</v>
      </c>
      <c r="M2383" s="60">
        <f t="shared" si="417"/>
        <v>7.8777886512658046E-2</v>
      </c>
      <c r="N2383" s="61">
        <f t="shared" si="412"/>
        <v>1.3787778865126579</v>
      </c>
    </row>
    <row r="2384" spans="1:14">
      <c r="A2384" s="46">
        <v>38898</v>
      </c>
      <c r="B2384" s="47">
        <v>0</v>
      </c>
      <c r="C2384" s="48">
        <v>9.8995893611322668E-3</v>
      </c>
      <c r="D2384" s="40">
        <f t="shared" si="413"/>
        <v>1.46963247255477</v>
      </c>
      <c r="E2384" s="5">
        <f t="shared" si="414"/>
        <v>14392.6494510954</v>
      </c>
      <c r="F2384" s="9">
        <f t="shared" si="407"/>
        <v>0</v>
      </c>
      <c r="G2384" s="5">
        <f t="shared" si="415"/>
        <v>0</v>
      </c>
      <c r="H2384" s="35">
        <f t="shared" si="408"/>
        <v>197.99178722264534</v>
      </c>
      <c r="I2384" s="5">
        <f t="shared" si="409"/>
        <v>0</v>
      </c>
      <c r="J2384" s="39">
        <f t="shared" si="410"/>
        <v>0</v>
      </c>
      <c r="K2384" s="39">
        <f t="shared" si="416"/>
        <v>0</v>
      </c>
      <c r="L2384" s="6">
        <f t="shared" si="411"/>
        <v>-197.99178722264534</v>
      </c>
      <c r="M2384" s="60">
        <f t="shared" si="417"/>
        <v>6.963247255477012E-2</v>
      </c>
      <c r="N2384" s="61">
        <f t="shared" si="412"/>
        <v>1.3696324725547699</v>
      </c>
    </row>
    <row r="2385" spans="1:14">
      <c r="A2385" s="46">
        <v>38899</v>
      </c>
      <c r="B2385" s="47">
        <v>0</v>
      </c>
      <c r="C2385" s="48">
        <v>9.928726900496853E-3</v>
      </c>
      <c r="D2385" s="40">
        <f t="shared" si="413"/>
        <v>1.4597328831936378</v>
      </c>
      <c r="E2385" s="5">
        <f t="shared" si="414"/>
        <v>14194.657663872755</v>
      </c>
      <c r="F2385" s="9">
        <f t="shared" si="407"/>
        <v>0</v>
      </c>
      <c r="G2385" s="5">
        <f t="shared" si="415"/>
        <v>0</v>
      </c>
      <c r="H2385" s="35">
        <f t="shared" si="408"/>
        <v>198.57453800993707</v>
      </c>
      <c r="I2385" s="5">
        <f t="shared" si="409"/>
        <v>0</v>
      </c>
      <c r="J2385" s="39">
        <f t="shared" si="410"/>
        <v>0</v>
      </c>
      <c r="K2385" s="39">
        <f t="shared" si="416"/>
        <v>0</v>
      </c>
      <c r="L2385" s="6">
        <f t="shared" si="411"/>
        <v>-198.57453800993707</v>
      </c>
      <c r="M2385" s="60">
        <f t="shared" si="417"/>
        <v>5.9732883193637898E-2</v>
      </c>
      <c r="N2385" s="61">
        <f t="shared" si="412"/>
        <v>1.3597328831936377</v>
      </c>
    </row>
    <row r="2386" spans="1:14">
      <c r="A2386" s="46">
        <v>38900</v>
      </c>
      <c r="B2386" s="47">
        <v>0</v>
      </c>
      <c r="C2386" s="48">
        <v>8.9676550206863291E-3</v>
      </c>
      <c r="D2386" s="40">
        <f t="shared" si="413"/>
        <v>1.4498041562931407</v>
      </c>
      <c r="E2386" s="5">
        <f t="shared" si="414"/>
        <v>13996.083125862817</v>
      </c>
      <c r="F2386" s="9">
        <f t="shared" si="407"/>
        <v>0</v>
      </c>
      <c r="G2386" s="5">
        <f t="shared" si="415"/>
        <v>0</v>
      </c>
      <c r="H2386" s="35">
        <f t="shared" si="408"/>
        <v>179.35310041372659</v>
      </c>
      <c r="I2386" s="5">
        <f t="shared" si="409"/>
        <v>0</v>
      </c>
      <c r="J2386" s="39">
        <f t="shared" si="410"/>
        <v>0</v>
      </c>
      <c r="K2386" s="39">
        <f t="shared" si="416"/>
        <v>0</v>
      </c>
      <c r="L2386" s="6">
        <f t="shared" si="411"/>
        <v>-179.35310041372659</v>
      </c>
      <c r="M2386" s="60">
        <f t="shared" si="417"/>
        <v>4.9804156293140833E-2</v>
      </c>
      <c r="N2386" s="61">
        <f t="shared" si="412"/>
        <v>1.3498041562931407</v>
      </c>
    </row>
    <row r="2387" spans="1:14">
      <c r="A2387" s="46">
        <v>38901</v>
      </c>
      <c r="B2387" s="47">
        <v>0</v>
      </c>
      <c r="C2387" s="48">
        <v>9.5076149724426587E-3</v>
      </c>
      <c r="D2387" s="40">
        <f t="shared" si="413"/>
        <v>1.4408365012724547</v>
      </c>
      <c r="E2387" s="5">
        <f t="shared" si="414"/>
        <v>13816.730025449091</v>
      </c>
      <c r="F2387" s="9">
        <f t="shared" si="407"/>
        <v>0</v>
      </c>
      <c r="G2387" s="5">
        <f t="shared" si="415"/>
        <v>0</v>
      </c>
      <c r="H2387" s="35">
        <f t="shared" si="408"/>
        <v>190.15229944885317</v>
      </c>
      <c r="I2387" s="5">
        <f t="shared" si="409"/>
        <v>0</v>
      </c>
      <c r="J2387" s="39">
        <f t="shared" si="410"/>
        <v>0</v>
      </c>
      <c r="K2387" s="39">
        <f t="shared" si="416"/>
        <v>0</v>
      </c>
      <c r="L2387" s="6">
        <f t="shared" si="411"/>
        <v>-190.15229944885317</v>
      </c>
      <c r="M2387" s="60">
        <f t="shared" si="417"/>
        <v>4.083650127245475E-2</v>
      </c>
      <c r="N2387" s="61">
        <f t="shared" si="412"/>
        <v>1.3408365012724546</v>
      </c>
    </row>
    <row r="2388" spans="1:14">
      <c r="A2388" s="46">
        <v>38902</v>
      </c>
      <c r="B2388" s="47">
        <v>0</v>
      </c>
      <c r="C2388" s="48">
        <v>9.2943199392344147E-3</v>
      </c>
      <c r="D2388" s="40">
        <f t="shared" si="413"/>
        <v>1.4313288863000118</v>
      </c>
      <c r="E2388" s="5">
        <f t="shared" si="414"/>
        <v>13626.577726000238</v>
      </c>
      <c r="F2388" s="9">
        <f t="shared" si="407"/>
        <v>0</v>
      </c>
      <c r="G2388" s="5">
        <f t="shared" si="415"/>
        <v>0</v>
      </c>
      <c r="H2388" s="35">
        <f t="shared" si="408"/>
        <v>185.88639878468828</v>
      </c>
      <c r="I2388" s="5">
        <f t="shared" si="409"/>
        <v>0</v>
      </c>
      <c r="J2388" s="39">
        <f t="shared" si="410"/>
        <v>0</v>
      </c>
      <c r="K2388" s="39">
        <f t="shared" si="416"/>
        <v>0</v>
      </c>
      <c r="L2388" s="6">
        <f t="shared" si="411"/>
        <v>-185.88639878468828</v>
      </c>
      <c r="M2388" s="60">
        <f t="shared" si="417"/>
        <v>3.1328886300011849E-2</v>
      </c>
      <c r="N2388" s="61">
        <f t="shared" si="412"/>
        <v>1.3313288863000117</v>
      </c>
    </row>
    <row r="2389" spans="1:14">
      <c r="A2389" s="46">
        <v>38903</v>
      </c>
      <c r="B2389" s="47">
        <v>0</v>
      </c>
      <c r="C2389" s="48">
        <v>9.5891214218476826E-3</v>
      </c>
      <c r="D2389" s="40">
        <f t="shared" si="413"/>
        <v>1.4220345663607776</v>
      </c>
      <c r="E2389" s="5">
        <f t="shared" si="414"/>
        <v>13440.691327215549</v>
      </c>
      <c r="F2389" s="9">
        <f t="shared" si="407"/>
        <v>0</v>
      </c>
      <c r="G2389" s="5">
        <f t="shared" si="415"/>
        <v>0</v>
      </c>
      <c r="H2389" s="35">
        <f t="shared" si="408"/>
        <v>191.78242843695367</v>
      </c>
      <c r="I2389" s="5">
        <f t="shared" si="409"/>
        <v>0</v>
      </c>
      <c r="J2389" s="39">
        <f t="shared" si="410"/>
        <v>0</v>
      </c>
      <c r="K2389" s="39">
        <f t="shared" si="416"/>
        <v>0</v>
      </c>
      <c r="L2389" s="6">
        <f t="shared" si="411"/>
        <v>-191.78242843695367</v>
      </c>
      <c r="M2389" s="60">
        <f t="shared" si="417"/>
        <v>2.2034566360777719E-2</v>
      </c>
      <c r="N2389" s="61">
        <f t="shared" si="412"/>
        <v>1.3220345663607775</v>
      </c>
    </row>
    <row r="2390" spans="1:14">
      <c r="A2390" s="46">
        <v>38904</v>
      </c>
      <c r="B2390" s="47">
        <v>1.2700000000000001E-3</v>
      </c>
      <c r="C2390" s="48">
        <v>8.8799008059470535E-3</v>
      </c>
      <c r="D2390" s="40">
        <f t="shared" si="413"/>
        <v>1.4124454449389297</v>
      </c>
      <c r="E2390" s="5">
        <f t="shared" si="414"/>
        <v>13248.908898778594</v>
      </c>
      <c r="F2390" s="9">
        <f t="shared" si="407"/>
        <v>25.400000000000002</v>
      </c>
      <c r="G2390" s="5">
        <f t="shared" si="415"/>
        <v>83.820000000000007</v>
      </c>
      <c r="H2390" s="35">
        <f t="shared" si="408"/>
        <v>177.59801611894108</v>
      </c>
      <c r="I2390" s="5">
        <f t="shared" si="409"/>
        <v>0</v>
      </c>
      <c r="J2390" s="39">
        <f t="shared" si="410"/>
        <v>0</v>
      </c>
      <c r="K2390" s="39">
        <f t="shared" si="416"/>
        <v>0</v>
      </c>
      <c r="L2390" s="6">
        <f t="shared" si="411"/>
        <v>-68.378016118941062</v>
      </c>
      <c r="M2390" s="60">
        <f t="shared" si="417"/>
        <v>1.2445444938929739E-2</v>
      </c>
      <c r="N2390" s="61">
        <f t="shared" si="412"/>
        <v>1.3124454449389296</v>
      </c>
    </row>
    <row r="2391" spans="1:14">
      <c r="A2391" s="46">
        <v>38905</v>
      </c>
      <c r="B2391" s="47">
        <v>1.2700000000000001E-3</v>
      </c>
      <c r="C2391" s="48">
        <v>5.4631813731618496E-3</v>
      </c>
      <c r="D2391" s="40">
        <f t="shared" si="413"/>
        <v>1.4090265441329826</v>
      </c>
      <c r="E2391" s="5">
        <f t="shared" si="414"/>
        <v>13180.530882659654</v>
      </c>
      <c r="F2391" s="9">
        <f t="shared" si="407"/>
        <v>25.400000000000002</v>
      </c>
      <c r="G2391" s="5">
        <f t="shared" si="415"/>
        <v>83.820000000000007</v>
      </c>
      <c r="H2391" s="35">
        <f t="shared" si="408"/>
        <v>109.26362746323699</v>
      </c>
      <c r="I2391" s="5">
        <f t="shared" si="409"/>
        <v>0</v>
      </c>
      <c r="J2391" s="39">
        <f t="shared" si="410"/>
        <v>0</v>
      </c>
      <c r="K2391" s="39">
        <f t="shared" si="416"/>
        <v>0</v>
      </c>
      <c r="L2391" s="6">
        <f t="shared" si="411"/>
        <v>-4.3627463236973085E-2</v>
      </c>
      <c r="M2391" s="60">
        <f t="shared" si="417"/>
        <v>9.0265441329826501E-3</v>
      </c>
      <c r="N2391" s="61">
        <f t="shared" si="412"/>
        <v>1.3090265441329825</v>
      </c>
    </row>
    <row r="2392" spans="1:14">
      <c r="A2392" s="46">
        <v>38906</v>
      </c>
      <c r="B2392" s="47">
        <v>0</v>
      </c>
      <c r="C2392" s="48">
        <v>8.5278493201948486E-3</v>
      </c>
      <c r="D2392" s="40">
        <f t="shared" si="413"/>
        <v>1.4090243627598207</v>
      </c>
      <c r="E2392" s="5">
        <f t="shared" si="414"/>
        <v>13180.487255196416</v>
      </c>
      <c r="F2392" s="9">
        <f t="shared" si="407"/>
        <v>0</v>
      </c>
      <c r="G2392" s="5">
        <f t="shared" si="415"/>
        <v>0</v>
      </c>
      <c r="H2392" s="35">
        <f t="shared" si="408"/>
        <v>170.55698640389699</v>
      </c>
      <c r="I2392" s="5">
        <f t="shared" si="409"/>
        <v>0</v>
      </c>
      <c r="J2392" s="39">
        <f t="shared" si="410"/>
        <v>0</v>
      </c>
      <c r="K2392" s="39">
        <f t="shared" si="416"/>
        <v>0</v>
      </c>
      <c r="L2392" s="6">
        <f t="shared" si="411"/>
        <v>-170.55698640389699</v>
      </c>
      <c r="M2392" s="60">
        <f t="shared" si="417"/>
        <v>9.0243627598207699E-3</v>
      </c>
      <c r="N2392" s="61">
        <f t="shared" si="412"/>
        <v>1.3090243627598206</v>
      </c>
    </row>
    <row r="2393" spans="1:14">
      <c r="A2393" s="46">
        <v>38907</v>
      </c>
      <c r="B2393" s="47">
        <v>0</v>
      </c>
      <c r="C2393" s="48">
        <v>9.5238771639968387E-3</v>
      </c>
      <c r="D2393" s="40">
        <f t="shared" si="413"/>
        <v>1.4004965134396259</v>
      </c>
      <c r="E2393" s="5">
        <f t="shared" si="414"/>
        <v>13009.930268792519</v>
      </c>
      <c r="F2393" s="9">
        <f t="shared" si="407"/>
        <v>0</v>
      </c>
      <c r="G2393" s="5">
        <f t="shared" si="415"/>
        <v>0</v>
      </c>
      <c r="H2393" s="35">
        <f t="shared" si="408"/>
        <v>190.47754327993678</v>
      </c>
      <c r="I2393" s="5">
        <f t="shared" si="409"/>
        <v>0</v>
      </c>
      <c r="J2393" s="39">
        <f t="shared" si="410"/>
        <v>0</v>
      </c>
      <c r="K2393" s="39">
        <f t="shared" si="416"/>
        <v>0</v>
      </c>
      <c r="L2393" s="6">
        <f t="shared" si="411"/>
        <v>-190.47754327993678</v>
      </c>
      <c r="M2393" s="60">
        <f t="shared" si="417"/>
        <v>4.9651343962597849E-4</v>
      </c>
      <c r="N2393" s="61">
        <f t="shared" si="412"/>
        <v>1.3004965134396258</v>
      </c>
    </row>
    <row r="2394" spans="1:14">
      <c r="A2394" s="46">
        <v>38908</v>
      </c>
      <c r="B2394" s="47">
        <v>0</v>
      </c>
      <c r="C2394" s="48">
        <v>9.7559666639368842E-3</v>
      </c>
      <c r="D2394" s="40">
        <f t="shared" si="413"/>
        <v>1.3819452725512582</v>
      </c>
      <c r="E2394" s="5">
        <f t="shared" si="414"/>
        <v>12819.452725512583</v>
      </c>
      <c r="F2394" s="9">
        <f t="shared" si="407"/>
        <v>0</v>
      </c>
      <c r="G2394" s="5">
        <f t="shared" si="415"/>
        <v>0</v>
      </c>
      <c r="H2394" s="35">
        <f t="shared" si="408"/>
        <v>195.11933327873768</v>
      </c>
      <c r="I2394" s="5">
        <f t="shared" si="409"/>
        <v>0</v>
      </c>
      <c r="J2394" s="39">
        <f t="shared" si="410"/>
        <v>0</v>
      </c>
      <c r="K2394" s="39">
        <f t="shared" si="416"/>
        <v>0</v>
      </c>
      <c r="L2394" s="6">
        <f t="shared" si="411"/>
        <v>-195.11933327873768</v>
      </c>
      <c r="M2394" s="60">
        <f t="shared" si="417"/>
        <v>-1.8054727448741703E-2</v>
      </c>
      <c r="N2394" s="61">
        <f t="shared" si="412"/>
        <v>1.2819452725512581</v>
      </c>
    </row>
    <row r="2395" spans="1:14">
      <c r="A2395" s="46">
        <v>38909</v>
      </c>
      <c r="B2395" s="47">
        <v>0</v>
      </c>
      <c r="C2395" s="48">
        <v>9.4322900039106664E-3</v>
      </c>
      <c r="D2395" s="40">
        <f t="shared" si="413"/>
        <v>1.3624333392233847</v>
      </c>
      <c r="E2395" s="5">
        <f t="shared" si="414"/>
        <v>12624.333392233846</v>
      </c>
      <c r="F2395" s="9">
        <f t="shared" si="407"/>
        <v>0</v>
      </c>
      <c r="G2395" s="5">
        <f t="shared" si="415"/>
        <v>0</v>
      </c>
      <c r="H2395" s="35">
        <f t="shared" si="408"/>
        <v>188.64580007821334</v>
      </c>
      <c r="I2395" s="5">
        <f t="shared" si="409"/>
        <v>0</v>
      </c>
      <c r="J2395" s="39">
        <f t="shared" si="410"/>
        <v>0</v>
      </c>
      <c r="K2395" s="39">
        <f t="shared" si="416"/>
        <v>0</v>
      </c>
      <c r="L2395" s="6">
        <f t="shared" si="411"/>
        <v>-188.64580007821334</v>
      </c>
      <c r="M2395" s="60">
        <f t="shared" si="417"/>
        <v>-3.7566660776615191E-2</v>
      </c>
      <c r="N2395" s="61">
        <f t="shared" si="412"/>
        <v>1.2624333392233846</v>
      </c>
    </row>
    <row r="2396" spans="1:14">
      <c r="A2396" s="46">
        <v>38910</v>
      </c>
      <c r="B2396" s="47">
        <v>5.0799999999999999E-4</v>
      </c>
      <c r="C2396" s="48">
        <v>7.5929726569879665E-3</v>
      </c>
      <c r="D2396" s="40">
        <f t="shared" si="413"/>
        <v>1.3435687592155634</v>
      </c>
      <c r="E2396" s="5">
        <f t="shared" si="414"/>
        <v>12435.687592155633</v>
      </c>
      <c r="F2396" s="9">
        <f t="shared" si="407"/>
        <v>10.16</v>
      </c>
      <c r="G2396" s="5">
        <f t="shared" si="415"/>
        <v>33.527999999999999</v>
      </c>
      <c r="H2396" s="35">
        <f t="shared" si="408"/>
        <v>151.85945313975932</v>
      </c>
      <c r="I2396" s="5">
        <f t="shared" si="409"/>
        <v>0</v>
      </c>
      <c r="J2396" s="39">
        <f t="shared" si="410"/>
        <v>0</v>
      </c>
      <c r="K2396" s="39">
        <f t="shared" si="416"/>
        <v>0</v>
      </c>
      <c r="L2396" s="6">
        <f t="shared" si="411"/>
        <v>-108.17145313975932</v>
      </c>
      <c r="M2396" s="60">
        <f t="shared" si="417"/>
        <v>-5.6431240784436509E-2</v>
      </c>
      <c r="N2396" s="61">
        <f t="shared" si="412"/>
        <v>1.2435687592155633</v>
      </c>
    </row>
    <row r="2397" spans="1:14">
      <c r="A2397" s="46">
        <v>38911</v>
      </c>
      <c r="B2397" s="47">
        <v>0</v>
      </c>
      <c r="C2397" s="48">
        <v>9.1946374726805686E-3</v>
      </c>
      <c r="D2397" s="40">
        <f t="shared" si="413"/>
        <v>1.3327516139015874</v>
      </c>
      <c r="E2397" s="5">
        <f t="shared" si="414"/>
        <v>12327.516139015874</v>
      </c>
      <c r="F2397" s="9">
        <f t="shared" si="407"/>
        <v>0</v>
      </c>
      <c r="G2397" s="5">
        <f t="shared" si="415"/>
        <v>0</v>
      </c>
      <c r="H2397" s="35">
        <f t="shared" si="408"/>
        <v>183.89274945361137</v>
      </c>
      <c r="I2397" s="5">
        <f t="shared" si="409"/>
        <v>0</v>
      </c>
      <c r="J2397" s="39">
        <f t="shared" si="410"/>
        <v>0</v>
      </c>
      <c r="K2397" s="39">
        <f t="shared" si="416"/>
        <v>0</v>
      </c>
      <c r="L2397" s="6">
        <f t="shared" si="411"/>
        <v>-183.89274945361137</v>
      </c>
      <c r="M2397" s="60">
        <f t="shared" si="417"/>
        <v>-6.7248386098412549E-2</v>
      </c>
      <c r="N2397" s="61">
        <f t="shared" si="412"/>
        <v>1.2327516139015873</v>
      </c>
    </row>
    <row r="2398" spans="1:14">
      <c r="A2398" s="46">
        <v>38912</v>
      </c>
      <c r="B2398" s="47">
        <v>0</v>
      </c>
      <c r="C2398" s="48">
        <v>9.4939770637833126E-3</v>
      </c>
      <c r="D2398" s="40">
        <f t="shared" si="413"/>
        <v>1.3143623389562262</v>
      </c>
      <c r="E2398" s="5">
        <f t="shared" si="414"/>
        <v>12143.623389562263</v>
      </c>
      <c r="F2398" s="9">
        <f t="shared" si="407"/>
        <v>0</v>
      </c>
      <c r="G2398" s="5">
        <f t="shared" si="415"/>
        <v>0</v>
      </c>
      <c r="H2398" s="35">
        <f t="shared" si="408"/>
        <v>189.87954127566624</v>
      </c>
      <c r="I2398" s="5">
        <f t="shared" si="409"/>
        <v>0</v>
      </c>
      <c r="J2398" s="39">
        <f t="shared" si="410"/>
        <v>0</v>
      </c>
      <c r="K2398" s="39">
        <f t="shared" si="416"/>
        <v>0</v>
      </c>
      <c r="L2398" s="6">
        <f t="shared" si="411"/>
        <v>-189.87954127566624</v>
      </c>
      <c r="M2398" s="60">
        <f t="shared" si="417"/>
        <v>-8.5637661043773683E-2</v>
      </c>
      <c r="N2398" s="61">
        <f t="shared" si="412"/>
        <v>1.2143623389562261</v>
      </c>
    </row>
    <row r="2399" spans="1:14">
      <c r="A2399" s="46">
        <v>38913</v>
      </c>
      <c r="B2399" s="47">
        <v>0</v>
      </c>
      <c r="C2399" s="48">
        <v>9.5758516252428608E-3</v>
      </c>
      <c r="D2399" s="40">
        <f t="shared" si="413"/>
        <v>1.2953743848286596</v>
      </c>
      <c r="E2399" s="5">
        <f t="shared" si="414"/>
        <v>11953.743848286596</v>
      </c>
      <c r="F2399" s="9">
        <f t="shared" si="407"/>
        <v>0</v>
      </c>
      <c r="G2399" s="5">
        <f t="shared" si="415"/>
        <v>0</v>
      </c>
      <c r="H2399" s="35">
        <f t="shared" si="408"/>
        <v>191.51703250485721</v>
      </c>
      <c r="I2399" s="5">
        <f t="shared" si="409"/>
        <v>0</v>
      </c>
      <c r="J2399" s="39">
        <f t="shared" si="410"/>
        <v>0</v>
      </c>
      <c r="K2399" s="39">
        <f t="shared" si="416"/>
        <v>0</v>
      </c>
      <c r="L2399" s="6">
        <f t="shared" si="411"/>
        <v>-191.51703250485721</v>
      </c>
      <c r="M2399" s="60">
        <f t="shared" si="417"/>
        <v>-0.10462561517134028</v>
      </c>
      <c r="N2399" s="61">
        <f t="shared" si="412"/>
        <v>1.1953743848286595</v>
      </c>
    </row>
    <row r="2400" spans="1:14">
      <c r="A2400" s="46">
        <v>38914</v>
      </c>
      <c r="B2400" s="47">
        <v>0</v>
      </c>
      <c r="C2400" s="48">
        <v>9.7876466127209093E-3</v>
      </c>
      <c r="D2400" s="40">
        <f t="shared" si="413"/>
        <v>1.2762226815781741</v>
      </c>
      <c r="E2400" s="5">
        <f t="shared" si="414"/>
        <v>11762.22681578174</v>
      </c>
      <c r="F2400" s="9">
        <f t="shared" si="407"/>
        <v>0</v>
      </c>
      <c r="G2400" s="5">
        <f t="shared" si="415"/>
        <v>0</v>
      </c>
      <c r="H2400" s="35">
        <f t="shared" si="408"/>
        <v>195.7529322544182</v>
      </c>
      <c r="I2400" s="5">
        <f t="shared" si="409"/>
        <v>0</v>
      </c>
      <c r="J2400" s="39">
        <f t="shared" si="410"/>
        <v>0</v>
      </c>
      <c r="K2400" s="39">
        <f t="shared" si="416"/>
        <v>0</v>
      </c>
      <c r="L2400" s="6">
        <f t="shared" si="411"/>
        <v>-195.7529322544182</v>
      </c>
      <c r="M2400" s="60">
        <f t="shared" si="417"/>
        <v>-0.12377731842182582</v>
      </c>
      <c r="N2400" s="61">
        <f t="shared" si="412"/>
        <v>1.176222681578174</v>
      </c>
    </row>
    <row r="2401" spans="1:14">
      <c r="A2401" s="46">
        <v>38915</v>
      </c>
      <c r="B2401" s="47">
        <v>2.2859999999999998E-3</v>
      </c>
      <c r="C2401" s="48">
        <v>8.666754399507804E-3</v>
      </c>
      <c r="D2401" s="40">
        <f t="shared" si="413"/>
        <v>1.2566473883527323</v>
      </c>
      <c r="E2401" s="5">
        <f t="shared" si="414"/>
        <v>11566.473883527322</v>
      </c>
      <c r="F2401" s="9">
        <f t="shared" si="407"/>
        <v>45.72</v>
      </c>
      <c r="G2401" s="5">
        <f t="shared" si="415"/>
        <v>150.87599999999995</v>
      </c>
      <c r="H2401" s="35">
        <f t="shared" si="408"/>
        <v>173.33508799015607</v>
      </c>
      <c r="I2401" s="5">
        <f t="shared" si="409"/>
        <v>0</v>
      </c>
      <c r="J2401" s="39">
        <f t="shared" si="410"/>
        <v>0</v>
      </c>
      <c r="K2401" s="39">
        <f t="shared" si="416"/>
        <v>0</v>
      </c>
      <c r="L2401" s="6">
        <f t="shared" si="411"/>
        <v>23.260912009843878</v>
      </c>
      <c r="M2401" s="60">
        <f t="shared" si="417"/>
        <v>-0.14335261164726765</v>
      </c>
      <c r="N2401" s="61">
        <f t="shared" si="412"/>
        <v>1.1566473883527322</v>
      </c>
    </row>
    <row r="2402" spans="1:14">
      <c r="A2402" s="46">
        <v>38916</v>
      </c>
      <c r="B2402" s="47">
        <v>0</v>
      </c>
      <c r="C2402" s="48">
        <v>9.3347566571806671E-3</v>
      </c>
      <c r="D2402" s="40">
        <f t="shared" si="413"/>
        <v>1.2589734795537166</v>
      </c>
      <c r="E2402" s="5">
        <f t="shared" si="414"/>
        <v>11589.734795537166</v>
      </c>
      <c r="F2402" s="9">
        <f t="shared" si="407"/>
        <v>0</v>
      </c>
      <c r="G2402" s="5">
        <f t="shared" si="415"/>
        <v>0</v>
      </c>
      <c r="H2402" s="35">
        <f t="shared" si="408"/>
        <v>186.69513314361333</v>
      </c>
      <c r="I2402" s="5">
        <f t="shared" si="409"/>
        <v>0</v>
      </c>
      <c r="J2402" s="39">
        <f t="shared" si="410"/>
        <v>0</v>
      </c>
      <c r="K2402" s="39">
        <f t="shared" si="416"/>
        <v>0</v>
      </c>
      <c r="L2402" s="6">
        <f t="shared" si="411"/>
        <v>-186.69513314361333</v>
      </c>
      <c r="M2402" s="60">
        <f t="shared" si="417"/>
        <v>-0.14102652044628328</v>
      </c>
      <c r="N2402" s="61">
        <f t="shared" si="412"/>
        <v>1.1589734795537165</v>
      </c>
    </row>
    <row r="2403" spans="1:14">
      <c r="A2403" s="46">
        <v>38917</v>
      </c>
      <c r="B2403" s="47">
        <v>0</v>
      </c>
      <c r="C2403" s="48">
        <v>9.9024289719927463E-3</v>
      </c>
      <c r="D2403" s="40">
        <f t="shared" si="413"/>
        <v>1.2403039662393551</v>
      </c>
      <c r="E2403" s="5">
        <f t="shared" si="414"/>
        <v>11403.039662393552</v>
      </c>
      <c r="F2403" s="9">
        <f t="shared" si="407"/>
        <v>0</v>
      </c>
      <c r="G2403" s="5">
        <f t="shared" si="415"/>
        <v>0</v>
      </c>
      <c r="H2403" s="35">
        <f t="shared" si="408"/>
        <v>198.04857943985493</v>
      </c>
      <c r="I2403" s="5">
        <f t="shared" si="409"/>
        <v>0</v>
      </c>
      <c r="J2403" s="39">
        <f t="shared" si="410"/>
        <v>0</v>
      </c>
      <c r="K2403" s="39">
        <f t="shared" si="416"/>
        <v>0</v>
      </c>
      <c r="L2403" s="6">
        <f t="shared" si="411"/>
        <v>-198.04857943985493</v>
      </c>
      <c r="M2403" s="60">
        <f t="shared" si="417"/>
        <v>-0.15969603376064478</v>
      </c>
      <c r="N2403" s="61">
        <f t="shared" si="412"/>
        <v>1.140303966239355</v>
      </c>
    </row>
    <row r="2404" spans="1:14">
      <c r="A2404" s="46">
        <v>38918</v>
      </c>
      <c r="B2404" s="47">
        <v>0</v>
      </c>
      <c r="C2404" s="48">
        <v>9.5302942781540292E-3</v>
      </c>
      <c r="D2404" s="40">
        <f t="shared" si="413"/>
        <v>1.2204991082953696</v>
      </c>
      <c r="E2404" s="5">
        <f t="shared" si="414"/>
        <v>11204.991082953697</v>
      </c>
      <c r="F2404" s="9">
        <f t="shared" si="407"/>
        <v>0</v>
      </c>
      <c r="G2404" s="5">
        <f t="shared" si="415"/>
        <v>0</v>
      </c>
      <c r="H2404" s="35">
        <f t="shared" si="408"/>
        <v>190.60588556308059</v>
      </c>
      <c r="I2404" s="5">
        <f t="shared" si="409"/>
        <v>0</v>
      </c>
      <c r="J2404" s="39">
        <f t="shared" si="410"/>
        <v>0</v>
      </c>
      <c r="K2404" s="39">
        <f t="shared" si="416"/>
        <v>0</v>
      </c>
      <c r="L2404" s="6">
        <f t="shared" si="411"/>
        <v>-190.60588556308059</v>
      </c>
      <c r="M2404" s="60">
        <f t="shared" si="417"/>
        <v>-0.17950089170463035</v>
      </c>
      <c r="N2404" s="61">
        <f t="shared" si="412"/>
        <v>1.1204991082953695</v>
      </c>
    </row>
    <row r="2405" spans="1:14">
      <c r="A2405" s="46">
        <v>38919</v>
      </c>
      <c r="B2405" s="47">
        <v>0</v>
      </c>
      <c r="C2405" s="48">
        <v>9.4005697237186971E-3</v>
      </c>
      <c r="D2405" s="40">
        <f t="shared" si="413"/>
        <v>1.2014385197390616</v>
      </c>
      <c r="E2405" s="5">
        <f t="shared" si="414"/>
        <v>11014.385197390617</v>
      </c>
      <c r="F2405" s="9">
        <f t="shared" si="407"/>
        <v>0</v>
      </c>
      <c r="G2405" s="5">
        <f t="shared" si="415"/>
        <v>0</v>
      </c>
      <c r="H2405" s="35">
        <f t="shared" si="408"/>
        <v>188.01139447437393</v>
      </c>
      <c r="I2405" s="5">
        <f t="shared" si="409"/>
        <v>0</v>
      </c>
      <c r="J2405" s="39">
        <f t="shared" si="410"/>
        <v>0</v>
      </c>
      <c r="K2405" s="39">
        <f t="shared" si="416"/>
        <v>0</v>
      </c>
      <c r="L2405" s="6">
        <f t="shared" si="411"/>
        <v>-188.01139447437393</v>
      </c>
      <c r="M2405" s="60">
        <f t="shared" si="417"/>
        <v>-0.19856148026093834</v>
      </c>
      <c r="N2405" s="61">
        <f t="shared" si="412"/>
        <v>1.1014385197390615</v>
      </c>
    </row>
    <row r="2406" spans="1:14">
      <c r="A2406" s="46">
        <v>38920</v>
      </c>
      <c r="B2406" s="47">
        <v>2.4383999999999999E-2</v>
      </c>
      <c r="C2406" s="48">
        <v>8.4387829772335464E-3</v>
      </c>
      <c r="D2406" s="40">
        <f t="shared" si="413"/>
        <v>1.1826373802916244</v>
      </c>
      <c r="E2406" s="5">
        <f t="shared" si="414"/>
        <v>10826.373802916243</v>
      </c>
      <c r="F2406" s="9">
        <f t="shared" si="407"/>
        <v>487.68</v>
      </c>
      <c r="G2406" s="5">
        <f t="shared" si="415"/>
        <v>1609.3439999999998</v>
      </c>
      <c r="H2406" s="35">
        <f t="shared" si="408"/>
        <v>168.77565954467093</v>
      </c>
      <c r="I2406" s="5">
        <f t="shared" si="409"/>
        <v>0</v>
      </c>
      <c r="J2406" s="39">
        <f t="shared" si="410"/>
        <v>0</v>
      </c>
      <c r="K2406" s="39">
        <f t="shared" si="416"/>
        <v>0</v>
      </c>
      <c r="L2406" s="6">
        <f t="shared" si="411"/>
        <v>1928.2483404553291</v>
      </c>
      <c r="M2406" s="60">
        <f t="shared" si="417"/>
        <v>-0.21736261970837556</v>
      </c>
      <c r="N2406" s="61">
        <f t="shared" si="412"/>
        <v>1.0826373802916243</v>
      </c>
    </row>
    <row r="2407" spans="1:14">
      <c r="A2407" s="46">
        <v>38921</v>
      </c>
      <c r="B2407" s="47">
        <v>1.2192E-2</v>
      </c>
      <c r="C2407" s="48">
        <v>7.0046925502825728E-3</v>
      </c>
      <c r="D2407" s="40">
        <f t="shared" si="413"/>
        <v>1.3754622143371573</v>
      </c>
      <c r="E2407" s="5">
        <f t="shared" si="414"/>
        <v>12754.622143371573</v>
      </c>
      <c r="F2407" s="9">
        <f t="shared" si="407"/>
        <v>243.84</v>
      </c>
      <c r="G2407" s="5">
        <f t="shared" si="415"/>
        <v>804.67199999999991</v>
      </c>
      <c r="H2407" s="35">
        <f t="shared" si="408"/>
        <v>140.09385100565146</v>
      </c>
      <c r="I2407" s="5">
        <f t="shared" si="409"/>
        <v>0</v>
      </c>
      <c r="J2407" s="39">
        <f t="shared" si="410"/>
        <v>0</v>
      </c>
      <c r="K2407" s="39">
        <f t="shared" si="416"/>
        <v>0</v>
      </c>
      <c r="L2407" s="6">
        <f t="shared" si="411"/>
        <v>908.41814899434848</v>
      </c>
      <c r="M2407" s="60">
        <f t="shared" si="417"/>
        <v>-2.4537785662842593E-2</v>
      </c>
      <c r="N2407" s="61">
        <f t="shared" si="412"/>
        <v>1.2754622143371572</v>
      </c>
    </row>
    <row r="2408" spans="1:14">
      <c r="A2408" s="46">
        <v>38922</v>
      </c>
      <c r="B2408" s="47">
        <v>1.2700000000000001E-3</v>
      </c>
      <c r="C2408" s="48">
        <v>7.3683279361305438E-3</v>
      </c>
      <c r="D2408" s="40">
        <f t="shared" si="413"/>
        <v>1.4331520146182961</v>
      </c>
      <c r="E2408" s="5">
        <f t="shared" si="414"/>
        <v>13663.04029236592</v>
      </c>
      <c r="F2408" s="9">
        <f t="shared" si="407"/>
        <v>25.400000000000002</v>
      </c>
      <c r="G2408" s="5">
        <f t="shared" si="415"/>
        <v>83.820000000000007</v>
      </c>
      <c r="H2408" s="35">
        <f t="shared" si="408"/>
        <v>147.36655872261088</v>
      </c>
      <c r="I2408" s="5">
        <f t="shared" si="409"/>
        <v>0</v>
      </c>
      <c r="J2408" s="39">
        <f t="shared" si="410"/>
        <v>0</v>
      </c>
      <c r="K2408" s="39">
        <f t="shared" si="416"/>
        <v>0</v>
      </c>
      <c r="L2408" s="6">
        <f t="shared" si="411"/>
        <v>-38.146558722610862</v>
      </c>
      <c r="M2408" s="60">
        <f t="shared" si="417"/>
        <v>3.3152014618296199E-2</v>
      </c>
      <c r="N2408" s="61">
        <f t="shared" si="412"/>
        <v>1.333152014618296</v>
      </c>
    </row>
    <row r="2409" spans="1:14">
      <c r="A2409" s="46">
        <v>38923</v>
      </c>
      <c r="B2409" s="47">
        <v>1.0160000000000001E-2</v>
      </c>
      <c r="C2409" s="48">
        <v>8.5678616110937481E-3</v>
      </c>
      <c r="D2409" s="40">
        <f t="shared" si="413"/>
        <v>1.4312446866821653</v>
      </c>
      <c r="E2409" s="5">
        <f t="shared" si="414"/>
        <v>13624.89373364331</v>
      </c>
      <c r="F2409" s="9">
        <f t="shared" si="407"/>
        <v>203.20000000000002</v>
      </c>
      <c r="G2409" s="5">
        <f t="shared" si="415"/>
        <v>670.56000000000006</v>
      </c>
      <c r="H2409" s="35">
        <f t="shared" si="408"/>
        <v>171.35723222187497</v>
      </c>
      <c r="I2409" s="5">
        <f t="shared" si="409"/>
        <v>0</v>
      </c>
      <c r="J2409" s="39">
        <f t="shared" si="410"/>
        <v>0</v>
      </c>
      <c r="K2409" s="39">
        <f t="shared" si="416"/>
        <v>0</v>
      </c>
      <c r="L2409" s="6">
        <f t="shared" si="411"/>
        <v>702.40276777812517</v>
      </c>
      <c r="M2409" s="60">
        <f t="shared" si="417"/>
        <v>3.1244686682165401E-2</v>
      </c>
      <c r="N2409" s="61">
        <f t="shared" si="412"/>
        <v>1.3312446866821652</v>
      </c>
    </row>
    <row r="2410" spans="1:14">
      <c r="A2410" s="46">
        <v>38924</v>
      </c>
      <c r="B2410" s="47">
        <v>0</v>
      </c>
      <c r="C2410" s="48">
        <v>8.7643153719332463E-3</v>
      </c>
      <c r="D2410" s="40">
        <f t="shared" si="413"/>
        <v>1.4663648250710717</v>
      </c>
      <c r="E2410" s="5">
        <f t="shared" si="414"/>
        <v>14327.296501421435</v>
      </c>
      <c r="F2410" s="9">
        <f t="shared" si="407"/>
        <v>0</v>
      </c>
      <c r="G2410" s="5">
        <f t="shared" si="415"/>
        <v>0</v>
      </c>
      <c r="H2410" s="35">
        <f t="shared" si="408"/>
        <v>175.28630743866492</v>
      </c>
      <c r="I2410" s="5">
        <f t="shared" si="409"/>
        <v>0</v>
      </c>
      <c r="J2410" s="39">
        <f t="shared" si="410"/>
        <v>0</v>
      </c>
      <c r="K2410" s="39">
        <f t="shared" si="416"/>
        <v>0</v>
      </c>
      <c r="L2410" s="6">
        <f t="shared" si="411"/>
        <v>-175.28630743866492</v>
      </c>
      <c r="M2410" s="60">
        <f t="shared" si="417"/>
        <v>6.6364825071071776E-2</v>
      </c>
      <c r="N2410" s="61">
        <f t="shared" si="412"/>
        <v>1.3663648250710716</v>
      </c>
    </row>
    <row r="2411" spans="1:14">
      <c r="A2411" s="46">
        <v>38925</v>
      </c>
      <c r="B2411" s="47">
        <v>0</v>
      </c>
      <c r="C2411" s="48">
        <v>9.6812368241302425E-3</v>
      </c>
      <c r="D2411" s="40">
        <f t="shared" si="413"/>
        <v>1.4576005096991387</v>
      </c>
      <c r="E2411" s="5">
        <f t="shared" si="414"/>
        <v>14152.010193982771</v>
      </c>
      <c r="F2411" s="9">
        <f t="shared" si="407"/>
        <v>0</v>
      </c>
      <c r="G2411" s="5">
        <f t="shared" si="415"/>
        <v>0</v>
      </c>
      <c r="H2411" s="35">
        <f t="shared" si="408"/>
        <v>193.62473648260485</v>
      </c>
      <c r="I2411" s="5">
        <f t="shared" si="409"/>
        <v>0</v>
      </c>
      <c r="J2411" s="39">
        <f t="shared" si="410"/>
        <v>0</v>
      </c>
      <c r="K2411" s="39">
        <f t="shared" si="416"/>
        <v>0</v>
      </c>
      <c r="L2411" s="6">
        <f t="shared" si="411"/>
        <v>-193.62473648260485</v>
      </c>
      <c r="M2411" s="60">
        <f t="shared" si="417"/>
        <v>5.7600509699138769E-2</v>
      </c>
      <c r="N2411" s="61">
        <f t="shared" si="412"/>
        <v>1.3576005096991386</v>
      </c>
    </row>
    <row r="2412" spans="1:14">
      <c r="A2412" s="46">
        <v>38926</v>
      </c>
      <c r="B2412" s="47">
        <v>0</v>
      </c>
      <c r="C2412" s="48">
        <v>9.5596219147231695E-3</v>
      </c>
      <c r="D2412" s="40">
        <f t="shared" si="413"/>
        <v>1.4479192728750083</v>
      </c>
      <c r="E2412" s="5">
        <f t="shared" si="414"/>
        <v>13958.385457500166</v>
      </c>
      <c r="F2412" s="9">
        <f t="shared" si="407"/>
        <v>0</v>
      </c>
      <c r="G2412" s="5">
        <f t="shared" si="415"/>
        <v>0</v>
      </c>
      <c r="H2412" s="35">
        <f t="shared" si="408"/>
        <v>191.19243829446339</v>
      </c>
      <c r="I2412" s="5">
        <f t="shared" si="409"/>
        <v>0</v>
      </c>
      <c r="J2412" s="39">
        <f t="shared" si="410"/>
        <v>0</v>
      </c>
      <c r="K2412" s="39">
        <f t="shared" si="416"/>
        <v>0</v>
      </c>
      <c r="L2412" s="6">
        <f t="shared" si="411"/>
        <v>-191.19243829446339</v>
      </c>
      <c r="M2412" s="60">
        <f t="shared" si="417"/>
        <v>4.7919272875008412E-2</v>
      </c>
      <c r="N2412" s="61">
        <f t="shared" si="412"/>
        <v>1.3479192728750082</v>
      </c>
    </row>
    <row r="2413" spans="1:14">
      <c r="A2413" s="46">
        <v>38927</v>
      </c>
      <c r="B2413" s="47">
        <v>1.7780000000000001E-3</v>
      </c>
      <c r="C2413" s="48">
        <v>9.0181237615163303E-3</v>
      </c>
      <c r="D2413" s="40">
        <f t="shared" si="413"/>
        <v>1.4383596509602852</v>
      </c>
      <c r="E2413" s="5">
        <f t="shared" si="414"/>
        <v>13767.193019205703</v>
      </c>
      <c r="F2413" s="9">
        <f t="shared" si="407"/>
        <v>35.56</v>
      </c>
      <c r="G2413" s="5">
        <f t="shared" si="415"/>
        <v>117.348</v>
      </c>
      <c r="H2413" s="35">
        <f t="shared" si="408"/>
        <v>180.3624752303266</v>
      </c>
      <c r="I2413" s="5">
        <f t="shared" si="409"/>
        <v>0</v>
      </c>
      <c r="J2413" s="39">
        <f t="shared" si="410"/>
        <v>0</v>
      </c>
      <c r="K2413" s="39">
        <f t="shared" si="416"/>
        <v>0</v>
      </c>
      <c r="L2413" s="6">
        <f t="shared" si="411"/>
        <v>-27.45447523032658</v>
      </c>
      <c r="M2413" s="60">
        <f t="shared" si="417"/>
        <v>3.8359650960285263E-2</v>
      </c>
      <c r="N2413" s="61">
        <f t="shared" si="412"/>
        <v>1.3383596509602851</v>
      </c>
    </row>
    <row r="2414" spans="1:14">
      <c r="A2414" s="46">
        <v>38928</v>
      </c>
      <c r="B2414" s="47">
        <v>1.7780000000000001E-3</v>
      </c>
      <c r="C2414" s="48">
        <v>7.658829118612865E-3</v>
      </c>
      <c r="D2414" s="40">
        <f t="shared" si="413"/>
        <v>1.436986927198769</v>
      </c>
      <c r="E2414" s="5">
        <f t="shared" si="414"/>
        <v>13739.738543975376</v>
      </c>
      <c r="F2414" s="9">
        <f t="shared" si="407"/>
        <v>35.56</v>
      </c>
      <c r="G2414" s="5">
        <f t="shared" si="415"/>
        <v>117.348</v>
      </c>
      <c r="H2414" s="35">
        <f t="shared" si="408"/>
        <v>153.17658237225729</v>
      </c>
      <c r="I2414" s="5">
        <f t="shared" si="409"/>
        <v>0</v>
      </c>
      <c r="J2414" s="39">
        <f t="shared" si="410"/>
        <v>0</v>
      </c>
      <c r="K2414" s="39">
        <f t="shared" si="416"/>
        <v>0</v>
      </c>
      <c r="L2414" s="6">
        <f t="shared" si="411"/>
        <v>-0.26858237225727066</v>
      </c>
      <c r="M2414" s="60">
        <f t="shared" si="417"/>
        <v>3.698692719876906E-2</v>
      </c>
      <c r="N2414" s="61">
        <f t="shared" si="412"/>
        <v>1.3369869271987689</v>
      </c>
    </row>
    <row r="2415" spans="1:14">
      <c r="A2415" s="46">
        <v>38929</v>
      </c>
      <c r="B2415" s="47">
        <v>3.5560000000000001E-3</v>
      </c>
      <c r="C2415" s="48">
        <v>6.9675640687770542E-3</v>
      </c>
      <c r="D2415" s="40">
        <f t="shared" si="413"/>
        <v>1.4369734980801561</v>
      </c>
      <c r="E2415" s="5">
        <f t="shared" si="414"/>
        <v>13739.469961603119</v>
      </c>
      <c r="F2415" s="9">
        <f t="shared" si="407"/>
        <v>71.12</v>
      </c>
      <c r="G2415" s="5">
        <f t="shared" si="415"/>
        <v>234.696</v>
      </c>
      <c r="H2415" s="35">
        <f t="shared" si="408"/>
        <v>139.35128137554108</v>
      </c>
      <c r="I2415" s="5">
        <f t="shared" si="409"/>
        <v>0</v>
      </c>
      <c r="J2415" s="39">
        <f t="shared" si="410"/>
        <v>0</v>
      </c>
      <c r="K2415" s="39">
        <f t="shared" si="416"/>
        <v>0</v>
      </c>
      <c r="L2415" s="6">
        <f t="shared" si="411"/>
        <v>166.46471862445895</v>
      </c>
      <c r="M2415" s="60">
        <f t="shared" si="417"/>
        <v>3.6973498080156153E-2</v>
      </c>
      <c r="N2415" s="61">
        <f t="shared" si="412"/>
        <v>1.336973498080156</v>
      </c>
    </row>
    <row r="2416" spans="1:14">
      <c r="A2416" s="46">
        <v>38930</v>
      </c>
      <c r="B2416" s="47">
        <v>0</v>
      </c>
      <c r="C2416" s="48">
        <v>8.8178369508667524E-3</v>
      </c>
      <c r="D2416" s="40">
        <f t="shared" si="413"/>
        <v>1.4452967340113787</v>
      </c>
      <c r="E2416" s="5">
        <f t="shared" si="414"/>
        <v>13905.934680227578</v>
      </c>
      <c r="F2416" s="9">
        <f t="shared" si="407"/>
        <v>0</v>
      </c>
      <c r="G2416" s="5">
        <f t="shared" si="415"/>
        <v>0</v>
      </c>
      <c r="H2416" s="35">
        <f t="shared" si="408"/>
        <v>176.35673901733506</v>
      </c>
      <c r="I2416" s="5">
        <f t="shared" si="409"/>
        <v>0</v>
      </c>
      <c r="J2416" s="39">
        <f t="shared" si="410"/>
        <v>0</v>
      </c>
      <c r="K2416" s="39">
        <f t="shared" si="416"/>
        <v>0</v>
      </c>
      <c r="L2416" s="6">
        <f t="shared" si="411"/>
        <v>-176.35673901733506</v>
      </c>
      <c r="M2416" s="60">
        <f t="shared" si="417"/>
        <v>4.5296734011378792E-2</v>
      </c>
      <c r="N2416" s="61">
        <f t="shared" si="412"/>
        <v>1.3452967340113786</v>
      </c>
    </row>
    <row r="2417" spans="1:14">
      <c r="A2417" s="46">
        <v>38931</v>
      </c>
      <c r="B2417" s="47">
        <v>0</v>
      </c>
      <c r="C2417" s="48">
        <v>8.4096985803554427E-3</v>
      </c>
      <c r="D2417" s="40">
        <f t="shared" si="413"/>
        <v>1.436478897060512</v>
      </c>
      <c r="E2417" s="5">
        <f t="shared" si="414"/>
        <v>13729.577941210242</v>
      </c>
      <c r="F2417" s="9">
        <f t="shared" si="407"/>
        <v>0</v>
      </c>
      <c r="G2417" s="5">
        <f t="shared" si="415"/>
        <v>0</v>
      </c>
      <c r="H2417" s="35">
        <f t="shared" si="408"/>
        <v>168.19397160710886</v>
      </c>
      <c r="I2417" s="5">
        <f t="shared" si="409"/>
        <v>0</v>
      </c>
      <c r="J2417" s="39">
        <f t="shared" si="410"/>
        <v>0</v>
      </c>
      <c r="K2417" s="39">
        <f t="shared" si="416"/>
        <v>0</v>
      </c>
      <c r="L2417" s="6">
        <f t="shared" si="411"/>
        <v>-168.19397160710886</v>
      </c>
      <c r="M2417" s="60">
        <f t="shared" si="417"/>
        <v>3.6478897060512105E-2</v>
      </c>
      <c r="N2417" s="61">
        <f t="shared" si="412"/>
        <v>1.3364788970605119</v>
      </c>
    </row>
    <row r="2418" spans="1:14">
      <c r="A2418" s="46">
        <v>38932</v>
      </c>
      <c r="B2418" s="47">
        <v>0</v>
      </c>
      <c r="C2418" s="48">
        <v>8.6775460427853356E-3</v>
      </c>
      <c r="D2418" s="40">
        <f t="shared" si="413"/>
        <v>1.4280691984801568</v>
      </c>
      <c r="E2418" s="5">
        <f t="shared" si="414"/>
        <v>13561.383969603134</v>
      </c>
      <c r="F2418" s="9">
        <f t="shared" si="407"/>
        <v>0</v>
      </c>
      <c r="G2418" s="5">
        <f t="shared" si="415"/>
        <v>0</v>
      </c>
      <c r="H2418" s="35">
        <f t="shared" si="408"/>
        <v>173.55092085570672</v>
      </c>
      <c r="I2418" s="5">
        <f t="shared" si="409"/>
        <v>0</v>
      </c>
      <c r="J2418" s="39">
        <f t="shared" si="410"/>
        <v>0</v>
      </c>
      <c r="K2418" s="39">
        <f t="shared" si="416"/>
        <v>0</v>
      </c>
      <c r="L2418" s="6">
        <f t="shared" si="411"/>
        <v>-173.55092085570672</v>
      </c>
      <c r="M2418" s="60">
        <f t="shared" si="417"/>
        <v>2.8069198480156876E-2</v>
      </c>
      <c r="N2418" s="61">
        <f t="shared" si="412"/>
        <v>1.3280691984801567</v>
      </c>
    </row>
    <row r="2419" spans="1:14">
      <c r="A2419" s="46">
        <v>38933</v>
      </c>
      <c r="B2419" s="47">
        <v>7.6199999999999998E-4</v>
      </c>
      <c r="C2419" s="48">
        <v>8.4390772551687677E-3</v>
      </c>
      <c r="D2419" s="40">
        <f t="shared" si="413"/>
        <v>1.4193916524373713</v>
      </c>
      <c r="E2419" s="5">
        <f t="shared" si="414"/>
        <v>13387.833048747427</v>
      </c>
      <c r="F2419" s="9">
        <f t="shared" si="407"/>
        <v>15.24</v>
      </c>
      <c r="G2419" s="5">
        <f t="shared" si="415"/>
        <v>50.291999999999994</v>
      </c>
      <c r="H2419" s="35">
        <f t="shared" si="408"/>
        <v>168.78154510337535</v>
      </c>
      <c r="I2419" s="5">
        <f t="shared" si="409"/>
        <v>0</v>
      </c>
      <c r="J2419" s="39">
        <f t="shared" si="410"/>
        <v>0</v>
      </c>
      <c r="K2419" s="39">
        <f t="shared" si="416"/>
        <v>0</v>
      </c>
      <c r="L2419" s="6">
        <f t="shared" si="411"/>
        <v>-103.24954510337535</v>
      </c>
      <c r="M2419" s="60">
        <f t="shared" si="417"/>
        <v>1.9391652437371398E-2</v>
      </c>
      <c r="N2419" s="61">
        <f t="shared" si="412"/>
        <v>1.3193916524373712</v>
      </c>
    </row>
    <row r="2420" spans="1:14">
      <c r="A2420" s="46">
        <v>38934</v>
      </c>
      <c r="B2420" s="47">
        <v>0</v>
      </c>
      <c r="C2420" s="48">
        <v>8.4392999144663264E-3</v>
      </c>
      <c r="D2420" s="40">
        <f t="shared" si="413"/>
        <v>1.4142291751822025</v>
      </c>
      <c r="E2420" s="5">
        <f t="shared" si="414"/>
        <v>13284.583503644051</v>
      </c>
      <c r="F2420" s="9">
        <f t="shared" si="407"/>
        <v>0</v>
      </c>
      <c r="G2420" s="5">
        <f t="shared" si="415"/>
        <v>0</v>
      </c>
      <c r="H2420" s="35">
        <f t="shared" si="408"/>
        <v>168.78599828932653</v>
      </c>
      <c r="I2420" s="5">
        <f t="shared" si="409"/>
        <v>0</v>
      </c>
      <c r="J2420" s="39">
        <f t="shared" si="410"/>
        <v>0</v>
      </c>
      <c r="K2420" s="39">
        <f t="shared" si="416"/>
        <v>0</v>
      </c>
      <c r="L2420" s="6">
        <f t="shared" si="411"/>
        <v>-168.78599828932653</v>
      </c>
      <c r="M2420" s="60">
        <f t="shared" si="417"/>
        <v>1.4229175182202569E-2</v>
      </c>
      <c r="N2420" s="61">
        <f t="shared" si="412"/>
        <v>1.3142291751822024</v>
      </c>
    </row>
    <row r="2421" spans="1:14">
      <c r="A2421" s="46">
        <v>38935</v>
      </c>
      <c r="B2421" s="47">
        <v>0</v>
      </c>
      <c r="C2421" s="48">
        <v>8.8509017988688092E-3</v>
      </c>
      <c r="D2421" s="40">
        <f t="shared" si="413"/>
        <v>1.4057898752677362</v>
      </c>
      <c r="E2421" s="5">
        <f t="shared" si="414"/>
        <v>13115.797505354725</v>
      </c>
      <c r="F2421" s="9">
        <f t="shared" si="407"/>
        <v>0</v>
      </c>
      <c r="G2421" s="5">
        <f t="shared" si="415"/>
        <v>0</v>
      </c>
      <c r="H2421" s="35">
        <f t="shared" si="408"/>
        <v>177.01803597737617</v>
      </c>
      <c r="I2421" s="5">
        <f t="shared" si="409"/>
        <v>0</v>
      </c>
      <c r="J2421" s="39">
        <f t="shared" si="410"/>
        <v>0</v>
      </c>
      <c r="K2421" s="39">
        <f t="shared" si="416"/>
        <v>0</v>
      </c>
      <c r="L2421" s="6">
        <f t="shared" si="411"/>
        <v>-177.01803597737617</v>
      </c>
      <c r="M2421" s="60">
        <f t="shared" si="417"/>
        <v>5.789875267736333E-3</v>
      </c>
      <c r="N2421" s="61">
        <f t="shared" si="412"/>
        <v>1.3057898752677362</v>
      </c>
    </row>
    <row r="2422" spans="1:14">
      <c r="A2422" s="46">
        <v>38936</v>
      </c>
      <c r="B2422" s="47">
        <v>0</v>
      </c>
      <c r="C2422" s="48">
        <v>9.1173943730911769E-3</v>
      </c>
      <c r="D2422" s="40">
        <f t="shared" si="413"/>
        <v>1.3938779469377349</v>
      </c>
      <c r="E2422" s="5">
        <f t="shared" si="414"/>
        <v>12938.779469377349</v>
      </c>
      <c r="F2422" s="9">
        <f t="shared" si="407"/>
        <v>0</v>
      </c>
      <c r="G2422" s="5">
        <f t="shared" si="415"/>
        <v>0</v>
      </c>
      <c r="H2422" s="35">
        <f t="shared" si="408"/>
        <v>182.34788746182355</v>
      </c>
      <c r="I2422" s="5">
        <f t="shared" si="409"/>
        <v>0</v>
      </c>
      <c r="J2422" s="39">
        <f t="shared" si="410"/>
        <v>0</v>
      </c>
      <c r="K2422" s="39">
        <f t="shared" si="416"/>
        <v>0</v>
      </c>
      <c r="L2422" s="6">
        <f t="shared" si="411"/>
        <v>-182.34788746182355</v>
      </c>
      <c r="M2422" s="60">
        <f t="shared" si="417"/>
        <v>-6.1220530622649871E-3</v>
      </c>
      <c r="N2422" s="61">
        <f t="shared" si="412"/>
        <v>1.2938779469377348</v>
      </c>
    </row>
    <row r="2423" spans="1:14">
      <c r="A2423" s="46">
        <v>38937</v>
      </c>
      <c r="B2423" s="47">
        <v>8.8899999999999986E-3</v>
      </c>
      <c r="C2423" s="48">
        <v>8.8166092328299511E-3</v>
      </c>
      <c r="D2423" s="40">
        <f t="shared" si="413"/>
        <v>1.3756431581915525</v>
      </c>
      <c r="E2423" s="5">
        <f t="shared" si="414"/>
        <v>12756.431581915525</v>
      </c>
      <c r="F2423" s="9">
        <f t="shared" si="407"/>
        <v>177.79999999999998</v>
      </c>
      <c r="G2423" s="5">
        <f t="shared" si="415"/>
        <v>586.73999999999978</v>
      </c>
      <c r="H2423" s="35">
        <f t="shared" si="408"/>
        <v>176.33218465659903</v>
      </c>
      <c r="I2423" s="5">
        <f t="shared" si="409"/>
        <v>0</v>
      </c>
      <c r="J2423" s="39">
        <f t="shared" si="410"/>
        <v>0</v>
      </c>
      <c r="K2423" s="39">
        <f t="shared" si="416"/>
        <v>0</v>
      </c>
      <c r="L2423" s="6">
        <f t="shared" si="411"/>
        <v>588.20781534340074</v>
      </c>
      <c r="M2423" s="60">
        <f t="shared" si="417"/>
        <v>-2.4356841808447438E-2</v>
      </c>
      <c r="N2423" s="61">
        <f t="shared" si="412"/>
        <v>1.2756431581915524</v>
      </c>
    </row>
    <row r="2424" spans="1:14">
      <c r="A2424" s="46">
        <v>38938</v>
      </c>
      <c r="B2424" s="47">
        <v>3.0479999999999999E-3</v>
      </c>
      <c r="C2424" s="48">
        <v>8.062140496344539E-3</v>
      </c>
      <c r="D2424" s="40">
        <f t="shared" si="413"/>
        <v>1.4172319698629465</v>
      </c>
      <c r="E2424" s="5">
        <f t="shared" si="414"/>
        <v>13344.639397258927</v>
      </c>
      <c r="F2424" s="9">
        <f t="shared" si="407"/>
        <v>60.96</v>
      </c>
      <c r="G2424" s="5">
        <f t="shared" si="415"/>
        <v>201.16799999999998</v>
      </c>
      <c r="H2424" s="35">
        <f t="shared" si="408"/>
        <v>161.24280992689077</v>
      </c>
      <c r="I2424" s="5">
        <f t="shared" si="409"/>
        <v>0</v>
      </c>
      <c r="J2424" s="39">
        <f t="shared" si="410"/>
        <v>0</v>
      </c>
      <c r="K2424" s="39">
        <f t="shared" si="416"/>
        <v>0</v>
      </c>
      <c r="L2424" s="6">
        <f t="shared" si="411"/>
        <v>100.88519007310921</v>
      </c>
      <c r="M2424" s="60">
        <f t="shared" si="417"/>
        <v>1.7231969862946617E-2</v>
      </c>
      <c r="N2424" s="61">
        <f t="shared" si="412"/>
        <v>1.3172319698629464</v>
      </c>
    </row>
    <row r="2425" spans="1:14">
      <c r="A2425" s="46">
        <v>38939</v>
      </c>
      <c r="B2425" s="47">
        <v>0</v>
      </c>
      <c r="C2425" s="48">
        <v>8.3296206927001761E-3</v>
      </c>
      <c r="D2425" s="40">
        <f t="shared" si="413"/>
        <v>1.4222762293666018</v>
      </c>
      <c r="E2425" s="5">
        <f t="shared" si="414"/>
        <v>13445.524587332036</v>
      </c>
      <c r="F2425" s="9">
        <f t="shared" si="407"/>
        <v>0</v>
      </c>
      <c r="G2425" s="5">
        <f t="shared" si="415"/>
        <v>0</v>
      </c>
      <c r="H2425" s="35">
        <f t="shared" si="408"/>
        <v>166.59241385400352</v>
      </c>
      <c r="I2425" s="5">
        <f t="shared" si="409"/>
        <v>0</v>
      </c>
      <c r="J2425" s="39">
        <f t="shared" si="410"/>
        <v>0</v>
      </c>
      <c r="K2425" s="39">
        <f t="shared" si="416"/>
        <v>0</v>
      </c>
      <c r="L2425" s="6">
        <f t="shared" si="411"/>
        <v>-166.59241385400352</v>
      </c>
      <c r="M2425" s="60">
        <f t="shared" si="417"/>
        <v>2.2276229366601896E-2</v>
      </c>
      <c r="N2425" s="61">
        <f t="shared" si="412"/>
        <v>1.3222762293666017</v>
      </c>
    </row>
    <row r="2426" spans="1:14">
      <c r="A2426" s="46">
        <v>38940</v>
      </c>
      <c r="B2426" s="47">
        <v>0</v>
      </c>
      <c r="C2426" s="48">
        <v>8.1081733756991677E-3</v>
      </c>
      <c r="D2426" s="40">
        <f t="shared" si="413"/>
        <v>1.4139466086739017</v>
      </c>
      <c r="E2426" s="5">
        <f t="shared" si="414"/>
        <v>13278.932173478033</v>
      </c>
      <c r="F2426" s="9">
        <f t="shared" si="407"/>
        <v>0</v>
      </c>
      <c r="G2426" s="5">
        <f t="shared" si="415"/>
        <v>0</v>
      </c>
      <c r="H2426" s="35">
        <f t="shared" si="408"/>
        <v>162.16346751398336</v>
      </c>
      <c r="I2426" s="5">
        <f t="shared" si="409"/>
        <v>0</v>
      </c>
      <c r="J2426" s="39">
        <f t="shared" si="410"/>
        <v>0</v>
      </c>
      <c r="K2426" s="39">
        <f t="shared" si="416"/>
        <v>0</v>
      </c>
      <c r="L2426" s="6">
        <f t="shared" si="411"/>
        <v>-162.16346751398336</v>
      </c>
      <c r="M2426" s="60">
        <f t="shared" si="417"/>
        <v>1.3946608673901739E-2</v>
      </c>
      <c r="N2426" s="61">
        <f t="shared" si="412"/>
        <v>1.3139466086739016</v>
      </c>
    </row>
    <row r="2427" spans="1:14">
      <c r="A2427" s="46">
        <v>38941</v>
      </c>
      <c r="B2427" s="47">
        <v>0</v>
      </c>
      <c r="C2427" s="48">
        <v>8.395371870182319E-3</v>
      </c>
      <c r="D2427" s="40">
        <f t="shared" si="413"/>
        <v>1.4058384352982025</v>
      </c>
      <c r="E2427" s="5">
        <f t="shared" si="414"/>
        <v>13116.76870596405</v>
      </c>
      <c r="F2427" s="9">
        <f t="shared" si="407"/>
        <v>0</v>
      </c>
      <c r="G2427" s="5">
        <f t="shared" si="415"/>
        <v>0</v>
      </c>
      <c r="H2427" s="35">
        <f t="shared" si="408"/>
        <v>167.90743740364638</v>
      </c>
      <c r="I2427" s="5">
        <f t="shared" si="409"/>
        <v>0</v>
      </c>
      <c r="J2427" s="39">
        <f t="shared" si="410"/>
        <v>0</v>
      </c>
      <c r="K2427" s="39">
        <f t="shared" si="416"/>
        <v>0</v>
      </c>
      <c r="L2427" s="6">
        <f t="shared" si="411"/>
        <v>-167.90743740364638</v>
      </c>
      <c r="M2427" s="60">
        <f t="shared" si="417"/>
        <v>5.8384352982026044E-3</v>
      </c>
      <c r="N2427" s="61">
        <f t="shared" si="412"/>
        <v>1.3058384352982024</v>
      </c>
    </row>
    <row r="2428" spans="1:14">
      <c r="A2428" s="46">
        <v>38942</v>
      </c>
      <c r="B2428" s="47">
        <v>0</v>
      </c>
      <c r="C2428" s="48">
        <v>7.3244953849695427E-3</v>
      </c>
      <c r="D2428" s="40">
        <f t="shared" si="413"/>
        <v>1.3948861268560404</v>
      </c>
      <c r="E2428" s="5">
        <f t="shared" si="414"/>
        <v>12948.861268560404</v>
      </c>
      <c r="F2428" s="9">
        <f t="shared" si="407"/>
        <v>0</v>
      </c>
      <c r="G2428" s="5">
        <f t="shared" si="415"/>
        <v>0</v>
      </c>
      <c r="H2428" s="35">
        <f t="shared" si="408"/>
        <v>146.48990769939084</v>
      </c>
      <c r="I2428" s="5">
        <f t="shared" si="409"/>
        <v>0</v>
      </c>
      <c r="J2428" s="39">
        <f t="shared" si="410"/>
        <v>0</v>
      </c>
      <c r="K2428" s="39">
        <f t="shared" si="416"/>
        <v>0</v>
      </c>
      <c r="L2428" s="6">
        <f t="shared" si="411"/>
        <v>-146.48990769939084</v>
      </c>
      <c r="M2428" s="60">
        <f t="shared" si="417"/>
        <v>-5.113873143959502E-3</v>
      </c>
      <c r="N2428" s="61">
        <f t="shared" si="412"/>
        <v>1.2948861268560403</v>
      </c>
    </row>
    <row r="2429" spans="1:14">
      <c r="A2429" s="46">
        <v>38943</v>
      </c>
      <c r="B2429" s="47">
        <v>5.0799999999999999E-4</v>
      </c>
      <c r="C2429" s="48">
        <v>7.7249182808766569E-3</v>
      </c>
      <c r="D2429" s="40">
        <f t="shared" si="413"/>
        <v>1.3802371360861012</v>
      </c>
      <c r="E2429" s="5">
        <f t="shared" si="414"/>
        <v>12802.371360861012</v>
      </c>
      <c r="F2429" s="9">
        <f t="shared" si="407"/>
        <v>10.16</v>
      </c>
      <c r="G2429" s="5">
        <f t="shared" si="415"/>
        <v>33.527999999999999</v>
      </c>
      <c r="H2429" s="35">
        <f t="shared" si="408"/>
        <v>154.49836561753312</v>
      </c>
      <c r="I2429" s="5">
        <f t="shared" si="409"/>
        <v>0</v>
      </c>
      <c r="J2429" s="39">
        <f t="shared" si="410"/>
        <v>0</v>
      </c>
      <c r="K2429" s="39">
        <f t="shared" si="416"/>
        <v>0</v>
      </c>
      <c r="L2429" s="6">
        <f t="shared" si="411"/>
        <v>-110.81036561753312</v>
      </c>
      <c r="M2429" s="60">
        <f t="shared" si="417"/>
        <v>-1.9762863913898698E-2</v>
      </c>
      <c r="N2429" s="61">
        <f t="shared" si="412"/>
        <v>1.2802371360861011</v>
      </c>
    </row>
    <row r="2430" spans="1:14">
      <c r="A2430" s="46">
        <v>38944</v>
      </c>
      <c r="B2430" s="47">
        <v>0</v>
      </c>
      <c r="C2430" s="48">
        <v>8.2887263056843994E-3</v>
      </c>
      <c r="D2430" s="40">
        <f t="shared" si="413"/>
        <v>1.3691560995243479</v>
      </c>
      <c r="E2430" s="5">
        <f t="shared" si="414"/>
        <v>12691.560995243479</v>
      </c>
      <c r="F2430" s="9">
        <f t="shared" si="407"/>
        <v>0</v>
      </c>
      <c r="G2430" s="5">
        <f t="shared" si="415"/>
        <v>0</v>
      </c>
      <c r="H2430" s="35">
        <f t="shared" si="408"/>
        <v>165.77452611368798</v>
      </c>
      <c r="I2430" s="5">
        <f t="shared" si="409"/>
        <v>0</v>
      </c>
      <c r="J2430" s="39">
        <f t="shared" si="410"/>
        <v>0</v>
      </c>
      <c r="K2430" s="39">
        <f t="shared" si="416"/>
        <v>0</v>
      </c>
      <c r="L2430" s="6">
        <f t="shared" si="411"/>
        <v>-165.77452611368798</v>
      </c>
      <c r="M2430" s="60">
        <f t="shared" si="417"/>
        <v>-3.0843900475651997E-2</v>
      </c>
      <c r="N2430" s="61">
        <f t="shared" si="412"/>
        <v>1.2691560995243478</v>
      </c>
    </row>
    <row r="2431" spans="1:14">
      <c r="A2431" s="46">
        <v>38945</v>
      </c>
      <c r="B2431" s="47">
        <v>2.5399999999999999E-4</v>
      </c>
      <c r="C2431" s="48">
        <v>8.5486527499404261E-3</v>
      </c>
      <c r="D2431" s="40">
        <f t="shared" si="413"/>
        <v>1.352578646912979</v>
      </c>
      <c r="E2431" s="5">
        <f t="shared" si="414"/>
        <v>12525.786469129791</v>
      </c>
      <c r="F2431" s="9">
        <f t="shared" si="407"/>
        <v>5.08</v>
      </c>
      <c r="G2431" s="5">
        <f t="shared" si="415"/>
        <v>16.763999999999999</v>
      </c>
      <c r="H2431" s="35">
        <f t="shared" si="408"/>
        <v>170.97305499880852</v>
      </c>
      <c r="I2431" s="5">
        <f t="shared" si="409"/>
        <v>0</v>
      </c>
      <c r="J2431" s="39">
        <f t="shared" si="410"/>
        <v>0</v>
      </c>
      <c r="K2431" s="39">
        <f t="shared" si="416"/>
        <v>0</v>
      </c>
      <c r="L2431" s="6">
        <f t="shared" si="411"/>
        <v>-149.12905499880853</v>
      </c>
      <c r="M2431" s="60">
        <f t="shared" si="417"/>
        <v>-4.742135308702089E-2</v>
      </c>
      <c r="N2431" s="61">
        <f t="shared" si="412"/>
        <v>1.2525786469129789</v>
      </c>
    </row>
    <row r="2432" spans="1:14">
      <c r="A2432" s="46">
        <v>38946</v>
      </c>
      <c r="B2432" s="47">
        <v>0</v>
      </c>
      <c r="C2432" s="48">
        <v>9.1634326987527059E-3</v>
      </c>
      <c r="D2432" s="40">
        <f t="shared" si="413"/>
        <v>1.3376657414130984</v>
      </c>
      <c r="E2432" s="5">
        <f t="shared" si="414"/>
        <v>12376.657414130983</v>
      </c>
      <c r="F2432" s="9">
        <f t="shared" si="407"/>
        <v>0</v>
      </c>
      <c r="G2432" s="5">
        <f t="shared" si="415"/>
        <v>0</v>
      </c>
      <c r="H2432" s="35">
        <f t="shared" si="408"/>
        <v>183.26865397505412</v>
      </c>
      <c r="I2432" s="5">
        <f t="shared" si="409"/>
        <v>0</v>
      </c>
      <c r="J2432" s="39">
        <f t="shared" si="410"/>
        <v>0</v>
      </c>
      <c r="K2432" s="39">
        <f t="shared" si="416"/>
        <v>0</v>
      </c>
      <c r="L2432" s="6">
        <f t="shared" si="411"/>
        <v>-183.26865397505412</v>
      </c>
      <c r="M2432" s="60">
        <f t="shared" si="417"/>
        <v>-6.2334258586901559E-2</v>
      </c>
      <c r="N2432" s="61">
        <f t="shared" si="412"/>
        <v>1.2376657414130983</v>
      </c>
    </row>
    <row r="2433" spans="1:14">
      <c r="A2433" s="46">
        <v>38947</v>
      </c>
      <c r="B2433" s="47">
        <v>4.8259999999999996E-3</v>
      </c>
      <c r="C2433" s="48">
        <v>7.6035577894221964E-3</v>
      </c>
      <c r="D2433" s="40">
        <f t="shared" si="413"/>
        <v>1.3193388760155929</v>
      </c>
      <c r="E2433" s="5">
        <f t="shared" si="414"/>
        <v>12193.388760155929</v>
      </c>
      <c r="F2433" s="9">
        <f t="shared" si="407"/>
        <v>96.52</v>
      </c>
      <c r="G2433" s="5">
        <f t="shared" si="415"/>
        <v>318.51599999999996</v>
      </c>
      <c r="H2433" s="35">
        <f t="shared" si="408"/>
        <v>152.07115578844392</v>
      </c>
      <c r="I2433" s="5">
        <f t="shared" si="409"/>
        <v>0</v>
      </c>
      <c r="J2433" s="39">
        <f t="shared" si="410"/>
        <v>0</v>
      </c>
      <c r="K2433" s="39">
        <f t="shared" si="416"/>
        <v>0</v>
      </c>
      <c r="L2433" s="6">
        <f t="shared" si="411"/>
        <v>262.96484421155606</v>
      </c>
      <c r="M2433" s="60">
        <f t="shared" si="417"/>
        <v>-8.0661123984407057E-2</v>
      </c>
      <c r="N2433" s="61">
        <f t="shared" si="412"/>
        <v>1.2193388760155928</v>
      </c>
    </row>
    <row r="2434" spans="1:14">
      <c r="A2434" s="46">
        <v>38948</v>
      </c>
      <c r="B2434" s="47">
        <v>0</v>
      </c>
      <c r="C2434" s="48">
        <v>7.6319833774301567E-3</v>
      </c>
      <c r="D2434" s="40">
        <f t="shared" si="413"/>
        <v>1.3456353604367486</v>
      </c>
      <c r="E2434" s="5">
        <f t="shared" si="414"/>
        <v>12456.353604367485</v>
      </c>
      <c r="F2434" s="9">
        <f t="shared" si="407"/>
        <v>0</v>
      </c>
      <c r="G2434" s="5">
        <f t="shared" si="415"/>
        <v>0</v>
      </c>
      <c r="H2434" s="35">
        <f t="shared" si="408"/>
        <v>152.63966754860314</v>
      </c>
      <c r="I2434" s="5">
        <f t="shared" si="409"/>
        <v>0</v>
      </c>
      <c r="J2434" s="39">
        <f t="shared" si="410"/>
        <v>0</v>
      </c>
      <c r="K2434" s="39">
        <f t="shared" si="416"/>
        <v>0</v>
      </c>
      <c r="L2434" s="6">
        <f t="shared" si="411"/>
        <v>-152.63966754860314</v>
      </c>
      <c r="M2434" s="60">
        <f t="shared" si="417"/>
        <v>-5.4364639563251327E-2</v>
      </c>
      <c r="N2434" s="61">
        <f t="shared" si="412"/>
        <v>1.2456353604367485</v>
      </c>
    </row>
    <row r="2435" spans="1:14">
      <c r="A2435" s="46">
        <v>38949</v>
      </c>
      <c r="B2435" s="47">
        <v>0</v>
      </c>
      <c r="C2435" s="48">
        <v>8.029370449488071E-3</v>
      </c>
      <c r="D2435" s="40">
        <f t="shared" si="413"/>
        <v>1.3303713936818882</v>
      </c>
      <c r="E2435" s="5">
        <f t="shared" si="414"/>
        <v>12303.713936818882</v>
      </c>
      <c r="F2435" s="9">
        <f t="shared" si="407"/>
        <v>0</v>
      </c>
      <c r="G2435" s="5">
        <f t="shared" si="415"/>
        <v>0</v>
      </c>
      <c r="H2435" s="35">
        <f t="shared" si="408"/>
        <v>160.58740898976143</v>
      </c>
      <c r="I2435" s="5">
        <f t="shared" si="409"/>
        <v>0</v>
      </c>
      <c r="J2435" s="39">
        <f t="shared" si="410"/>
        <v>0</v>
      </c>
      <c r="K2435" s="39">
        <f t="shared" si="416"/>
        <v>0</v>
      </c>
      <c r="L2435" s="6">
        <f t="shared" si="411"/>
        <v>-160.58740898976143</v>
      </c>
      <c r="M2435" s="60">
        <f t="shared" si="417"/>
        <v>-6.9628606318111741E-2</v>
      </c>
      <c r="N2435" s="61">
        <f t="shared" si="412"/>
        <v>1.2303713936818881</v>
      </c>
    </row>
    <row r="2436" spans="1:14">
      <c r="A2436" s="46">
        <v>38950</v>
      </c>
      <c r="B2436" s="47">
        <v>1.016E-3</v>
      </c>
      <c r="C2436" s="48">
        <v>8.4732399774611247E-3</v>
      </c>
      <c r="D2436" s="40">
        <f t="shared" si="413"/>
        <v>1.3143126527829121</v>
      </c>
      <c r="E2436" s="5">
        <f t="shared" si="414"/>
        <v>12143.126527829121</v>
      </c>
      <c r="F2436" s="9">
        <f t="shared" si="407"/>
        <v>20.32</v>
      </c>
      <c r="G2436" s="5">
        <f t="shared" si="415"/>
        <v>67.055999999999997</v>
      </c>
      <c r="H2436" s="35">
        <f t="shared" si="408"/>
        <v>169.4647995492225</v>
      </c>
      <c r="I2436" s="5">
        <f t="shared" si="409"/>
        <v>0</v>
      </c>
      <c r="J2436" s="39">
        <f t="shared" si="410"/>
        <v>0</v>
      </c>
      <c r="K2436" s="39">
        <f t="shared" si="416"/>
        <v>0</v>
      </c>
      <c r="L2436" s="6">
        <f t="shared" si="411"/>
        <v>-82.0887995492225</v>
      </c>
      <c r="M2436" s="60">
        <f t="shared" si="417"/>
        <v>-8.5687347217087817E-2</v>
      </c>
      <c r="N2436" s="61">
        <f t="shared" si="412"/>
        <v>1.214312652782912</v>
      </c>
    </row>
    <row r="2437" spans="1:14">
      <c r="A2437" s="46">
        <v>38951</v>
      </c>
      <c r="B2437" s="47">
        <v>0</v>
      </c>
      <c r="C2437" s="48">
        <v>7.9755180284712939E-3</v>
      </c>
      <c r="D2437" s="40">
        <f t="shared" si="413"/>
        <v>1.3061037728279898</v>
      </c>
      <c r="E2437" s="5">
        <f t="shared" si="414"/>
        <v>12061.037728279898</v>
      </c>
      <c r="F2437" s="9">
        <f t="shared" si="407"/>
        <v>0</v>
      </c>
      <c r="G2437" s="5">
        <f t="shared" si="415"/>
        <v>0</v>
      </c>
      <c r="H2437" s="35">
        <f t="shared" si="408"/>
        <v>159.51036056942587</v>
      </c>
      <c r="I2437" s="5">
        <f t="shared" si="409"/>
        <v>0</v>
      </c>
      <c r="J2437" s="39">
        <f t="shared" si="410"/>
        <v>0</v>
      </c>
      <c r="K2437" s="39">
        <f t="shared" si="416"/>
        <v>0</v>
      </c>
      <c r="L2437" s="6">
        <f t="shared" si="411"/>
        <v>-159.51036056942587</v>
      </c>
      <c r="M2437" s="60">
        <f t="shared" si="417"/>
        <v>-9.3896227172010072E-2</v>
      </c>
      <c r="N2437" s="61">
        <f t="shared" si="412"/>
        <v>1.2061037728279898</v>
      </c>
    </row>
    <row r="2438" spans="1:14">
      <c r="A2438" s="46">
        <v>38952</v>
      </c>
      <c r="B2438" s="47">
        <v>2.8194E-2</v>
      </c>
      <c r="C2438" s="48">
        <v>6.816629550477446E-3</v>
      </c>
      <c r="D2438" s="40">
        <f t="shared" si="413"/>
        <v>1.2901527367710472</v>
      </c>
      <c r="E2438" s="5">
        <f t="shared" si="414"/>
        <v>11901.527367710472</v>
      </c>
      <c r="F2438" s="9">
        <f t="shared" si="407"/>
        <v>563.88</v>
      </c>
      <c r="G2438" s="5">
        <f t="shared" si="415"/>
        <v>1860.8039999999999</v>
      </c>
      <c r="H2438" s="35">
        <f t="shared" si="408"/>
        <v>136.33259100954891</v>
      </c>
      <c r="I2438" s="5">
        <f t="shared" si="409"/>
        <v>0</v>
      </c>
      <c r="J2438" s="39">
        <f t="shared" si="410"/>
        <v>0</v>
      </c>
      <c r="K2438" s="39">
        <f t="shared" si="416"/>
        <v>0</v>
      </c>
      <c r="L2438" s="6">
        <f t="shared" si="411"/>
        <v>2288.3514089904506</v>
      </c>
      <c r="M2438" s="60">
        <f t="shared" si="417"/>
        <v>-0.10984726322895266</v>
      </c>
      <c r="N2438" s="61">
        <f t="shared" si="412"/>
        <v>1.1901527367710472</v>
      </c>
    </row>
    <row r="2439" spans="1:14">
      <c r="A2439" s="46">
        <v>38953</v>
      </c>
      <c r="B2439" s="47">
        <v>3.8099999999999996E-3</v>
      </c>
      <c r="C2439" s="48">
        <v>6.6261562759944949E-3</v>
      </c>
      <c r="D2439" s="40">
        <f t="shared" si="413"/>
        <v>1.4594939388350461</v>
      </c>
      <c r="E2439" s="5">
        <f t="shared" si="414"/>
        <v>14189.878776700923</v>
      </c>
      <c r="F2439" s="9">
        <f t="shared" si="407"/>
        <v>76.199999999999989</v>
      </c>
      <c r="G2439" s="5">
        <f t="shared" si="415"/>
        <v>251.45999999999992</v>
      </c>
      <c r="H2439" s="35">
        <f t="shared" si="408"/>
        <v>132.5231255198899</v>
      </c>
      <c r="I2439" s="5">
        <f t="shared" si="409"/>
        <v>0</v>
      </c>
      <c r="J2439" s="39">
        <f t="shared" si="410"/>
        <v>0</v>
      </c>
      <c r="K2439" s="39">
        <f t="shared" si="416"/>
        <v>0</v>
      </c>
      <c r="L2439" s="6">
        <f t="shared" si="411"/>
        <v>195.13687448011001</v>
      </c>
      <c r="M2439" s="60">
        <f t="shared" si="417"/>
        <v>5.9493938835046167E-2</v>
      </c>
      <c r="N2439" s="61">
        <f t="shared" si="412"/>
        <v>1.359493938835046</v>
      </c>
    </row>
    <row r="2440" spans="1:14">
      <c r="A2440" s="46">
        <v>38954</v>
      </c>
      <c r="B2440" s="47">
        <v>2.0574000000000002E-2</v>
      </c>
      <c r="C2440" s="48">
        <v>5.8056254008215097E-3</v>
      </c>
      <c r="D2440" s="40">
        <f t="shared" si="413"/>
        <v>1.4692507825590517</v>
      </c>
      <c r="E2440" s="5">
        <f t="shared" si="414"/>
        <v>14385.015651181033</v>
      </c>
      <c r="F2440" s="9">
        <f t="shared" si="407"/>
        <v>411.48</v>
      </c>
      <c r="G2440" s="5">
        <f t="shared" si="415"/>
        <v>1357.884</v>
      </c>
      <c r="H2440" s="35">
        <f t="shared" si="408"/>
        <v>116.1125080164302</v>
      </c>
      <c r="I2440" s="5">
        <f t="shared" si="409"/>
        <v>0</v>
      </c>
      <c r="J2440" s="39">
        <f t="shared" si="410"/>
        <v>0</v>
      </c>
      <c r="K2440" s="39">
        <f t="shared" si="416"/>
        <v>0</v>
      </c>
      <c r="L2440" s="6">
        <f t="shared" si="411"/>
        <v>1653.2514919835698</v>
      </c>
      <c r="M2440" s="60">
        <f t="shared" si="417"/>
        <v>6.9250782559051816E-2</v>
      </c>
      <c r="N2440" s="61">
        <f t="shared" si="412"/>
        <v>1.3692507825590516</v>
      </c>
    </row>
    <row r="2441" spans="1:14">
      <c r="A2441" s="46">
        <v>38955</v>
      </c>
      <c r="B2441" s="47">
        <v>0</v>
      </c>
      <c r="C2441" s="48">
        <v>7.6337687516564289E-3</v>
      </c>
      <c r="D2441" s="40">
        <f t="shared" si="413"/>
        <v>1.55191335715823</v>
      </c>
      <c r="E2441" s="5">
        <f t="shared" si="414"/>
        <v>16038.267143164603</v>
      </c>
      <c r="F2441" s="9">
        <f t="shared" si="407"/>
        <v>0</v>
      </c>
      <c r="G2441" s="5">
        <f t="shared" si="415"/>
        <v>0</v>
      </c>
      <c r="H2441" s="35">
        <f t="shared" si="408"/>
        <v>152.67537503312857</v>
      </c>
      <c r="I2441" s="5">
        <f t="shared" si="409"/>
        <v>1810.6808470811093</v>
      </c>
      <c r="J2441" s="39">
        <f t="shared" si="410"/>
        <v>1038.2671431645995</v>
      </c>
      <c r="K2441" s="39">
        <f t="shared" si="416"/>
        <v>1038.2671431645995</v>
      </c>
      <c r="L2441" s="6">
        <f t="shared" si="411"/>
        <v>-1190.9425181977281</v>
      </c>
      <c r="M2441" s="60">
        <f t="shared" si="417"/>
        <v>0.15191335715823007</v>
      </c>
      <c r="N2441" s="61">
        <f t="shared" si="412"/>
        <v>1.4519133571582299</v>
      </c>
    </row>
    <row r="2442" spans="1:14">
      <c r="A2442" s="46">
        <v>38956</v>
      </c>
      <c r="B2442" s="47">
        <v>4.5719999999999997E-3</v>
      </c>
      <c r="C2442" s="48">
        <v>7.2218789154714245E-3</v>
      </c>
      <c r="D2442" s="40">
        <f t="shared" si="413"/>
        <v>1.4923662312483437</v>
      </c>
      <c r="E2442" s="5">
        <f t="shared" si="414"/>
        <v>14847.324624966875</v>
      </c>
      <c r="F2442" s="9">
        <f t="shared" si="407"/>
        <v>91.44</v>
      </c>
      <c r="G2442" s="5">
        <f t="shared" si="415"/>
        <v>301.7519999999999</v>
      </c>
      <c r="H2442" s="35">
        <f t="shared" si="408"/>
        <v>144.43757830942849</v>
      </c>
      <c r="I2442" s="5">
        <f t="shared" si="409"/>
        <v>0</v>
      </c>
      <c r="J2442" s="39">
        <f t="shared" si="410"/>
        <v>0</v>
      </c>
      <c r="K2442" s="39">
        <f t="shared" si="416"/>
        <v>0</v>
      </c>
      <c r="L2442" s="6">
        <f t="shared" si="411"/>
        <v>248.75442169057141</v>
      </c>
      <c r="M2442" s="60">
        <f t="shared" si="417"/>
        <v>9.2366231248343755E-2</v>
      </c>
      <c r="N2442" s="61">
        <f t="shared" si="412"/>
        <v>1.3923662312483436</v>
      </c>
    </row>
    <row r="2443" spans="1:14">
      <c r="A2443" s="46">
        <v>38957</v>
      </c>
      <c r="B2443" s="47">
        <v>0</v>
      </c>
      <c r="C2443" s="48">
        <v>7.148328973391755E-3</v>
      </c>
      <c r="D2443" s="40">
        <f t="shared" si="413"/>
        <v>1.5048039523328725</v>
      </c>
      <c r="E2443" s="5">
        <f t="shared" si="414"/>
        <v>15096.079046657447</v>
      </c>
      <c r="F2443" s="9">
        <f t="shared" si="407"/>
        <v>0</v>
      </c>
      <c r="G2443" s="5">
        <f t="shared" si="415"/>
        <v>0</v>
      </c>
      <c r="H2443" s="35">
        <f t="shared" si="408"/>
        <v>142.96657946783509</v>
      </c>
      <c r="I2443" s="5">
        <f t="shared" si="409"/>
        <v>50.97077881938624</v>
      </c>
      <c r="J2443" s="39">
        <f t="shared" si="410"/>
        <v>96.079046657449041</v>
      </c>
      <c r="K2443" s="39">
        <f t="shared" si="416"/>
        <v>50.97077881938624</v>
      </c>
      <c r="L2443" s="6">
        <f t="shared" si="411"/>
        <v>-193.93735828722134</v>
      </c>
      <c r="M2443" s="60">
        <f t="shared" si="417"/>
        <v>0.10480395233287254</v>
      </c>
      <c r="N2443" s="61">
        <f t="shared" si="412"/>
        <v>1.4048039523328724</v>
      </c>
    </row>
    <row r="2444" spans="1:14">
      <c r="A2444" s="46">
        <v>38958</v>
      </c>
      <c r="B2444" s="47">
        <v>0</v>
      </c>
      <c r="C2444" s="48">
        <v>8.3344336751637448E-3</v>
      </c>
      <c r="D2444" s="40">
        <f t="shared" si="413"/>
        <v>1.4951070844185113</v>
      </c>
      <c r="E2444" s="5">
        <f t="shared" si="414"/>
        <v>14902.141688370226</v>
      </c>
      <c r="F2444" s="9">
        <f t="shared" ref="F2444:F2507" si="418">B2444*($D$6+$D$5)*10000</f>
        <v>0</v>
      </c>
      <c r="G2444" s="5">
        <f t="shared" si="415"/>
        <v>0</v>
      </c>
      <c r="H2444" s="35">
        <f t="shared" ref="H2444:H2507" si="419">C2444*($D$6+$D$5)*10000</f>
        <v>166.68867350327488</v>
      </c>
      <c r="I2444" s="5">
        <f t="shared" ref="I2444:I2507" si="420">IF(D2444&lt;$L$4,0,(2/3*$L$6*SQRT(2*$L$7)*$L$5*(D2444-$L$4)^(3/2))*24*60*60)</f>
        <v>0</v>
      </c>
      <c r="J2444" s="39">
        <f t="shared" ref="J2444:J2507" si="421">IF(D2444&lt;$L$4,0,(D2444-$L$4)*10000*($D$6+$D$5))</f>
        <v>0</v>
      </c>
      <c r="K2444" s="39">
        <f t="shared" si="416"/>
        <v>0</v>
      </c>
      <c r="L2444" s="6">
        <f t="shared" ref="L2444:L2507" si="422">F2444+G2444-H2444-K2444</f>
        <v>-166.68867350327488</v>
      </c>
      <c r="M2444" s="60">
        <f t="shared" si="417"/>
        <v>9.5107084418511345E-2</v>
      </c>
      <c r="N2444" s="61">
        <f t="shared" ref="N2444:N2507" si="423">IF(D2444&lt;$D$7,0,D2444-$D$7)</f>
        <v>1.3951070844185112</v>
      </c>
    </row>
    <row r="2445" spans="1:14">
      <c r="A2445" s="46">
        <v>38959</v>
      </c>
      <c r="B2445" s="47">
        <v>2.5399999999999999E-4</v>
      </c>
      <c r="C2445" s="48">
        <v>5.7026963292345226E-3</v>
      </c>
      <c r="D2445" s="40">
        <f t="shared" ref="D2445:D2508" si="424">IF(E2445&lt;$D$5*10000*($D$8-$D$7),(E2445+$D$7*$D$5*10000)/($D$5*10000),(E2445+$D$7*$D$5*10000+$D$8*$D$6*10000)/($D$5*10000+$D$6*10000))</f>
        <v>1.4867726507433476</v>
      </c>
      <c r="E2445" s="5">
        <f t="shared" ref="E2445:E2508" si="425">E2444+L2444</f>
        <v>14735.453014866951</v>
      </c>
      <c r="F2445" s="9">
        <f t="shared" si="418"/>
        <v>5.08</v>
      </c>
      <c r="G2445" s="5">
        <f t="shared" ref="G2445:G2508" si="426">B2445*$I$8*$D$4*10000</f>
        <v>16.763999999999999</v>
      </c>
      <c r="H2445" s="35">
        <f t="shared" si="419"/>
        <v>114.05392658469046</v>
      </c>
      <c r="I2445" s="5">
        <f t="shared" si="420"/>
        <v>0</v>
      </c>
      <c r="J2445" s="39">
        <f t="shared" si="421"/>
        <v>0</v>
      </c>
      <c r="K2445" s="39">
        <f t="shared" ref="K2445:K2508" si="427">IF(I2445&gt;J2445,J2445,I2445)</f>
        <v>0</v>
      </c>
      <c r="L2445" s="6">
        <f t="shared" si="422"/>
        <v>-92.209926584690464</v>
      </c>
      <c r="M2445" s="60">
        <f t="shared" ref="M2445:M2508" si="428">D2445-$D$8</f>
        <v>8.6772650743347723E-2</v>
      </c>
      <c r="N2445" s="61">
        <f t="shared" si="423"/>
        <v>1.3867726507433475</v>
      </c>
    </row>
    <row r="2446" spans="1:14">
      <c r="A2446" s="46">
        <v>38960</v>
      </c>
      <c r="B2446" s="47">
        <v>0</v>
      </c>
      <c r="C2446" s="48">
        <v>7.6868352592706314E-3</v>
      </c>
      <c r="D2446" s="40">
        <f t="shared" si="424"/>
        <v>1.482162154414113</v>
      </c>
      <c r="E2446" s="5">
        <f t="shared" si="425"/>
        <v>14643.243088282261</v>
      </c>
      <c r="F2446" s="9">
        <f t="shared" si="418"/>
        <v>0</v>
      </c>
      <c r="G2446" s="5">
        <f t="shared" si="426"/>
        <v>0</v>
      </c>
      <c r="H2446" s="35">
        <f t="shared" si="419"/>
        <v>153.73670518541263</v>
      </c>
      <c r="I2446" s="5">
        <f t="shared" si="420"/>
        <v>0</v>
      </c>
      <c r="J2446" s="39">
        <f t="shared" si="421"/>
        <v>0</v>
      </c>
      <c r="K2446" s="39">
        <f t="shared" si="427"/>
        <v>0</v>
      </c>
      <c r="L2446" s="6">
        <f t="shared" si="422"/>
        <v>-153.73670518541263</v>
      </c>
      <c r="M2446" s="60">
        <f t="shared" si="428"/>
        <v>8.216215441411312E-2</v>
      </c>
      <c r="N2446" s="61">
        <f t="shared" si="423"/>
        <v>1.3821621544141129</v>
      </c>
    </row>
    <row r="2447" spans="1:14">
      <c r="A2447" s="46">
        <v>38961</v>
      </c>
      <c r="B2447" s="47">
        <v>0</v>
      </c>
      <c r="C2447" s="48">
        <v>6.8628319980850189E-3</v>
      </c>
      <c r="D2447" s="40">
        <f t="shared" si="424"/>
        <v>1.4744753191548425</v>
      </c>
      <c r="E2447" s="5">
        <f t="shared" si="425"/>
        <v>14489.506383096848</v>
      </c>
      <c r="F2447" s="9">
        <f t="shared" si="418"/>
        <v>0</v>
      </c>
      <c r="G2447" s="5">
        <f t="shared" si="426"/>
        <v>0</v>
      </c>
      <c r="H2447" s="35">
        <f t="shared" si="419"/>
        <v>137.25663996170039</v>
      </c>
      <c r="I2447" s="5">
        <f t="shared" si="420"/>
        <v>0</v>
      </c>
      <c r="J2447" s="39">
        <f t="shared" si="421"/>
        <v>0</v>
      </c>
      <c r="K2447" s="39">
        <f t="shared" si="427"/>
        <v>0</v>
      </c>
      <c r="L2447" s="6">
        <f t="shared" si="422"/>
        <v>-137.25663996170039</v>
      </c>
      <c r="M2447" s="60">
        <f t="shared" si="428"/>
        <v>7.4475319154842623E-2</v>
      </c>
      <c r="N2447" s="61">
        <f t="shared" si="423"/>
        <v>1.3744753191548424</v>
      </c>
    </row>
    <row r="2448" spans="1:14">
      <c r="A2448" s="46">
        <v>38962</v>
      </c>
      <c r="B2448" s="47">
        <v>0</v>
      </c>
      <c r="C2448" s="48">
        <v>6.9660852692040344E-3</v>
      </c>
      <c r="D2448" s="40">
        <f t="shared" si="424"/>
        <v>1.4676124871567573</v>
      </c>
      <c r="E2448" s="5">
        <f t="shared" si="425"/>
        <v>14352.249743135148</v>
      </c>
      <c r="F2448" s="9">
        <f t="shared" si="418"/>
        <v>0</v>
      </c>
      <c r="G2448" s="5">
        <f t="shared" si="426"/>
        <v>0</v>
      </c>
      <c r="H2448" s="35">
        <f t="shared" si="419"/>
        <v>139.3217053840807</v>
      </c>
      <c r="I2448" s="5">
        <f t="shared" si="420"/>
        <v>0</v>
      </c>
      <c r="J2448" s="39">
        <f t="shared" si="421"/>
        <v>0</v>
      </c>
      <c r="K2448" s="39">
        <f t="shared" si="427"/>
        <v>0</v>
      </c>
      <c r="L2448" s="6">
        <f t="shared" si="422"/>
        <v>-139.3217053840807</v>
      </c>
      <c r="M2448" s="60">
        <f t="shared" si="428"/>
        <v>6.7612487156757384E-2</v>
      </c>
      <c r="N2448" s="61">
        <f t="shared" si="423"/>
        <v>1.3676124871567572</v>
      </c>
    </row>
    <row r="2449" spans="1:14">
      <c r="A2449" s="46">
        <v>38963</v>
      </c>
      <c r="B2449" s="47">
        <v>0</v>
      </c>
      <c r="C2449" s="48">
        <v>7.7091821373002842E-3</v>
      </c>
      <c r="D2449" s="40">
        <f t="shared" si="424"/>
        <v>1.4606464018875533</v>
      </c>
      <c r="E2449" s="5">
        <f t="shared" si="425"/>
        <v>14212.928037751068</v>
      </c>
      <c r="F2449" s="9">
        <f t="shared" si="418"/>
        <v>0</v>
      </c>
      <c r="G2449" s="5">
        <f t="shared" si="426"/>
        <v>0</v>
      </c>
      <c r="H2449" s="35">
        <f t="shared" si="419"/>
        <v>154.18364274600569</v>
      </c>
      <c r="I2449" s="5">
        <f t="shared" si="420"/>
        <v>0</v>
      </c>
      <c r="J2449" s="39">
        <f t="shared" si="421"/>
        <v>0</v>
      </c>
      <c r="K2449" s="39">
        <f t="shared" si="427"/>
        <v>0</v>
      </c>
      <c r="L2449" s="6">
        <f t="shared" si="422"/>
        <v>-154.18364274600569</v>
      </c>
      <c r="M2449" s="60">
        <f t="shared" si="428"/>
        <v>6.0646401887553436E-2</v>
      </c>
      <c r="N2449" s="61">
        <f t="shared" si="423"/>
        <v>1.3606464018875533</v>
      </c>
    </row>
    <row r="2450" spans="1:14">
      <c r="A2450" s="46">
        <v>38964</v>
      </c>
      <c r="B2450" s="47">
        <v>0</v>
      </c>
      <c r="C2450" s="48">
        <v>7.1648845029233634E-3</v>
      </c>
      <c r="D2450" s="40">
        <f t="shared" si="424"/>
        <v>1.452937219750253</v>
      </c>
      <c r="E2450" s="5">
        <f t="shared" si="425"/>
        <v>14058.744395005062</v>
      </c>
      <c r="F2450" s="9">
        <f t="shared" si="418"/>
        <v>0</v>
      </c>
      <c r="G2450" s="5">
        <f t="shared" si="426"/>
        <v>0</v>
      </c>
      <c r="H2450" s="35">
        <f t="shared" si="419"/>
        <v>143.29769005846725</v>
      </c>
      <c r="I2450" s="5">
        <f t="shared" si="420"/>
        <v>0</v>
      </c>
      <c r="J2450" s="39">
        <f t="shared" si="421"/>
        <v>0</v>
      </c>
      <c r="K2450" s="39">
        <f t="shared" si="427"/>
        <v>0</v>
      </c>
      <c r="L2450" s="6">
        <f t="shared" si="422"/>
        <v>-143.29769005846725</v>
      </c>
      <c r="M2450" s="60">
        <f t="shared" si="428"/>
        <v>5.2937219750253117E-2</v>
      </c>
      <c r="N2450" s="61">
        <f t="shared" si="423"/>
        <v>1.3529372197502529</v>
      </c>
    </row>
    <row r="2451" spans="1:14">
      <c r="A2451" s="46">
        <v>38965</v>
      </c>
      <c r="B2451" s="47">
        <v>0</v>
      </c>
      <c r="C2451" s="48">
        <v>7.1561120165734328E-3</v>
      </c>
      <c r="D2451" s="40">
        <f t="shared" si="424"/>
        <v>1.4457723352473297</v>
      </c>
      <c r="E2451" s="5">
        <f t="shared" si="425"/>
        <v>13915.446704946595</v>
      </c>
      <c r="F2451" s="9">
        <f t="shared" si="418"/>
        <v>0</v>
      </c>
      <c r="G2451" s="5">
        <f t="shared" si="426"/>
        <v>0</v>
      </c>
      <c r="H2451" s="35">
        <f t="shared" si="419"/>
        <v>143.12224033146865</v>
      </c>
      <c r="I2451" s="5">
        <f t="shared" si="420"/>
        <v>0</v>
      </c>
      <c r="J2451" s="39">
        <f t="shared" si="421"/>
        <v>0</v>
      </c>
      <c r="K2451" s="39">
        <f t="shared" si="427"/>
        <v>0</v>
      </c>
      <c r="L2451" s="6">
        <f t="shared" si="422"/>
        <v>-143.12224033146865</v>
      </c>
      <c r="M2451" s="60">
        <f t="shared" si="428"/>
        <v>4.5772335247329821E-2</v>
      </c>
      <c r="N2451" s="61">
        <f t="shared" si="423"/>
        <v>1.3457723352473296</v>
      </c>
    </row>
    <row r="2452" spans="1:14">
      <c r="A2452" s="46">
        <v>38966</v>
      </c>
      <c r="B2452" s="47">
        <v>0</v>
      </c>
      <c r="C2452" s="48">
        <v>7.0770656712770387E-3</v>
      </c>
      <c r="D2452" s="40">
        <f t="shared" si="424"/>
        <v>1.4386162232307564</v>
      </c>
      <c r="E2452" s="5">
        <f t="shared" si="425"/>
        <v>13772.324464615127</v>
      </c>
      <c r="F2452" s="9">
        <f t="shared" si="418"/>
        <v>0</v>
      </c>
      <c r="G2452" s="5">
        <f t="shared" si="426"/>
        <v>0</v>
      </c>
      <c r="H2452" s="35">
        <f t="shared" si="419"/>
        <v>141.54131342554078</v>
      </c>
      <c r="I2452" s="5">
        <f t="shared" si="420"/>
        <v>0</v>
      </c>
      <c r="J2452" s="39">
        <f t="shared" si="421"/>
        <v>0</v>
      </c>
      <c r="K2452" s="39">
        <f t="shared" si="427"/>
        <v>0</v>
      </c>
      <c r="L2452" s="6">
        <f t="shared" si="422"/>
        <v>-141.54131342554078</v>
      </c>
      <c r="M2452" s="60">
        <f t="shared" si="428"/>
        <v>3.861622323075653E-2</v>
      </c>
      <c r="N2452" s="61">
        <f t="shared" si="423"/>
        <v>1.3386162232307564</v>
      </c>
    </row>
    <row r="2453" spans="1:14">
      <c r="A2453" s="46">
        <v>38967</v>
      </c>
      <c r="B2453" s="47">
        <v>1.2445999999999999E-2</v>
      </c>
      <c r="C2453" s="48">
        <v>3.5343342319137335E-3</v>
      </c>
      <c r="D2453" s="40">
        <f t="shared" si="424"/>
        <v>1.4315391575594794</v>
      </c>
      <c r="E2453" s="5">
        <f t="shared" si="425"/>
        <v>13630.783151189586</v>
      </c>
      <c r="F2453" s="9">
        <f t="shared" si="418"/>
        <v>248.92</v>
      </c>
      <c r="G2453" s="5">
        <f t="shared" si="426"/>
        <v>821.43599999999981</v>
      </c>
      <c r="H2453" s="35">
        <f t="shared" si="419"/>
        <v>70.68668463827467</v>
      </c>
      <c r="I2453" s="5">
        <f t="shared" si="420"/>
        <v>0</v>
      </c>
      <c r="J2453" s="39">
        <f t="shared" si="421"/>
        <v>0</v>
      </c>
      <c r="K2453" s="39">
        <f t="shared" si="427"/>
        <v>0</v>
      </c>
      <c r="L2453" s="6">
        <f t="shared" si="422"/>
        <v>999.66931536172513</v>
      </c>
      <c r="M2453" s="60">
        <f t="shared" si="428"/>
        <v>3.1539157559479447E-2</v>
      </c>
      <c r="N2453" s="61">
        <f t="shared" si="423"/>
        <v>1.3315391575594793</v>
      </c>
    </row>
    <row r="2454" spans="1:14">
      <c r="A2454" s="46">
        <v>38968</v>
      </c>
      <c r="B2454" s="47">
        <v>0</v>
      </c>
      <c r="C2454" s="48">
        <v>5.2803913858604761E-3</v>
      </c>
      <c r="D2454" s="40">
        <f t="shared" si="424"/>
        <v>1.4815226233275653</v>
      </c>
      <c r="E2454" s="5">
        <f t="shared" si="425"/>
        <v>14630.452466551311</v>
      </c>
      <c r="F2454" s="9">
        <f t="shared" si="418"/>
        <v>0</v>
      </c>
      <c r="G2454" s="5">
        <f t="shared" si="426"/>
        <v>0</v>
      </c>
      <c r="H2454" s="35">
        <f t="shared" si="419"/>
        <v>105.60782771720952</v>
      </c>
      <c r="I2454" s="5">
        <f t="shared" si="420"/>
        <v>0</v>
      </c>
      <c r="J2454" s="39">
        <f t="shared" si="421"/>
        <v>0</v>
      </c>
      <c r="K2454" s="39">
        <f t="shared" si="427"/>
        <v>0</v>
      </c>
      <c r="L2454" s="6">
        <f t="shared" si="422"/>
        <v>-105.60782771720952</v>
      </c>
      <c r="M2454" s="60">
        <f t="shared" si="428"/>
        <v>8.1522623327565436E-2</v>
      </c>
      <c r="N2454" s="61">
        <f t="shared" si="423"/>
        <v>1.3815226233275653</v>
      </c>
    </row>
    <row r="2455" spans="1:14">
      <c r="A2455" s="46">
        <v>38969</v>
      </c>
      <c r="B2455" s="47">
        <v>1.2700000000000001E-3</v>
      </c>
      <c r="C2455" s="48">
        <v>6.7389439108055445E-3</v>
      </c>
      <c r="D2455" s="40">
        <f t="shared" si="424"/>
        <v>1.4762422319417052</v>
      </c>
      <c r="E2455" s="5">
        <f t="shared" si="425"/>
        <v>14524.844638834102</v>
      </c>
      <c r="F2455" s="9">
        <f t="shared" si="418"/>
        <v>25.400000000000002</v>
      </c>
      <c r="G2455" s="5">
        <f t="shared" si="426"/>
        <v>83.820000000000007</v>
      </c>
      <c r="H2455" s="35">
        <f t="shared" si="419"/>
        <v>134.77887821611088</v>
      </c>
      <c r="I2455" s="5">
        <f t="shared" si="420"/>
        <v>0</v>
      </c>
      <c r="J2455" s="39">
        <f t="shared" si="421"/>
        <v>0</v>
      </c>
      <c r="K2455" s="39">
        <f t="shared" si="427"/>
        <v>0</v>
      </c>
      <c r="L2455" s="6">
        <f t="shared" si="422"/>
        <v>-25.55887821611087</v>
      </c>
      <c r="M2455" s="60">
        <f t="shared" si="428"/>
        <v>7.6242231941705318E-2</v>
      </c>
      <c r="N2455" s="61">
        <f t="shared" si="423"/>
        <v>1.3762422319417051</v>
      </c>
    </row>
    <row r="2456" spans="1:14">
      <c r="A2456" s="46">
        <v>38970</v>
      </c>
      <c r="B2456" s="47">
        <v>0</v>
      </c>
      <c r="C2456" s="48">
        <v>5.144271071217496E-3</v>
      </c>
      <c r="D2456" s="40">
        <f t="shared" si="424"/>
        <v>1.4749642880308995</v>
      </c>
      <c r="E2456" s="5">
        <f t="shared" si="425"/>
        <v>14499.285760617991</v>
      </c>
      <c r="F2456" s="9">
        <f t="shared" si="418"/>
        <v>0</v>
      </c>
      <c r="G2456" s="5">
        <f t="shared" si="426"/>
        <v>0</v>
      </c>
      <c r="H2456" s="35">
        <f t="shared" si="419"/>
        <v>102.88542142434991</v>
      </c>
      <c r="I2456" s="5">
        <f t="shared" si="420"/>
        <v>0</v>
      </c>
      <c r="J2456" s="39">
        <f t="shared" si="421"/>
        <v>0</v>
      </c>
      <c r="K2456" s="39">
        <f t="shared" si="427"/>
        <v>0</v>
      </c>
      <c r="L2456" s="6">
        <f t="shared" si="422"/>
        <v>-102.88542142434991</v>
      </c>
      <c r="M2456" s="60">
        <f t="shared" si="428"/>
        <v>7.4964288030899606E-2</v>
      </c>
      <c r="N2456" s="61">
        <f t="shared" si="423"/>
        <v>1.3749642880308994</v>
      </c>
    </row>
    <row r="2457" spans="1:14">
      <c r="A2457" s="46">
        <v>38971</v>
      </c>
      <c r="B2457" s="47">
        <v>0</v>
      </c>
      <c r="C2457" s="48">
        <v>6.5876666904420749E-3</v>
      </c>
      <c r="D2457" s="40">
        <f t="shared" si="424"/>
        <v>1.469820016959682</v>
      </c>
      <c r="E2457" s="5">
        <f t="shared" si="425"/>
        <v>14396.400339193642</v>
      </c>
      <c r="F2457" s="9">
        <f t="shared" si="418"/>
        <v>0</v>
      </c>
      <c r="G2457" s="5">
        <f t="shared" si="426"/>
        <v>0</v>
      </c>
      <c r="H2457" s="35">
        <f t="shared" si="419"/>
        <v>131.75333380884149</v>
      </c>
      <c r="I2457" s="5">
        <f t="shared" si="420"/>
        <v>0</v>
      </c>
      <c r="J2457" s="39">
        <f t="shared" si="421"/>
        <v>0</v>
      </c>
      <c r="K2457" s="39">
        <f t="shared" si="427"/>
        <v>0</v>
      </c>
      <c r="L2457" s="6">
        <f t="shared" si="422"/>
        <v>-131.75333380884149</v>
      </c>
      <c r="M2457" s="60">
        <f t="shared" si="428"/>
        <v>6.9820016959682096E-2</v>
      </c>
      <c r="N2457" s="61">
        <f t="shared" si="423"/>
        <v>1.3698200169596819</v>
      </c>
    </row>
    <row r="2458" spans="1:14">
      <c r="A2458" s="46">
        <v>38972</v>
      </c>
      <c r="B2458" s="47">
        <v>0</v>
      </c>
      <c r="C2458" s="48">
        <v>6.2814523990496543E-3</v>
      </c>
      <c r="D2458" s="40">
        <f t="shared" si="424"/>
        <v>1.4632323502692401</v>
      </c>
      <c r="E2458" s="5">
        <f t="shared" si="425"/>
        <v>14264.647005384801</v>
      </c>
      <c r="F2458" s="9">
        <f t="shared" si="418"/>
        <v>0</v>
      </c>
      <c r="G2458" s="5">
        <f t="shared" si="426"/>
        <v>0</v>
      </c>
      <c r="H2458" s="35">
        <f t="shared" si="419"/>
        <v>125.62904798099309</v>
      </c>
      <c r="I2458" s="5">
        <f t="shared" si="420"/>
        <v>0</v>
      </c>
      <c r="J2458" s="39">
        <f t="shared" si="421"/>
        <v>0</v>
      </c>
      <c r="K2458" s="39">
        <f t="shared" si="427"/>
        <v>0</v>
      </c>
      <c r="L2458" s="6">
        <f t="shared" si="422"/>
        <v>-125.62904798099309</v>
      </c>
      <c r="M2458" s="60">
        <f t="shared" si="428"/>
        <v>6.3232350269240234E-2</v>
      </c>
      <c r="N2458" s="61">
        <f t="shared" si="423"/>
        <v>1.3632323502692401</v>
      </c>
    </row>
    <row r="2459" spans="1:14">
      <c r="A2459" s="46">
        <v>38973</v>
      </c>
      <c r="B2459" s="47">
        <v>3.3019999999999998E-3</v>
      </c>
      <c r="C2459" s="48">
        <v>3.8578812441727112E-3</v>
      </c>
      <c r="D2459" s="40">
        <f t="shared" si="424"/>
        <v>1.4569508978701904</v>
      </c>
      <c r="E2459" s="5">
        <f t="shared" si="425"/>
        <v>14139.017957403808</v>
      </c>
      <c r="F2459" s="9">
        <f t="shared" si="418"/>
        <v>66.039999999999992</v>
      </c>
      <c r="G2459" s="5">
        <f t="shared" si="426"/>
        <v>217.93199999999999</v>
      </c>
      <c r="H2459" s="35">
        <f t="shared" si="419"/>
        <v>77.157624883454218</v>
      </c>
      <c r="I2459" s="5">
        <f t="shared" si="420"/>
        <v>0</v>
      </c>
      <c r="J2459" s="39">
        <f t="shared" si="421"/>
        <v>0</v>
      </c>
      <c r="K2459" s="39">
        <f t="shared" si="427"/>
        <v>0</v>
      </c>
      <c r="L2459" s="6">
        <f t="shared" si="422"/>
        <v>206.81437511654576</v>
      </c>
      <c r="M2459" s="60">
        <f t="shared" si="428"/>
        <v>5.6950897870190476E-2</v>
      </c>
      <c r="N2459" s="61">
        <f t="shared" si="423"/>
        <v>1.3569508978701903</v>
      </c>
    </row>
    <row r="2460" spans="1:14">
      <c r="A2460" s="46">
        <v>38974</v>
      </c>
      <c r="B2460" s="47">
        <v>5.0799999999999999E-4</v>
      </c>
      <c r="C2460" s="48">
        <v>6.2837673715002221E-3</v>
      </c>
      <c r="D2460" s="40">
        <f t="shared" si="424"/>
        <v>1.4672916166260177</v>
      </c>
      <c r="E2460" s="5">
        <f t="shared" si="425"/>
        <v>14345.832332520355</v>
      </c>
      <c r="F2460" s="9">
        <f t="shared" si="418"/>
        <v>10.16</v>
      </c>
      <c r="G2460" s="5">
        <f t="shared" si="426"/>
        <v>33.527999999999999</v>
      </c>
      <c r="H2460" s="35">
        <f t="shared" si="419"/>
        <v>125.67534743000444</v>
      </c>
      <c r="I2460" s="5">
        <f t="shared" si="420"/>
        <v>0</v>
      </c>
      <c r="J2460" s="39">
        <f t="shared" si="421"/>
        <v>0</v>
      </c>
      <c r="K2460" s="39">
        <f t="shared" si="427"/>
        <v>0</v>
      </c>
      <c r="L2460" s="6">
        <f t="shared" si="422"/>
        <v>-81.987347430004434</v>
      </c>
      <c r="M2460" s="60">
        <f t="shared" si="428"/>
        <v>6.7291616626017792E-2</v>
      </c>
      <c r="N2460" s="61">
        <f t="shared" si="423"/>
        <v>1.3672916166260176</v>
      </c>
    </row>
    <row r="2461" spans="1:14">
      <c r="A2461" s="46">
        <v>38975</v>
      </c>
      <c r="B2461" s="47">
        <v>0</v>
      </c>
      <c r="C2461" s="48">
        <v>7.2245448380706106E-3</v>
      </c>
      <c r="D2461" s="40">
        <f t="shared" si="424"/>
        <v>1.4631922492545175</v>
      </c>
      <c r="E2461" s="5">
        <f t="shared" si="425"/>
        <v>14263.844985090351</v>
      </c>
      <c r="F2461" s="9">
        <f t="shared" si="418"/>
        <v>0</v>
      </c>
      <c r="G2461" s="5">
        <f t="shared" si="426"/>
        <v>0</v>
      </c>
      <c r="H2461" s="35">
        <f t="shared" si="419"/>
        <v>144.49089676141222</v>
      </c>
      <c r="I2461" s="5">
        <f t="shared" si="420"/>
        <v>0</v>
      </c>
      <c r="J2461" s="39">
        <f t="shared" si="421"/>
        <v>0</v>
      </c>
      <c r="K2461" s="39">
        <f t="shared" si="427"/>
        <v>0</v>
      </c>
      <c r="L2461" s="6">
        <f t="shared" si="422"/>
        <v>-144.49089676141222</v>
      </c>
      <c r="M2461" s="60">
        <f t="shared" si="428"/>
        <v>6.3192249254517607E-2</v>
      </c>
      <c r="N2461" s="61">
        <f t="shared" si="423"/>
        <v>1.3631922492545174</v>
      </c>
    </row>
    <row r="2462" spans="1:14">
      <c r="A2462" s="46">
        <v>38976</v>
      </c>
      <c r="B2462" s="47">
        <v>0</v>
      </c>
      <c r="C2462" s="48">
        <v>7.3097205732132655E-3</v>
      </c>
      <c r="D2462" s="40">
        <f t="shared" si="424"/>
        <v>1.455967704416447</v>
      </c>
      <c r="E2462" s="5">
        <f t="shared" si="425"/>
        <v>14119.354088328939</v>
      </c>
      <c r="F2462" s="9">
        <f t="shared" si="418"/>
        <v>0</v>
      </c>
      <c r="G2462" s="5">
        <f t="shared" si="426"/>
        <v>0</v>
      </c>
      <c r="H2462" s="35">
        <f t="shared" si="419"/>
        <v>146.1944114642653</v>
      </c>
      <c r="I2462" s="5">
        <f t="shared" si="420"/>
        <v>0</v>
      </c>
      <c r="J2462" s="39">
        <f t="shared" si="421"/>
        <v>0</v>
      </c>
      <c r="K2462" s="39">
        <f t="shared" si="427"/>
        <v>0</v>
      </c>
      <c r="L2462" s="6">
        <f t="shared" si="422"/>
        <v>-146.1944114642653</v>
      </c>
      <c r="M2462" s="60">
        <f t="shared" si="428"/>
        <v>5.5967704416447051E-2</v>
      </c>
      <c r="N2462" s="61">
        <f t="shared" si="423"/>
        <v>1.3559677044164469</v>
      </c>
    </row>
    <row r="2463" spans="1:14">
      <c r="A2463" s="46">
        <v>38977</v>
      </c>
      <c r="B2463" s="47">
        <v>0</v>
      </c>
      <c r="C2463" s="48">
        <v>6.9770533441634534E-3</v>
      </c>
      <c r="D2463" s="40">
        <f t="shared" si="424"/>
        <v>1.4486579838432336</v>
      </c>
      <c r="E2463" s="5">
        <f t="shared" si="425"/>
        <v>13973.159676864674</v>
      </c>
      <c r="F2463" s="9">
        <f t="shared" si="418"/>
        <v>0</v>
      </c>
      <c r="G2463" s="5">
        <f t="shared" si="426"/>
        <v>0</v>
      </c>
      <c r="H2463" s="35">
        <f t="shared" si="419"/>
        <v>139.54106688326905</v>
      </c>
      <c r="I2463" s="5">
        <f t="shared" si="420"/>
        <v>0</v>
      </c>
      <c r="J2463" s="39">
        <f t="shared" si="421"/>
        <v>0</v>
      </c>
      <c r="K2463" s="39">
        <f t="shared" si="427"/>
        <v>0</v>
      </c>
      <c r="L2463" s="6">
        <f t="shared" si="422"/>
        <v>-139.54106688326905</v>
      </c>
      <c r="M2463" s="60">
        <f t="shared" si="428"/>
        <v>4.8657983843233721E-2</v>
      </c>
      <c r="N2463" s="61">
        <f t="shared" si="423"/>
        <v>1.3486579838432335</v>
      </c>
    </row>
    <row r="2464" spans="1:14">
      <c r="A2464" s="46">
        <v>38978</v>
      </c>
      <c r="B2464" s="47">
        <v>8.6359999999999996E-3</v>
      </c>
      <c r="C2464" s="48">
        <v>6.5735961910831399E-3</v>
      </c>
      <c r="D2464" s="40">
        <f t="shared" si="424"/>
        <v>1.4416809304990703</v>
      </c>
      <c r="E2464" s="5">
        <f t="shared" si="425"/>
        <v>13833.618609981406</v>
      </c>
      <c r="F2464" s="9">
        <f t="shared" si="418"/>
        <v>172.72</v>
      </c>
      <c r="G2464" s="5">
        <f t="shared" si="426"/>
        <v>569.97599999999989</v>
      </c>
      <c r="H2464" s="35">
        <f t="shared" si="419"/>
        <v>131.47192382166278</v>
      </c>
      <c r="I2464" s="5">
        <f t="shared" si="420"/>
        <v>0</v>
      </c>
      <c r="J2464" s="39">
        <f t="shared" si="421"/>
        <v>0</v>
      </c>
      <c r="K2464" s="39">
        <f t="shared" si="427"/>
        <v>0</v>
      </c>
      <c r="L2464" s="6">
        <f t="shared" si="422"/>
        <v>611.2240761783371</v>
      </c>
      <c r="M2464" s="60">
        <f t="shared" si="428"/>
        <v>4.1680930499070401E-2</v>
      </c>
      <c r="N2464" s="61">
        <f t="shared" si="423"/>
        <v>1.3416809304990702</v>
      </c>
    </row>
    <row r="2465" spans="1:14">
      <c r="A2465" s="46">
        <v>38979</v>
      </c>
      <c r="B2465" s="47">
        <v>2.5654E-2</v>
      </c>
      <c r="C2465" s="48">
        <v>5.717659154171207E-3</v>
      </c>
      <c r="D2465" s="40">
        <f t="shared" si="424"/>
        <v>1.4722421343079872</v>
      </c>
      <c r="E2465" s="5">
        <f t="shared" si="425"/>
        <v>14444.842686159744</v>
      </c>
      <c r="F2465" s="9">
        <f t="shared" si="418"/>
        <v>513.08000000000004</v>
      </c>
      <c r="G2465" s="5">
        <f t="shared" si="426"/>
        <v>1693.1639999999998</v>
      </c>
      <c r="H2465" s="35">
        <f t="shared" si="419"/>
        <v>114.35318308342414</v>
      </c>
      <c r="I2465" s="5">
        <f t="shared" si="420"/>
        <v>0</v>
      </c>
      <c r="J2465" s="39">
        <f t="shared" si="421"/>
        <v>0</v>
      </c>
      <c r="K2465" s="39">
        <f t="shared" si="427"/>
        <v>0</v>
      </c>
      <c r="L2465" s="6">
        <f t="shared" si="422"/>
        <v>2091.8908169165757</v>
      </c>
      <c r="M2465" s="60">
        <f t="shared" si="428"/>
        <v>7.2242134307987316E-2</v>
      </c>
      <c r="N2465" s="61">
        <f t="shared" si="423"/>
        <v>1.3722421343079871</v>
      </c>
    </row>
    <row r="2466" spans="1:14">
      <c r="A2466" s="46">
        <v>38980</v>
      </c>
      <c r="B2466" s="47">
        <v>0</v>
      </c>
      <c r="C2466" s="48">
        <v>7.0977952023474448E-3</v>
      </c>
      <c r="D2466" s="40">
        <f t="shared" si="424"/>
        <v>1.5768366751538161</v>
      </c>
      <c r="E2466" s="5">
        <f t="shared" si="425"/>
        <v>16536.733503076321</v>
      </c>
      <c r="F2466" s="9">
        <f t="shared" si="418"/>
        <v>0</v>
      </c>
      <c r="G2466" s="5">
        <f t="shared" si="426"/>
        <v>0</v>
      </c>
      <c r="H2466" s="35">
        <f t="shared" si="419"/>
        <v>141.95590404694889</v>
      </c>
      <c r="I2466" s="5">
        <f t="shared" si="420"/>
        <v>3260.4390146422566</v>
      </c>
      <c r="J2466" s="39">
        <f t="shared" si="421"/>
        <v>1536.7335030763218</v>
      </c>
      <c r="K2466" s="39">
        <f t="shared" si="427"/>
        <v>1536.7335030763218</v>
      </c>
      <c r="L2466" s="6">
        <f t="shared" si="422"/>
        <v>-1678.6894071232707</v>
      </c>
      <c r="M2466" s="60">
        <f t="shared" si="428"/>
        <v>0.17683667515381618</v>
      </c>
      <c r="N2466" s="61">
        <f t="shared" si="423"/>
        <v>1.476836675153816</v>
      </c>
    </row>
    <row r="2467" spans="1:14">
      <c r="A2467" s="46">
        <v>38981</v>
      </c>
      <c r="B2467" s="47">
        <v>0</v>
      </c>
      <c r="C2467" s="48">
        <v>7.8985094407119701E-3</v>
      </c>
      <c r="D2467" s="40">
        <f t="shared" si="424"/>
        <v>1.4929022047976526</v>
      </c>
      <c r="E2467" s="5">
        <f t="shared" si="425"/>
        <v>14858.04409595305</v>
      </c>
      <c r="F2467" s="9">
        <f t="shared" si="418"/>
        <v>0</v>
      </c>
      <c r="G2467" s="5">
        <f t="shared" si="426"/>
        <v>0</v>
      </c>
      <c r="H2467" s="35">
        <f t="shared" si="419"/>
        <v>157.97018881423941</v>
      </c>
      <c r="I2467" s="5">
        <f t="shared" si="420"/>
        <v>0</v>
      </c>
      <c r="J2467" s="39">
        <f t="shared" si="421"/>
        <v>0</v>
      </c>
      <c r="K2467" s="39">
        <f t="shared" si="427"/>
        <v>0</v>
      </c>
      <c r="L2467" s="6">
        <f t="shared" si="422"/>
        <v>-157.97018881423941</v>
      </c>
      <c r="M2467" s="60">
        <f t="shared" si="428"/>
        <v>9.2902204797652654E-2</v>
      </c>
      <c r="N2467" s="61">
        <f t="shared" si="423"/>
        <v>1.3929022047976525</v>
      </c>
    </row>
    <row r="2468" spans="1:14">
      <c r="A2468" s="46">
        <v>38982</v>
      </c>
      <c r="B2468" s="47">
        <v>0</v>
      </c>
      <c r="C2468" s="48">
        <v>7.5990791076275526E-3</v>
      </c>
      <c r="D2468" s="40">
        <f t="shared" si="424"/>
        <v>1.4850036953569405</v>
      </c>
      <c r="E2468" s="5">
        <f t="shared" si="425"/>
        <v>14700.073907138811</v>
      </c>
      <c r="F2468" s="9">
        <f t="shared" si="418"/>
        <v>0</v>
      </c>
      <c r="G2468" s="5">
        <f t="shared" si="426"/>
        <v>0</v>
      </c>
      <c r="H2468" s="35">
        <f t="shared" si="419"/>
        <v>151.98158215255106</v>
      </c>
      <c r="I2468" s="5">
        <f t="shared" si="420"/>
        <v>0</v>
      </c>
      <c r="J2468" s="39">
        <f t="shared" si="421"/>
        <v>0</v>
      </c>
      <c r="K2468" s="39">
        <f t="shared" si="427"/>
        <v>0</v>
      </c>
      <c r="L2468" s="6">
        <f t="shared" si="422"/>
        <v>-151.98158215255106</v>
      </c>
      <c r="M2468" s="60">
        <f t="shared" si="428"/>
        <v>8.5003695356940634E-2</v>
      </c>
      <c r="N2468" s="61">
        <f t="shared" si="423"/>
        <v>1.3850036953569405</v>
      </c>
    </row>
    <row r="2469" spans="1:14">
      <c r="A2469" s="46">
        <v>38983</v>
      </c>
      <c r="B2469" s="47">
        <v>0</v>
      </c>
      <c r="C2469" s="48">
        <v>7.7069096735214553E-3</v>
      </c>
      <c r="D2469" s="40">
        <f t="shared" si="424"/>
        <v>1.4774046162493131</v>
      </c>
      <c r="E2469" s="5">
        <f t="shared" si="425"/>
        <v>14548.092324986259</v>
      </c>
      <c r="F2469" s="9">
        <f t="shared" si="418"/>
        <v>0</v>
      </c>
      <c r="G2469" s="5">
        <f t="shared" si="426"/>
        <v>0</v>
      </c>
      <c r="H2469" s="35">
        <f t="shared" si="419"/>
        <v>154.13819347042912</v>
      </c>
      <c r="I2469" s="5">
        <f t="shared" si="420"/>
        <v>0</v>
      </c>
      <c r="J2469" s="39">
        <f t="shared" si="421"/>
        <v>0</v>
      </c>
      <c r="K2469" s="39">
        <f t="shared" si="427"/>
        <v>0</v>
      </c>
      <c r="L2469" s="6">
        <f t="shared" si="422"/>
        <v>-154.13819347042912</v>
      </c>
      <c r="M2469" s="60">
        <f t="shared" si="428"/>
        <v>7.7404616249313163E-2</v>
      </c>
      <c r="N2469" s="61">
        <f t="shared" si="423"/>
        <v>1.377404616249313</v>
      </c>
    </row>
    <row r="2470" spans="1:14">
      <c r="A2470" s="46">
        <v>38984</v>
      </c>
      <c r="B2470" s="47">
        <v>0</v>
      </c>
      <c r="C2470" s="48">
        <v>7.7019237864295442E-3</v>
      </c>
      <c r="D2470" s="40">
        <f t="shared" si="424"/>
        <v>1.4696977065757915</v>
      </c>
      <c r="E2470" s="5">
        <f t="shared" si="425"/>
        <v>14393.954131515829</v>
      </c>
      <c r="F2470" s="9">
        <f t="shared" si="418"/>
        <v>0</v>
      </c>
      <c r="G2470" s="5">
        <f t="shared" si="426"/>
        <v>0</v>
      </c>
      <c r="H2470" s="35">
        <f t="shared" si="419"/>
        <v>154.0384757285909</v>
      </c>
      <c r="I2470" s="5">
        <f t="shared" si="420"/>
        <v>0</v>
      </c>
      <c r="J2470" s="39">
        <f t="shared" si="421"/>
        <v>0</v>
      </c>
      <c r="K2470" s="39">
        <f t="shared" si="427"/>
        <v>0</v>
      </c>
      <c r="L2470" s="6">
        <f t="shared" si="422"/>
        <v>-154.0384757285909</v>
      </c>
      <c r="M2470" s="60">
        <f t="shared" si="428"/>
        <v>6.9697706575791551E-2</v>
      </c>
      <c r="N2470" s="61">
        <f t="shared" si="423"/>
        <v>1.3696977065757914</v>
      </c>
    </row>
    <row r="2471" spans="1:14">
      <c r="A2471" s="46">
        <v>38985</v>
      </c>
      <c r="B2471" s="47">
        <v>0</v>
      </c>
      <c r="C2471" s="48">
        <v>7.3669122841419753E-3</v>
      </c>
      <c r="D2471" s="40">
        <f t="shared" si="424"/>
        <v>1.4619957827893622</v>
      </c>
      <c r="E2471" s="5">
        <f t="shared" si="425"/>
        <v>14239.915655787239</v>
      </c>
      <c r="F2471" s="9">
        <f t="shared" si="418"/>
        <v>0</v>
      </c>
      <c r="G2471" s="5">
        <f t="shared" si="426"/>
        <v>0</v>
      </c>
      <c r="H2471" s="35">
        <f t="shared" si="419"/>
        <v>147.3382456828395</v>
      </c>
      <c r="I2471" s="5">
        <f t="shared" si="420"/>
        <v>0</v>
      </c>
      <c r="J2471" s="39">
        <f t="shared" si="421"/>
        <v>0</v>
      </c>
      <c r="K2471" s="39">
        <f t="shared" si="427"/>
        <v>0</v>
      </c>
      <c r="L2471" s="6">
        <f t="shared" si="422"/>
        <v>-147.3382456828395</v>
      </c>
      <c r="M2471" s="60">
        <f t="shared" si="428"/>
        <v>6.1995782789362242E-2</v>
      </c>
      <c r="N2471" s="61">
        <f t="shared" si="423"/>
        <v>1.3619957827893621</v>
      </c>
    </row>
    <row r="2472" spans="1:14">
      <c r="A2472" s="46">
        <v>38986</v>
      </c>
      <c r="B2472" s="47">
        <v>0</v>
      </c>
      <c r="C2472" s="48">
        <v>6.7791930061703205E-3</v>
      </c>
      <c r="D2472" s="40">
        <f t="shared" si="424"/>
        <v>1.4546288705052199</v>
      </c>
      <c r="E2472" s="5">
        <f t="shared" si="425"/>
        <v>14092.577410104399</v>
      </c>
      <c r="F2472" s="9">
        <f t="shared" si="418"/>
        <v>0</v>
      </c>
      <c r="G2472" s="5">
        <f t="shared" si="426"/>
        <v>0</v>
      </c>
      <c r="H2472" s="35">
        <f t="shared" si="419"/>
        <v>135.58386012340642</v>
      </c>
      <c r="I2472" s="5">
        <f t="shared" si="420"/>
        <v>0</v>
      </c>
      <c r="J2472" s="39">
        <f t="shared" si="421"/>
        <v>0</v>
      </c>
      <c r="K2472" s="39">
        <f t="shared" si="427"/>
        <v>0</v>
      </c>
      <c r="L2472" s="6">
        <f t="shared" si="422"/>
        <v>-135.58386012340642</v>
      </c>
      <c r="M2472" s="60">
        <f t="shared" si="428"/>
        <v>5.4628870505220029E-2</v>
      </c>
      <c r="N2472" s="61">
        <f t="shared" si="423"/>
        <v>1.3546288705052199</v>
      </c>
    </row>
    <row r="2473" spans="1:14">
      <c r="A2473" s="46">
        <v>38987</v>
      </c>
      <c r="B2473" s="47">
        <v>0</v>
      </c>
      <c r="C2473" s="48">
        <v>7.6097391286914307E-3</v>
      </c>
      <c r="D2473" s="40">
        <f t="shared" si="424"/>
        <v>1.4478496774990497</v>
      </c>
      <c r="E2473" s="5">
        <f t="shared" si="425"/>
        <v>13956.993549980993</v>
      </c>
      <c r="F2473" s="9">
        <f t="shared" si="418"/>
        <v>0</v>
      </c>
      <c r="G2473" s="5">
        <f t="shared" si="426"/>
        <v>0</v>
      </c>
      <c r="H2473" s="35">
        <f t="shared" si="419"/>
        <v>152.1947825738286</v>
      </c>
      <c r="I2473" s="5">
        <f t="shared" si="420"/>
        <v>0</v>
      </c>
      <c r="J2473" s="39">
        <f t="shared" si="421"/>
        <v>0</v>
      </c>
      <c r="K2473" s="39">
        <f t="shared" si="427"/>
        <v>0</v>
      </c>
      <c r="L2473" s="6">
        <f t="shared" si="422"/>
        <v>-152.1947825738286</v>
      </c>
      <c r="M2473" s="60">
        <f t="shared" si="428"/>
        <v>4.7849677499049781E-2</v>
      </c>
      <c r="N2473" s="61">
        <f t="shared" si="423"/>
        <v>1.3478496774990496</v>
      </c>
    </row>
    <row r="2474" spans="1:14">
      <c r="A2474" s="46">
        <v>38988</v>
      </c>
      <c r="B2474" s="47">
        <v>0</v>
      </c>
      <c r="C2474" s="48">
        <v>7.3162488574948416E-3</v>
      </c>
      <c r="D2474" s="40">
        <f t="shared" si="424"/>
        <v>1.4402399383703581</v>
      </c>
      <c r="E2474" s="5">
        <f t="shared" si="425"/>
        <v>13804.798767407165</v>
      </c>
      <c r="F2474" s="9">
        <f t="shared" si="418"/>
        <v>0</v>
      </c>
      <c r="G2474" s="5">
        <f t="shared" si="426"/>
        <v>0</v>
      </c>
      <c r="H2474" s="35">
        <f t="shared" si="419"/>
        <v>146.32497714989682</v>
      </c>
      <c r="I2474" s="5">
        <f t="shared" si="420"/>
        <v>0</v>
      </c>
      <c r="J2474" s="39">
        <f t="shared" si="421"/>
        <v>0</v>
      </c>
      <c r="K2474" s="39">
        <f t="shared" si="427"/>
        <v>0</v>
      </c>
      <c r="L2474" s="6">
        <f t="shared" si="422"/>
        <v>-146.32497714989682</v>
      </c>
      <c r="M2474" s="60">
        <f t="shared" si="428"/>
        <v>4.0239938370358219E-2</v>
      </c>
      <c r="N2474" s="61">
        <f t="shared" si="423"/>
        <v>1.340239938370358</v>
      </c>
    </row>
    <row r="2475" spans="1:14">
      <c r="A2475" s="46">
        <v>38989</v>
      </c>
      <c r="B2475" s="47">
        <v>0</v>
      </c>
      <c r="C2475" s="48">
        <v>6.8439030075474559E-3</v>
      </c>
      <c r="D2475" s="40">
        <f t="shared" si="424"/>
        <v>1.4329236895128634</v>
      </c>
      <c r="E2475" s="5">
        <f t="shared" si="425"/>
        <v>13658.473790257267</v>
      </c>
      <c r="F2475" s="9">
        <f t="shared" si="418"/>
        <v>0</v>
      </c>
      <c r="G2475" s="5">
        <f t="shared" si="426"/>
        <v>0</v>
      </c>
      <c r="H2475" s="35">
        <f t="shared" si="419"/>
        <v>136.87806015094912</v>
      </c>
      <c r="I2475" s="5">
        <f t="shared" si="420"/>
        <v>0</v>
      </c>
      <c r="J2475" s="39">
        <f t="shared" si="421"/>
        <v>0</v>
      </c>
      <c r="K2475" s="39">
        <f t="shared" si="427"/>
        <v>0</v>
      </c>
      <c r="L2475" s="6">
        <f t="shared" si="422"/>
        <v>-136.87806015094912</v>
      </c>
      <c r="M2475" s="60">
        <f t="shared" si="428"/>
        <v>3.2923689512863508E-2</v>
      </c>
      <c r="N2475" s="61">
        <f t="shared" si="423"/>
        <v>1.3329236895128633</v>
      </c>
    </row>
    <row r="2476" spans="1:14">
      <c r="A2476" s="46">
        <v>38990</v>
      </c>
      <c r="B2476" s="47">
        <v>0</v>
      </c>
      <c r="C2476" s="48">
        <v>7.9364101558577049E-3</v>
      </c>
      <c r="D2476" s="40">
        <f t="shared" si="424"/>
        <v>1.4260797865053159</v>
      </c>
      <c r="E2476" s="5">
        <f t="shared" si="425"/>
        <v>13521.595730106317</v>
      </c>
      <c r="F2476" s="9">
        <f t="shared" si="418"/>
        <v>0</v>
      </c>
      <c r="G2476" s="5">
        <f t="shared" si="426"/>
        <v>0</v>
      </c>
      <c r="H2476" s="35">
        <f t="shared" si="419"/>
        <v>158.7282031171541</v>
      </c>
      <c r="I2476" s="5">
        <f t="shared" si="420"/>
        <v>0</v>
      </c>
      <c r="J2476" s="39">
        <f t="shared" si="421"/>
        <v>0</v>
      </c>
      <c r="K2476" s="39">
        <f t="shared" si="427"/>
        <v>0</v>
      </c>
      <c r="L2476" s="6">
        <f t="shared" si="422"/>
        <v>-158.7282031171541</v>
      </c>
      <c r="M2476" s="60">
        <f t="shared" si="428"/>
        <v>2.6079786505315949E-2</v>
      </c>
      <c r="N2476" s="61">
        <f t="shared" si="423"/>
        <v>1.3260797865053158</v>
      </c>
    </row>
    <row r="2477" spans="1:14">
      <c r="A2477" s="46">
        <v>38991</v>
      </c>
      <c r="B2477" s="47">
        <v>0</v>
      </c>
      <c r="C2477" s="48">
        <v>7.7599535200652287E-3</v>
      </c>
      <c r="D2477" s="40">
        <f t="shared" si="424"/>
        <v>1.418143376349458</v>
      </c>
      <c r="E2477" s="5">
        <f t="shared" si="425"/>
        <v>13362.867526989163</v>
      </c>
      <c r="F2477" s="9">
        <f t="shared" si="418"/>
        <v>0</v>
      </c>
      <c r="G2477" s="5">
        <f t="shared" si="426"/>
        <v>0</v>
      </c>
      <c r="H2477" s="35">
        <f t="shared" si="419"/>
        <v>155.19907040130457</v>
      </c>
      <c r="I2477" s="5">
        <f t="shared" si="420"/>
        <v>0</v>
      </c>
      <c r="J2477" s="39">
        <f t="shared" si="421"/>
        <v>0</v>
      </c>
      <c r="K2477" s="39">
        <f t="shared" si="427"/>
        <v>0</v>
      </c>
      <c r="L2477" s="6">
        <f t="shared" si="422"/>
        <v>-155.19907040130457</v>
      </c>
      <c r="M2477" s="60">
        <f t="shared" si="428"/>
        <v>1.8143376349458062E-2</v>
      </c>
      <c r="N2477" s="61">
        <f t="shared" si="423"/>
        <v>1.3181433763494579</v>
      </c>
    </row>
    <row r="2478" spans="1:14">
      <c r="A2478" s="46">
        <v>38992</v>
      </c>
      <c r="B2478" s="47">
        <v>0</v>
      </c>
      <c r="C2478" s="48">
        <v>6.4423255250862215E-3</v>
      </c>
      <c r="D2478" s="40">
        <f t="shared" si="424"/>
        <v>1.410383422829393</v>
      </c>
      <c r="E2478" s="5">
        <f t="shared" si="425"/>
        <v>13207.668456587859</v>
      </c>
      <c r="F2478" s="9">
        <f t="shared" si="418"/>
        <v>0</v>
      </c>
      <c r="G2478" s="5">
        <f t="shared" si="426"/>
        <v>0</v>
      </c>
      <c r="H2478" s="35">
        <f t="shared" si="419"/>
        <v>128.84651050172442</v>
      </c>
      <c r="I2478" s="5">
        <f t="shared" si="420"/>
        <v>0</v>
      </c>
      <c r="J2478" s="39">
        <f t="shared" si="421"/>
        <v>0</v>
      </c>
      <c r="K2478" s="39">
        <f t="shared" si="427"/>
        <v>0</v>
      </c>
      <c r="L2478" s="6">
        <f t="shared" si="422"/>
        <v>-128.84651050172442</v>
      </c>
      <c r="M2478" s="60">
        <f t="shared" si="428"/>
        <v>1.0383422829393085E-2</v>
      </c>
      <c r="N2478" s="61">
        <f t="shared" si="423"/>
        <v>1.3103834228293929</v>
      </c>
    </row>
    <row r="2479" spans="1:14">
      <c r="A2479" s="46">
        <v>38993</v>
      </c>
      <c r="B2479" s="47">
        <v>0</v>
      </c>
      <c r="C2479" s="48">
        <v>6.0910523668100168E-3</v>
      </c>
      <c r="D2479" s="40">
        <f t="shared" si="424"/>
        <v>1.4039410973043067</v>
      </c>
      <c r="E2479" s="5">
        <f t="shared" si="425"/>
        <v>13078.821946086135</v>
      </c>
      <c r="F2479" s="9">
        <f t="shared" si="418"/>
        <v>0</v>
      </c>
      <c r="G2479" s="5">
        <f t="shared" si="426"/>
        <v>0</v>
      </c>
      <c r="H2479" s="35">
        <f t="shared" si="419"/>
        <v>121.82104733620034</v>
      </c>
      <c r="I2479" s="5">
        <f t="shared" si="420"/>
        <v>0</v>
      </c>
      <c r="J2479" s="39">
        <f t="shared" si="421"/>
        <v>0</v>
      </c>
      <c r="K2479" s="39">
        <f t="shared" si="427"/>
        <v>0</v>
      </c>
      <c r="L2479" s="6">
        <f t="shared" si="422"/>
        <v>-121.82104733620034</v>
      </c>
      <c r="M2479" s="60">
        <f t="shared" si="428"/>
        <v>3.9410973043068065E-3</v>
      </c>
      <c r="N2479" s="61">
        <f t="shared" si="423"/>
        <v>1.3039410973043066</v>
      </c>
    </row>
    <row r="2480" spans="1:14">
      <c r="A2480" s="46">
        <v>38994</v>
      </c>
      <c r="B2480" s="47">
        <v>0</v>
      </c>
      <c r="C2480" s="48">
        <v>5.7653627495767995E-3</v>
      </c>
      <c r="D2480" s="40">
        <f t="shared" si="424"/>
        <v>1.3957000898749936</v>
      </c>
      <c r="E2480" s="5">
        <f t="shared" si="425"/>
        <v>12957.000898749935</v>
      </c>
      <c r="F2480" s="9">
        <f t="shared" si="418"/>
        <v>0</v>
      </c>
      <c r="G2480" s="5">
        <f t="shared" si="426"/>
        <v>0</v>
      </c>
      <c r="H2480" s="35">
        <f t="shared" si="419"/>
        <v>115.30725499153598</v>
      </c>
      <c r="I2480" s="5">
        <f t="shared" si="420"/>
        <v>0</v>
      </c>
      <c r="J2480" s="39">
        <f t="shared" si="421"/>
        <v>0</v>
      </c>
      <c r="K2480" s="39">
        <f t="shared" si="427"/>
        <v>0</v>
      </c>
      <c r="L2480" s="6">
        <f t="shared" si="422"/>
        <v>-115.30725499153598</v>
      </c>
      <c r="M2480" s="60">
        <f t="shared" si="428"/>
        <v>-4.299910125006301E-3</v>
      </c>
      <c r="N2480" s="61">
        <f t="shared" si="423"/>
        <v>1.2957000898749935</v>
      </c>
    </row>
    <row r="2481" spans="1:14">
      <c r="A2481" s="46">
        <v>38995</v>
      </c>
      <c r="B2481" s="47">
        <v>0</v>
      </c>
      <c r="C2481" s="48">
        <v>6.1748590876311484E-3</v>
      </c>
      <c r="D2481" s="40">
        <f t="shared" si="424"/>
        <v>1.3841693643758399</v>
      </c>
      <c r="E2481" s="5">
        <f t="shared" si="425"/>
        <v>12841.693643758399</v>
      </c>
      <c r="F2481" s="9">
        <f t="shared" si="418"/>
        <v>0</v>
      </c>
      <c r="G2481" s="5">
        <f t="shared" si="426"/>
        <v>0</v>
      </c>
      <c r="H2481" s="35">
        <f t="shared" si="419"/>
        <v>123.49718175262296</v>
      </c>
      <c r="I2481" s="5">
        <f t="shared" si="420"/>
        <v>0</v>
      </c>
      <c r="J2481" s="39">
        <f t="shared" si="421"/>
        <v>0</v>
      </c>
      <c r="K2481" s="39">
        <f t="shared" si="427"/>
        <v>0</v>
      </c>
      <c r="L2481" s="6">
        <f t="shared" si="422"/>
        <v>-123.49718175262296</v>
      </c>
      <c r="M2481" s="60">
        <f t="shared" si="428"/>
        <v>-1.5830635624159983E-2</v>
      </c>
      <c r="N2481" s="61">
        <f t="shared" si="423"/>
        <v>1.2841693643758398</v>
      </c>
    </row>
    <row r="2482" spans="1:14">
      <c r="A2482" s="46">
        <v>38996</v>
      </c>
      <c r="B2482" s="47">
        <v>0</v>
      </c>
      <c r="C2482" s="48">
        <v>6.4130046915116387E-3</v>
      </c>
      <c r="D2482" s="40">
        <f t="shared" si="424"/>
        <v>1.3718196462005776</v>
      </c>
      <c r="E2482" s="5">
        <f t="shared" si="425"/>
        <v>12718.196462005777</v>
      </c>
      <c r="F2482" s="9">
        <f t="shared" si="418"/>
        <v>0</v>
      </c>
      <c r="G2482" s="5">
        <f t="shared" si="426"/>
        <v>0</v>
      </c>
      <c r="H2482" s="35">
        <f t="shared" si="419"/>
        <v>128.26009383023276</v>
      </c>
      <c r="I2482" s="5">
        <f t="shared" si="420"/>
        <v>0</v>
      </c>
      <c r="J2482" s="39">
        <f t="shared" si="421"/>
        <v>0</v>
      </c>
      <c r="K2482" s="39">
        <f t="shared" si="427"/>
        <v>0</v>
      </c>
      <c r="L2482" s="6">
        <f t="shared" si="422"/>
        <v>-128.26009383023276</v>
      </c>
      <c r="M2482" s="60">
        <f t="shared" si="428"/>
        <v>-2.8180353799422297E-2</v>
      </c>
      <c r="N2482" s="61">
        <f t="shared" si="423"/>
        <v>1.2718196462005775</v>
      </c>
    </row>
    <row r="2483" spans="1:14">
      <c r="A2483" s="46">
        <v>38997</v>
      </c>
      <c r="B2483" s="47">
        <v>0</v>
      </c>
      <c r="C2483" s="48">
        <v>5.2884524823945478E-3</v>
      </c>
      <c r="D2483" s="40">
        <f t="shared" si="424"/>
        <v>1.3589936368175544</v>
      </c>
      <c r="E2483" s="5">
        <f t="shared" si="425"/>
        <v>12589.936368175544</v>
      </c>
      <c r="F2483" s="9">
        <f t="shared" si="418"/>
        <v>0</v>
      </c>
      <c r="G2483" s="5">
        <f t="shared" si="426"/>
        <v>0</v>
      </c>
      <c r="H2483" s="35">
        <f t="shared" si="419"/>
        <v>105.76904964789095</v>
      </c>
      <c r="I2483" s="5">
        <f t="shared" si="420"/>
        <v>0</v>
      </c>
      <c r="J2483" s="39">
        <f t="shared" si="421"/>
        <v>0</v>
      </c>
      <c r="K2483" s="39">
        <f t="shared" si="427"/>
        <v>0</v>
      </c>
      <c r="L2483" s="6">
        <f t="shared" si="422"/>
        <v>-105.76904964789095</v>
      </c>
      <c r="M2483" s="60">
        <f t="shared" si="428"/>
        <v>-4.1006363182445549E-2</v>
      </c>
      <c r="N2483" s="61">
        <f t="shared" si="423"/>
        <v>1.2589936368175543</v>
      </c>
    </row>
    <row r="2484" spans="1:14">
      <c r="A2484" s="46">
        <v>38998</v>
      </c>
      <c r="B2484" s="47">
        <v>0</v>
      </c>
      <c r="C2484" s="48">
        <v>5.1843816419410568E-3</v>
      </c>
      <c r="D2484" s="40">
        <f t="shared" si="424"/>
        <v>1.3484167318527651</v>
      </c>
      <c r="E2484" s="5">
        <f t="shared" si="425"/>
        <v>12484.167318527652</v>
      </c>
      <c r="F2484" s="9">
        <f t="shared" si="418"/>
        <v>0</v>
      </c>
      <c r="G2484" s="5">
        <f t="shared" si="426"/>
        <v>0</v>
      </c>
      <c r="H2484" s="35">
        <f t="shared" si="419"/>
        <v>103.68763283882113</v>
      </c>
      <c r="I2484" s="5">
        <f t="shared" si="420"/>
        <v>0</v>
      </c>
      <c r="J2484" s="39">
        <f t="shared" si="421"/>
        <v>0</v>
      </c>
      <c r="K2484" s="39">
        <f t="shared" si="427"/>
        <v>0</v>
      </c>
      <c r="L2484" s="6">
        <f t="shared" si="422"/>
        <v>-103.68763283882113</v>
      </c>
      <c r="M2484" s="60">
        <f t="shared" si="428"/>
        <v>-5.1583268147234795E-2</v>
      </c>
      <c r="N2484" s="61">
        <f t="shared" si="423"/>
        <v>1.248416731852765</v>
      </c>
    </row>
    <row r="2485" spans="1:14">
      <c r="A2485" s="46">
        <v>38999</v>
      </c>
      <c r="B2485" s="47">
        <v>0</v>
      </c>
      <c r="C2485" s="48">
        <v>5.6747239526855741E-3</v>
      </c>
      <c r="D2485" s="40">
        <f t="shared" si="424"/>
        <v>1.3380479685688831</v>
      </c>
      <c r="E2485" s="5">
        <f t="shared" si="425"/>
        <v>12380.479685688832</v>
      </c>
      <c r="F2485" s="9">
        <f t="shared" si="418"/>
        <v>0</v>
      </c>
      <c r="G2485" s="5">
        <f t="shared" si="426"/>
        <v>0</v>
      </c>
      <c r="H2485" s="35">
        <f t="shared" si="419"/>
        <v>113.49447905371149</v>
      </c>
      <c r="I2485" s="5">
        <f t="shared" si="420"/>
        <v>0</v>
      </c>
      <c r="J2485" s="39">
        <f t="shared" si="421"/>
        <v>0</v>
      </c>
      <c r="K2485" s="39">
        <f t="shared" si="427"/>
        <v>0</v>
      </c>
      <c r="L2485" s="6">
        <f t="shared" si="422"/>
        <v>-113.49447905371149</v>
      </c>
      <c r="M2485" s="60">
        <f t="shared" si="428"/>
        <v>-6.1952031431116827E-2</v>
      </c>
      <c r="N2485" s="61">
        <f t="shared" si="423"/>
        <v>1.238047968568883</v>
      </c>
    </row>
    <row r="2486" spans="1:14">
      <c r="A2486" s="46">
        <v>39000</v>
      </c>
      <c r="B2486" s="47">
        <v>0</v>
      </c>
      <c r="C2486" s="48">
        <v>5.4011060600097759E-3</v>
      </c>
      <c r="D2486" s="40">
        <f t="shared" si="424"/>
        <v>1.326698520663512</v>
      </c>
      <c r="E2486" s="5">
        <f t="shared" si="425"/>
        <v>12266.98520663512</v>
      </c>
      <c r="F2486" s="9">
        <f t="shared" si="418"/>
        <v>0</v>
      </c>
      <c r="G2486" s="5">
        <f t="shared" si="426"/>
        <v>0</v>
      </c>
      <c r="H2486" s="35">
        <f t="shared" si="419"/>
        <v>108.02212120019551</v>
      </c>
      <c r="I2486" s="5">
        <f t="shared" si="420"/>
        <v>0</v>
      </c>
      <c r="J2486" s="39">
        <f t="shared" si="421"/>
        <v>0</v>
      </c>
      <c r="K2486" s="39">
        <f t="shared" si="427"/>
        <v>0</v>
      </c>
      <c r="L2486" s="6">
        <f t="shared" si="422"/>
        <v>-108.02212120019551</v>
      </c>
      <c r="M2486" s="60">
        <f t="shared" si="428"/>
        <v>-7.3301479336487896E-2</v>
      </c>
      <c r="N2486" s="61">
        <f t="shared" si="423"/>
        <v>1.2266985206635119</v>
      </c>
    </row>
    <row r="2487" spans="1:14">
      <c r="A2487" s="46">
        <v>39001</v>
      </c>
      <c r="B2487" s="47">
        <v>0</v>
      </c>
      <c r="C2487" s="48">
        <v>5.8065134719104709E-3</v>
      </c>
      <c r="D2487" s="40">
        <f t="shared" si="424"/>
        <v>1.3158963085434923</v>
      </c>
      <c r="E2487" s="5">
        <f t="shared" si="425"/>
        <v>12158.963085434923</v>
      </c>
      <c r="F2487" s="9">
        <f t="shared" si="418"/>
        <v>0</v>
      </c>
      <c r="G2487" s="5">
        <f t="shared" si="426"/>
        <v>0</v>
      </c>
      <c r="H2487" s="35">
        <f t="shared" si="419"/>
        <v>116.13026943820942</v>
      </c>
      <c r="I2487" s="5">
        <f t="shared" si="420"/>
        <v>0</v>
      </c>
      <c r="J2487" s="39">
        <f t="shared" si="421"/>
        <v>0</v>
      </c>
      <c r="K2487" s="39">
        <f t="shared" si="427"/>
        <v>0</v>
      </c>
      <c r="L2487" s="6">
        <f t="shared" si="422"/>
        <v>-116.13026943820942</v>
      </c>
      <c r="M2487" s="60">
        <f t="shared" si="428"/>
        <v>-8.4103691456507645E-2</v>
      </c>
      <c r="N2487" s="61">
        <f t="shared" si="423"/>
        <v>1.2158963085434922</v>
      </c>
    </row>
    <row r="2488" spans="1:14">
      <c r="A2488" s="46">
        <v>39002</v>
      </c>
      <c r="B2488" s="47">
        <v>0</v>
      </c>
      <c r="C2488" s="48">
        <v>6.0774472249579079E-3</v>
      </c>
      <c r="D2488" s="40">
        <f t="shared" si="424"/>
        <v>1.3042832815996712</v>
      </c>
      <c r="E2488" s="5">
        <f t="shared" si="425"/>
        <v>12042.832815996713</v>
      </c>
      <c r="F2488" s="9">
        <f t="shared" si="418"/>
        <v>0</v>
      </c>
      <c r="G2488" s="5">
        <f t="shared" si="426"/>
        <v>0</v>
      </c>
      <c r="H2488" s="35">
        <f t="shared" si="419"/>
        <v>121.54894449915815</v>
      </c>
      <c r="I2488" s="5">
        <f t="shared" si="420"/>
        <v>0</v>
      </c>
      <c r="J2488" s="39">
        <f t="shared" si="421"/>
        <v>0</v>
      </c>
      <c r="K2488" s="39">
        <f t="shared" si="427"/>
        <v>0</v>
      </c>
      <c r="L2488" s="6">
        <f t="shared" si="422"/>
        <v>-121.54894449915815</v>
      </c>
      <c r="M2488" s="60">
        <f t="shared" si="428"/>
        <v>-9.5716718400328693E-2</v>
      </c>
      <c r="N2488" s="61">
        <f t="shared" si="423"/>
        <v>1.2042832815996711</v>
      </c>
    </row>
    <row r="2489" spans="1:14">
      <c r="A2489" s="46">
        <v>39003</v>
      </c>
      <c r="B2489" s="47">
        <v>0</v>
      </c>
      <c r="C2489" s="48">
        <v>6.2606233384847297E-3</v>
      </c>
      <c r="D2489" s="40">
        <f t="shared" si="424"/>
        <v>1.2921283871497555</v>
      </c>
      <c r="E2489" s="5">
        <f t="shared" si="425"/>
        <v>11921.283871497555</v>
      </c>
      <c r="F2489" s="9">
        <f t="shared" si="418"/>
        <v>0</v>
      </c>
      <c r="G2489" s="5">
        <f t="shared" si="426"/>
        <v>0</v>
      </c>
      <c r="H2489" s="35">
        <f t="shared" si="419"/>
        <v>125.2124667696946</v>
      </c>
      <c r="I2489" s="5">
        <f t="shared" si="420"/>
        <v>0</v>
      </c>
      <c r="J2489" s="39">
        <f t="shared" si="421"/>
        <v>0</v>
      </c>
      <c r="K2489" s="39">
        <f t="shared" si="427"/>
        <v>0</v>
      </c>
      <c r="L2489" s="6">
        <f t="shared" si="422"/>
        <v>-125.2124667696946</v>
      </c>
      <c r="M2489" s="60">
        <f t="shared" si="428"/>
        <v>-0.10787161285024438</v>
      </c>
      <c r="N2489" s="61">
        <f t="shared" si="423"/>
        <v>1.1921283871497554</v>
      </c>
    </row>
    <row r="2490" spans="1:14">
      <c r="A2490" s="46">
        <v>39004</v>
      </c>
      <c r="B2490" s="47">
        <v>0</v>
      </c>
      <c r="C2490" s="48">
        <v>5.5503318569771649E-3</v>
      </c>
      <c r="D2490" s="40">
        <f t="shared" si="424"/>
        <v>1.279607140472786</v>
      </c>
      <c r="E2490" s="5">
        <f t="shared" si="425"/>
        <v>11796.07140472786</v>
      </c>
      <c r="F2490" s="9">
        <f t="shared" si="418"/>
        <v>0</v>
      </c>
      <c r="G2490" s="5">
        <f t="shared" si="426"/>
        <v>0</v>
      </c>
      <c r="H2490" s="35">
        <f t="shared" si="419"/>
        <v>111.0066371395433</v>
      </c>
      <c r="I2490" s="5">
        <f t="shared" si="420"/>
        <v>0</v>
      </c>
      <c r="J2490" s="39">
        <f t="shared" si="421"/>
        <v>0</v>
      </c>
      <c r="K2490" s="39">
        <f t="shared" si="427"/>
        <v>0</v>
      </c>
      <c r="L2490" s="6">
        <f t="shared" si="422"/>
        <v>-111.0066371395433</v>
      </c>
      <c r="M2490" s="60">
        <f t="shared" si="428"/>
        <v>-0.1203928595272139</v>
      </c>
      <c r="N2490" s="61">
        <f t="shared" si="423"/>
        <v>1.1796071404727859</v>
      </c>
    </row>
    <row r="2491" spans="1:14">
      <c r="A2491" s="46">
        <v>39005</v>
      </c>
      <c r="B2491" s="47">
        <v>0</v>
      </c>
      <c r="C2491" s="48">
        <v>6.1202741770053845E-3</v>
      </c>
      <c r="D2491" s="40">
        <f t="shared" si="424"/>
        <v>1.2685064767588317</v>
      </c>
      <c r="E2491" s="5">
        <f t="shared" si="425"/>
        <v>11685.064767588316</v>
      </c>
      <c r="F2491" s="9">
        <f t="shared" si="418"/>
        <v>0</v>
      </c>
      <c r="G2491" s="5">
        <f t="shared" si="426"/>
        <v>0</v>
      </c>
      <c r="H2491" s="35">
        <f t="shared" si="419"/>
        <v>122.4054835401077</v>
      </c>
      <c r="I2491" s="5">
        <f t="shared" si="420"/>
        <v>0</v>
      </c>
      <c r="J2491" s="39">
        <f t="shared" si="421"/>
        <v>0</v>
      </c>
      <c r="K2491" s="39">
        <f t="shared" si="427"/>
        <v>0</v>
      </c>
      <c r="L2491" s="6">
        <f t="shared" si="422"/>
        <v>-122.4054835401077</v>
      </c>
      <c r="M2491" s="60">
        <f t="shared" si="428"/>
        <v>-0.13149352324116825</v>
      </c>
      <c r="N2491" s="61">
        <f t="shared" si="423"/>
        <v>1.1685064767588316</v>
      </c>
    </row>
    <row r="2492" spans="1:14">
      <c r="A2492" s="46">
        <v>39006</v>
      </c>
      <c r="B2492" s="47">
        <v>0</v>
      </c>
      <c r="C2492" s="48">
        <v>5.7244896624184319E-3</v>
      </c>
      <c r="D2492" s="40">
        <f t="shared" si="424"/>
        <v>1.2562659284048208</v>
      </c>
      <c r="E2492" s="5">
        <f t="shared" si="425"/>
        <v>11562.659284048208</v>
      </c>
      <c r="F2492" s="9">
        <f t="shared" si="418"/>
        <v>0</v>
      </c>
      <c r="G2492" s="5">
        <f t="shared" si="426"/>
        <v>0</v>
      </c>
      <c r="H2492" s="35">
        <f t="shared" si="419"/>
        <v>114.48979324836864</v>
      </c>
      <c r="I2492" s="5">
        <f t="shared" si="420"/>
        <v>0</v>
      </c>
      <c r="J2492" s="39">
        <f t="shared" si="421"/>
        <v>0</v>
      </c>
      <c r="K2492" s="39">
        <f t="shared" si="427"/>
        <v>0</v>
      </c>
      <c r="L2492" s="6">
        <f t="shared" si="422"/>
        <v>-114.48979324836864</v>
      </c>
      <c r="M2492" s="60">
        <f t="shared" si="428"/>
        <v>-0.14373407159517915</v>
      </c>
      <c r="N2492" s="61">
        <f t="shared" si="423"/>
        <v>1.1562659284048207</v>
      </c>
    </row>
    <row r="2493" spans="1:14">
      <c r="A2493" s="46">
        <v>39007</v>
      </c>
      <c r="B2493" s="47">
        <v>0</v>
      </c>
      <c r="C2493" s="48">
        <v>4.9311225781383085E-3</v>
      </c>
      <c r="D2493" s="40">
        <f t="shared" si="424"/>
        <v>1.2448169490799839</v>
      </c>
      <c r="E2493" s="5">
        <f t="shared" si="425"/>
        <v>11448.169490799839</v>
      </c>
      <c r="F2493" s="9">
        <f t="shared" si="418"/>
        <v>0</v>
      </c>
      <c r="G2493" s="5">
        <f t="shared" si="426"/>
        <v>0</v>
      </c>
      <c r="H2493" s="35">
        <f t="shared" si="419"/>
        <v>98.622451562766173</v>
      </c>
      <c r="I2493" s="5">
        <f t="shared" si="420"/>
        <v>0</v>
      </c>
      <c r="J2493" s="39">
        <f t="shared" si="421"/>
        <v>0</v>
      </c>
      <c r="K2493" s="39">
        <f t="shared" si="427"/>
        <v>0</v>
      </c>
      <c r="L2493" s="6">
        <f t="shared" si="422"/>
        <v>-98.622451562766173</v>
      </c>
      <c r="M2493" s="60">
        <f t="shared" si="428"/>
        <v>-0.15518305092001605</v>
      </c>
      <c r="N2493" s="61">
        <f t="shared" si="423"/>
        <v>1.1448169490799838</v>
      </c>
    </row>
    <row r="2494" spans="1:14">
      <c r="A2494" s="46">
        <v>39008</v>
      </c>
      <c r="B2494" s="47">
        <v>7.6199999999999998E-4</v>
      </c>
      <c r="C2494" s="48">
        <v>3.554901115955935E-3</v>
      </c>
      <c r="D2494" s="40">
        <f t="shared" si="424"/>
        <v>1.2349547039237074</v>
      </c>
      <c r="E2494" s="5">
        <f t="shared" si="425"/>
        <v>11349.547039237073</v>
      </c>
      <c r="F2494" s="9">
        <f t="shared" si="418"/>
        <v>15.24</v>
      </c>
      <c r="G2494" s="5">
        <f t="shared" si="426"/>
        <v>50.291999999999994</v>
      </c>
      <c r="H2494" s="35">
        <f t="shared" si="419"/>
        <v>71.098022319118698</v>
      </c>
      <c r="I2494" s="5">
        <f t="shared" si="420"/>
        <v>0</v>
      </c>
      <c r="J2494" s="39">
        <f t="shared" si="421"/>
        <v>0</v>
      </c>
      <c r="K2494" s="39">
        <f t="shared" si="427"/>
        <v>0</v>
      </c>
      <c r="L2494" s="6">
        <f t="shared" si="422"/>
        <v>-5.5660223191187015</v>
      </c>
      <c r="M2494" s="60">
        <f t="shared" si="428"/>
        <v>-0.16504529607629248</v>
      </c>
      <c r="N2494" s="61">
        <f t="shared" si="423"/>
        <v>1.1349547039237073</v>
      </c>
    </row>
    <row r="2495" spans="1:14">
      <c r="A2495" s="46">
        <v>39009</v>
      </c>
      <c r="B2495" s="47">
        <v>1.6001999999999999E-2</v>
      </c>
      <c r="C2495" s="48">
        <v>4.6326249210881989E-3</v>
      </c>
      <c r="D2495" s="40">
        <f t="shared" si="424"/>
        <v>1.2343981016917955</v>
      </c>
      <c r="E2495" s="5">
        <f t="shared" si="425"/>
        <v>11343.981016917955</v>
      </c>
      <c r="F2495" s="9">
        <f t="shared" si="418"/>
        <v>320.03999999999996</v>
      </c>
      <c r="G2495" s="5">
        <f t="shared" si="426"/>
        <v>1056.1319999999998</v>
      </c>
      <c r="H2495" s="35">
        <f t="shared" si="419"/>
        <v>92.65249842176398</v>
      </c>
      <c r="I2495" s="5">
        <f t="shared" si="420"/>
        <v>0</v>
      </c>
      <c r="J2495" s="39">
        <f t="shared" si="421"/>
        <v>0</v>
      </c>
      <c r="K2495" s="39">
        <f t="shared" si="427"/>
        <v>0</v>
      </c>
      <c r="L2495" s="6">
        <f t="shared" si="422"/>
        <v>1283.5195015782358</v>
      </c>
      <c r="M2495" s="60">
        <f t="shared" si="428"/>
        <v>-0.16560189830820438</v>
      </c>
      <c r="N2495" s="61">
        <f t="shared" si="423"/>
        <v>1.1343981016917954</v>
      </c>
    </row>
    <row r="2496" spans="1:14">
      <c r="A2496" s="46">
        <v>39010</v>
      </c>
      <c r="B2496" s="47">
        <v>0</v>
      </c>
      <c r="C2496" s="48">
        <v>5.2636385759493032E-3</v>
      </c>
      <c r="D2496" s="40">
        <f t="shared" si="424"/>
        <v>1.3627500518496189</v>
      </c>
      <c r="E2496" s="5">
        <f t="shared" si="425"/>
        <v>12627.50051849619</v>
      </c>
      <c r="F2496" s="9">
        <f t="shared" si="418"/>
        <v>0</v>
      </c>
      <c r="G2496" s="5">
        <f t="shared" si="426"/>
        <v>0</v>
      </c>
      <c r="H2496" s="35">
        <f t="shared" si="419"/>
        <v>105.27277151898606</v>
      </c>
      <c r="I2496" s="5">
        <f t="shared" si="420"/>
        <v>0</v>
      </c>
      <c r="J2496" s="39">
        <f t="shared" si="421"/>
        <v>0</v>
      </c>
      <c r="K2496" s="39">
        <f t="shared" si="427"/>
        <v>0</v>
      </c>
      <c r="L2496" s="6">
        <f t="shared" si="422"/>
        <v>-105.27277151898606</v>
      </c>
      <c r="M2496" s="60">
        <f t="shared" si="428"/>
        <v>-3.7249948150380963E-2</v>
      </c>
      <c r="N2496" s="61">
        <f t="shared" si="423"/>
        <v>1.2627500518496189</v>
      </c>
    </row>
    <row r="2497" spans="1:14">
      <c r="A2497" s="46">
        <v>39011</v>
      </c>
      <c r="B2497" s="47">
        <v>0</v>
      </c>
      <c r="C2497" s="48">
        <v>5.6084362616472747E-3</v>
      </c>
      <c r="D2497" s="40">
        <f t="shared" si="424"/>
        <v>1.3522227746977205</v>
      </c>
      <c r="E2497" s="5">
        <f t="shared" si="425"/>
        <v>12522.227746977203</v>
      </c>
      <c r="F2497" s="9">
        <f t="shared" si="418"/>
        <v>0</v>
      </c>
      <c r="G2497" s="5">
        <f t="shared" si="426"/>
        <v>0</v>
      </c>
      <c r="H2497" s="35">
        <f t="shared" si="419"/>
        <v>112.16872523294549</v>
      </c>
      <c r="I2497" s="5">
        <f t="shared" si="420"/>
        <v>0</v>
      </c>
      <c r="J2497" s="39">
        <f t="shared" si="421"/>
        <v>0</v>
      </c>
      <c r="K2497" s="39">
        <f t="shared" si="427"/>
        <v>0</v>
      </c>
      <c r="L2497" s="6">
        <f t="shared" si="422"/>
        <v>-112.16872523294549</v>
      </c>
      <c r="M2497" s="60">
        <f t="shared" si="428"/>
        <v>-4.7777225302279458E-2</v>
      </c>
      <c r="N2497" s="61">
        <f t="shared" si="423"/>
        <v>1.2522227746977204</v>
      </c>
    </row>
    <row r="2498" spans="1:14">
      <c r="A2498" s="46">
        <v>39012</v>
      </c>
      <c r="B2498" s="47">
        <v>0</v>
      </c>
      <c r="C2498" s="48">
        <v>5.9180394129713185E-3</v>
      </c>
      <c r="D2498" s="40">
        <f t="shared" si="424"/>
        <v>1.3410059021744258</v>
      </c>
      <c r="E2498" s="5">
        <f t="shared" si="425"/>
        <v>12410.059021744259</v>
      </c>
      <c r="F2498" s="9">
        <f t="shared" si="418"/>
        <v>0</v>
      </c>
      <c r="G2498" s="5">
        <f t="shared" si="426"/>
        <v>0</v>
      </c>
      <c r="H2498" s="35">
        <f t="shared" si="419"/>
        <v>118.36078825942637</v>
      </c>
      <c r="I2498" s="5">
        <f t="shared" si="420"/>
        <v>0</v>
      </c>
      <c r="J2498" s="39">
        <f t="shared" si="421"/>
        <v>0</v>
      </c>
      <c r="K2498" s="39">
        <f t="shared" si="427"/>
        <v>0</v>
      </c>
      <c r="L2498" s="6">
        <f t="shared" si="422"/>
        <v>-118.36078825942637</v>
      </c>
      <c r="M2498" s="60">
        <f t="shared" si="428"/>
        <v>-5.8994097825574077E-2</v>
      </c>
      <c r="N2498" s="61">
        <f t="shared" si="423"/>
        <v>1.2410059021744257</v>
      </c>
    </row>
    <row r="2499" spans="1:14">
      <c r="A2499" s="46">
        <v>39013</v>
      </c>
      <c r="B2499" s="47">
        <v>0</v>
      </c>
      <c r="C2499" s="48">
        <v>4.8064968843658882E-3</v>
      </c>
      <c r="D2499" s="40">
        <f t="shared" si="424"/>
        <v>1.3291698233484832</v>
      </c>
      <c r="E2499" s="5">
        <f t="shared" si="425"/>
        <v>12291.698233484833</v>
      </c>
      <c r="F2499" s="9">
        <f t="shared" si="418"/>
        <v>0</v>
      </c>
      <c r="G2499" s="5">
        <f t="shared" si="426"/>
        <v>0</v>
      </c>
      <c r="H2499" s="35">
        <f t="shared" si="419"/>
        <v>96.129937687317764</v>
      </c>
      <c r="I2499" s="5">
        <f t="shared" si="420"/>
        <v>0</v>
      </c>
      <c r="J2499" s="39">
        <f t="shared" si="421"/>
        <v>0</v>
      </c>
      <c r="K2499" s="39">
        <f t="shared" si="427"/>
        <v>0</v>
      </c>
      <c r="L2499" s="6">
        <f t="shared" si="422"/>
        <v>-96.129937687317764</v>
      </c>
      <c r="M2499" s="60">
        <f t="shared" si="428"/>
        <v>-7.0830176651516696E-2</v>
      </c>
      <c r="N2499" s="61">
        <f t="shared" si="423"/>
        <v>1.2291698233484831</v>
      </c>
    </row>
    <row r="2500" spans="1:14">
      <c r="A2500" s="46">
        <v>39014</v>
      </c>
      <c r="B2500" s="47">
        <v>0</v>
      </c>
      <c r="C2500" s="48">
        <v>4.7524975456668681E-3</v>
      </c>
      <c r="D2500" s="40">
        <f t="shared" si="424"/>
        <v>1.3195568295797515</v>
      </c>
      <c r="E2500" s="5">
        <f t="shared" si="425"/>
        <v>12195.568295797515</v>
      </c>
      <c r="F2500" s="9">
        <f t="shared" si="418"/>
        <v>0</v>
      </c>
      <c r="G2500" s="5">
        <f t="shared" si="426"/>
        <v>0</v>
      </c>
      <c r="H2500" s="35">
        <f t="shared" si="419"/>
        <v>95.049950913337355</v>
      </c>
      <c r="I2500" s="5">
        <f t="shared" si="420"/>
        <v>0</v>
      </c>
      <c r="J2500" s="39">
        <f t="shared" si="421"/>
        <v>0</v>
      </c>
      <c r="K2500" s="39">
        <f t="shared" si="427"/>
        <v>0</v>
      </c>
      <c r="L2500" s="6">
        <f t="shared" si="422"/>
        <v>-95.049950913337355</v>
      </c>
      <c r="M2500" s="60">
        <f t="shared" si="428"/>
        <v>-8.04431704202484E-2</v>
      </c>
      <c r="N2500" s="61">
        <f t="shared" si="423"/>
        <v>1.2195568295797514</v>
      </c>
    </row>
    <row r="2501" spans="1:14">
      <c r="A2501" s="46">
        <v>39015</v>
      </c>
      <c r="B2501" s="47">
        <v>0</v>
      </c>
      <c r="C2501" s="48">
        <v>5.2401528276441534E-3</v>
      </c>
      <c r="D2501" s="40">
        <f t="shared" si="424"/>
        <v>1.3100518344884178</v>
      </c>
      <c r="E2501" s="5">
        <f t="shared" si="425"/>
        <v>12100.518344884178</v>
      </c>
      <c r="F2501" s="9">
        <f t="shared" si="418"/>
        <v>0</v>
      </c>
      <c r="G2501" s="5">
        <f t="shared" si="426"/>
        <v>0</v>
      </c>
      <c r="H2501" s="35">
        <f t="shared" si="419"/>
        <v>104.80305655288306</v>
      </c>
      <c r="I2501" s="5">
        <f t="shared" si="420"/>
        <v>0</v>
      </c>
      <c r="J2501" s="39">
        <f t="shared" si="421"/>
        <v>0</v>
      </c>
      <c r="K2501" s="39">
        <f t="shared" si="427"/>
        <v>0</v>
      </c>
      <c r="L2501" s="6">
        <f t="shared" si="422"/>
        <v>-104.80305655288306</v>
      </c>
      <c r="M2501" s="60">
        <f t="shared" si="428"/>
        <v>-8.9948165511582134E-2</v>
      </c>
      <c r="N2501" s="61">
        <f t="shared" si="423"/>
        <v>1.2100518344884177</v>
      </c>
    </row>
    <row r="2502" spans="1:14">
      <c r="A2502" s="46">
        <v>39016</v>
      </c>
      <c r="B2502" s="47">
        <v>0</v>
      </c>
      <c r="C2502" s="48">
        <v>5.1804556821447379E-3</v>
      </c>
      <c r="D2502" s="40">
        <f t="shared" si="424"/>
        <v>1.2995715288331295</v>
      </c>
      <c r="E2502" s="5">
        <f t="shared" si="425"/>
        <v>11995.715288331296</v>
      </c>
      <c r="F2502" s="9">
        <f t="shared" si="418"/>
        <v>0</v>
      </c>
      <c r="G2502" s="5">
        <f t="shared" si="426"/>
        <v>0</v>
      </c>
      <c r="H2502" s="35">
        <f t="shared" si="419"/>
        <v>103.60911364289476</v>
      </c>
      <c r="I2502" s="5">
        <f t="shared" si="420"/>
        <v>0</v>
      </c>
      <c r="J2502" s="39">
        <f t="shared" si="421"/>
        <v>0</v>
      </c>
      <c r="K2502" s="39">
        <f t="shared" si="427"/>
        <v>0</v>
      </c>
      <c r="L2502" s="6">
        <f t="shared" si="422"/>
        <v>-103.60911364289476</v>
      </c>
      <c r="M2502" s="60">
        <f t="shared" si="428"/>
        <v>-0.10042847116687037</v>
      </c>
      <c r="N2502" s="61">
        <f t="shared" si="423"/>
        <v>1.1995715288331295</v>
      </c>
    </row>
    <row r="2503" spans="1:14">
      <c r="A2503" s="46">
        <v>39017</v>
      </c>
      <c r="B2503" s="47">
        <v>3.9115999999999998E-2</v>
      </c>
      <c r="C2503" s="48">
        <v>5.114990479058272E-3</v>
      </c>
      <c r="D2503" s="40">
        <f t="shared" si="424"/>
        <v>1.28921061746884</v>
      </c>
      <c r="E2503" s="5">
        <f t="shared" si="425"/>
        <v>11892.106174688401</v>
      </c>
      <c r="F2503" s="9">
        <f t="shared" si="418"/>
        <v>782.31999999999994</v>
      </c>
      <c r="G2503" s="5">
        <f t="shared" si="426"/>
        <v>2581.6559999999995</v>
      </c>
      <c r="H2503" s="35">
        <f t="shared" si="419"/>
        <v>102.29980958116543</v>
      </c>
      <c r="I2503" s="5">
        <f t="shared" si="420"/>
        <v>0</v>
      </c>
      <c r="J2503" s="39">
        <f t="shared" si="421"/>
        <v>0</v>
      </c>
      <c r="K2503" s="39">
        <f t="shared" si="427"/>
        <v>0</v>
      </c>
      <c r="L2503" s="6">
        <f t="shared" si="422"/>
        <v>3261.6761904188343</v>
      </c>
      <c r="M2503" s="60">
        <f t="shared" si="428"/>
        <v>-0.11078938253115989</v>
      </c>
      <c r="N2503" s="61">
        <f t="shared" si="423"/>
        <v>1.1892106174688399</v>
      </c>
    </row>
    <row r="2504" spans="1:14">
      <c r="A2504" s="46">
        <v>39018</v>
      </c>
      <c r="B2504" s="47">
        <v>9.3980000000000001E-3</v>
      </c>
      <c r="C2504" s="48">
        <v>4.336662590726589E-3</v>
      </c>
      <c r="D2504" s="40">
        <f t="shared" si="424"/>
        <v>1.5076891182553618</v>
      </c>
      <c r="E2504" s="5">
        <f t="shared" si="425"/>
        <v>15153.782365107236</v>
      </c>
      <c r="F2504" s="9">
        <f t="shared" si="418"/>
        <v>187.96</v>
      </c>
      <c r="G2504" s="5">
        <f t="shared" si="426"/>
        <v>620.26799999999992</v>
      </c>
      <c r="H2504" s="35">
        <f t="shared" si="419"/>
        <v>86.733251814531783</v>
      </c>
      <c r="I2504" s="5">
        <f t="shared" si="420"/>
        <v>103.21386606601187</v>
      </c>
      <c r="J2504" s="39">
        <f t="shared" si="421"/>
        <v>153.78236510723565</v>
      </c>
      <c r="K2504" s="39">
        <f t="shared" si="427"/>
        <v>103.21386606601187</v>
      </c>
      <c r="L2504" s="6">
        <f t="shared" si="422"/>
        <v>618.28088211945635</v>
      </c>
      <c r="M2504" s="60">
        <f t="shared" si="428"/>
        <v>0.10768911825536187</v>
      </c>
      <c r="N2504" s="61">
        <f t="shared" si="423"/>
        <v>1.4076891182553617</v>
      </c>
    </row>
    <row r="2505" spans="1:14">
      <c r="A2505" s="46">
        <v>39019</v>
      </c>
      <c r="B2505" s="47">
        <v>0</v>
      </c>
      <c r="C2505" s="48">
        <v>5.2452073435902873E-3</v>
      </c>
      <c r="D2505" s="40">
        <f t="shared" si="424"/>
        <v>1.5386031623613345</v>
      </c>
      <c r="E2505" s="5">
        <f t="shared" si="425"/>
        <v>15772.063247226692</v>
      </c>
      <c r="F2505" s="9">
        <f t="shared" si="418"/>
        <v>0</v>
      </c>
      <c r="G2505" s="5">
        <f t="shared" si="426"/>
        <v>0</v>
      </c>
      <c r="H2505" s="35">
        <f t="shared" si="419"/>
        <v>104.90414687180575</v>
      </c>
      <c r="I2505" s="5">
        <f t="shared" si="420"/>
        <v>1161.0677453711107</v>
      </c>
      <c r="J2505" s="39">
        <f t="shared" si="421"/>
        <v>772.06324722669081</v>
      </c>
      <c r="K2505" s="39">
        <f t="shared" si="427"/>
        <v>772.06324722669081</v>
      </c>
      <c r="L2505" s="6">
        <f t="shared" si="422"/>
        <v>-876.96739409849658</v>
      </c>
      <c r="M2505" s="60">
        <f t="shared" si="428"/>
        <v>0.13860316236133463</v>
      </c>
      <c r="N2505" s="61">
        <f t="shared" si="423"/>
        <v>1.4386031623613345</v>
      </c>
    </row>
    <row r="2506" spans="1:14">
      <c r="A2506" s="46">
        <v>39020</v>
      </c>
      <c r="B2506" s="47">
        <v>0</v>
      </c>
      <c r="C2506" s="48">
        <v>5.8864028481556488E-3</v>
      </c>
      <c r="D2506" s="40">
        <f t="shared" si="424"/>
        <v>1.4947547926564098</v>
      </c>
      <c r="E2506" s="5">
        <f t="shared" si="425"/>
        <v>14895.095853128196</v>
      </c>
      <c r="F2506" s="9">
        <f t="shared" si="418"/>
        <v>0</v>
      </c>
      <c r="G2506" s="5">
        <f t="shared" si="426"/>
        <v>0</v>
      </c>
      <c r="H2506" s="35">
        <f t="shared" si="419"/>
        <v>117.72805696311298</v>
      </c>
      <c r="I2506" s="5">
        <f t="shared" si="420"/>
        <v>0</v>
      </c>
      <c r="J2506" s="39">
        <f t="shared" si="421"/>
        <v>0</v>
      </c>
      <c r="K2506" s="39">
        <f t="shared" si="427"/>
        <v>0</v>
      </c>
      <c r="L2506" s="6">
        <f t="shared" si="422"/>
        <v>-117.72805696311298</v>
      </c>
      <c r="M2506" s="60">
        <f t="shared" si="428"/>
        <v>9.4754792656409847E-2</v>
      </c>
      <c r="N2506" s="61">
        <f t="shared" si="423"/>
        <v>1.3947547926564097</v>
      </c>
    </row>
    <row r="2507" spans="1:14">
      <c r="A2507" s="46">
        <v>39021</v>
      </c>
      <c r="B2507" s="47">
        <v>0</v>
      </c>
      <c r="C2507" s="48">
        <v>5.7177843090285094E-3</v>
      </c>
      <c r="D2507" s="40">
        <f t="shared" si="424"/>
        <v>1.4888683898082542</v>
      </c>
      <c r="E2507" s="5">
        <f t="shared" si="425"/>
        <v>14777.367796165083</v>
      </c>
      <c r="F2507" s="9">
        <f t="shared" si="418"/>
        <v>0</v>
      </c>
      <c r="G2507" s="5">
        <f t="shared" si="426"/>
        <v>0</v>
      </c>
      <c r="H2507" s="35">
        <f t="shared" si="419"/>
        <v>114.35568618057019</v>
      </c>
      <c r="I2507" s="5">
        <f t="shared" si="420"/>
        <v>0</v>
      </c>
      <c r="J2507" s="39">
        <f t="shared" si="421"/>
        <v>0</v>
      </c>
      <c r="K2507" s="39">
        <f t="shared" si="427"/>
        <v>0</v>
      </c>
      <c r="L2507" s="6">
        <f t="shared" si="422"/>
        <v>-114.35568618057019</v>
      </c>
      <c r="M2507" s="60">
        <f t="shared" si="428"/>
        <v>8.8868389808254289E-2</v>
      </c>
      <c r="N2507" s="61">
        <f t="shared" si="423"/>
        <v>1.3888683898082541</v>
      </c>
    </row>
    <row r="2508" spans="1:14">
      <c r="A2508" s="46">
        <v>39022</v>
      </c>
      <c r="B2508" s="47">
        <v>0</v>
      </c>
      <c r="C2508" s="48">
        <v>5.9927352170573624E-3</v>
      </c>
      <c r="D2508" s="40">
        <f t="shared" si="424"/>
        <v>1.4831506054992256</v>
      </c>
      <c r="E2508" s="5">
        <f t="shared" si="425"/>
        <v>14663.012109984513</v>
      </c>
      <c r="F2508" s="9">
        <f t="shared" ref="F2508:F2571" si="429">B2508*($D$6+$D$5)*10000</f>
        <v>0</v>
      </c>
      <c r="G2508" s="5">
        <f t="shared" si="426"/>
        <v>0</v>
      </c>
      <c r="H2508" s="35">
        <f t="shared" ref="H2508:H2571" si="430">C2508*($D$6+$D$5)*10000</f>
        <v>119.85470434114725</v>
      </c>
      <c r="I2508" s="5">
        <f t="shared" ref="I2508:I2571" si="431">IF(D2508&lt;$L$4,0,(2/3*$L$6*SQRT(2*$L$7)*$L$5*(D2508-$L$4)^(3/2))*24*60*60)</f>
        <v>0</v>
      </c>
      <c r="J2508" s="39">
        <f t="shared" ref="J2508:J2571" si="432">IF(D2508&lt;$L$4,0,(D2508-$L$4)*10000*($D$6+$D$5))</f>
        <v>0</v>
      </c>
      <c r="K2508" s="39">
        <f t="shared" si="427"/>
        <v>0</v>
      </c>
      <c r="L2508" s="6">
        <f t="shared" ref="L2508:L2571" si="433">F2508+G2508-H2508-K2508</f>
        <v>-119.85470434114725</v>
      </c>
      <c r="M2508" s="60">
        <f t="shared" si="428"/>
        <v>8.3150605499225705E-2</v>
      </c>
      <c r="N2508" s="61">
        <f t="shared" ref="N2508:N2571" si="434">IF(D2508&lt;$D$7,0,D2508-$D$7)</f>
        <v>1.3831506054992255</v>
      </c>
    </row>
    <row r="2509" spans="1:14">
      <c r="A2509" s="46">
        <v>39023</v>
      </c>
      <c r="B2509" s="47">
        <v>0</v>
      </c>
      <c r="C2509" s="48">
        <v>4.1379249416735979E-3</v>
      </c>
      <c r="D2509" s="40">
        <f t="shared" ref="D2509:D2572" si="435">IF(E2509&lt;$D$5*10000*($D$8-$D$7),(E2509+$D$7*$D$5*10000)/($D$5*10000),(E2509+$D$7*$D$5*10000+$D$8*$D$6*10000)/($D$5*10000+$D$6*10000))</f>
        <v>1.4771578702821684</v>
      </c>
      <c r="E2509" s="5">
        <f t="shared" ref="E2509:E2572" si="436">E2508+L2508</f>
        <v>14543.157405643366</v>
      </c>
      <c r="F2509" s="9">
        <f t="shared" si="429"/>
        <v>0</v>
      </c>
      <c r="G2509" s="5">
        <f t="shared" ref="G2509:G2572" si="437">B2509*$I$8*$D$4*10000</f>
        <v>0</v>
      </c>
      <c r="H2509" s="35">
        <f t="shared" si="430"/>
        <v>82.758498833471961</v>
      </c>
      <c r="I2509" s="5">
        <f t="shared" si="431"/>
        <v>0</v>
      </c>
      <c r="J2509" s="39">
        <f t="shared" si="432"/>
        <v>0</v>
      </c>
      <c r="K2509" s="39">
        <f t="shared" ref="K2509:K2572" si="438">IF(I2509&gt;J2509,J2509,I2509)</f>
        <v>0</v>
      </c>
      <c r="L2509" s="6">
        <f t="shared" si="433"/>
        <v>-82.758498833471961</v>
      </c>
      <c r="M2509" s="60">
        <f t="shared" ref="M2509:M2572" si="439">D2509-$D$8</f>
        <v>7.7157870282168473E-2</v>
      </c>
      <c r="N2509" s="61">
        <f t="shared" si="434"/>
        <v>1.3771578702821683</v>
      </c>
    </row>
    <row r="2510" spans="1:14">
      <c r="A2510" s="46">
        <v>39024</v>
      </c>
      <c r="B2510" s="47">
        <v>0</v>
      </c>
      <c r="C2510" s="48">
        <v>3.0282023713180226E-3</v>
      </c>
      <c r="D2510" s="40">
        <f t="shared" si="435"/>
        <v>1.4730199453404949</v>
      </c>
      <c r="E2510" s="5">
        <f t="shared" si="436"/>
        <v>14460.398906809894</v>
      </c>
      <c r="F2510" s="9">
        <f t="shared" si="429"/>
        <v>0</v>
      </c>
      <c r="G2510" s="5">
        <f t="shared" si="437"/>
        <v>0</v>
      </c>
      <c r="H2510" s="35">
        <f t="shared" si="430"/>
        <v>60.564047426360453</v>
      </c>
      <c r="I2510" s="5">
        <f t="shared" si="431"/>
        <v>0</v>
      </c>
      <c r="J2510" s="39">
        <f t="shared" si="432"/>
        <v>0</v>
      </c>
      <c r="K2510" s="39">
        <f t="shared" si="438"/>
        <v>0</v>
      </c>
      <c r="L2510" s="6">
        <f t="shared" si="433"/>
        <v>-60.564047426360453</v>
      </c>
      <c r="M2510" s="60">
        <f t="shared" si="439"/>
        <v>7.3019945340494941E-2</v>
      </c>
      <c r="N2510" s="61">
        <f t="shared" si="434"/>
        <v>1.3730199453404948</v>
      </c>
    </row>
    <row r="2511" spans="1:14">
      <c r="A2511" s="46">
        <v>39025</v>
      </c>
      <c r="B2511" s="47">
        <v>0</v>
      </c>
      <c r="C2511" s="48">
        <v>3.9572400408886231E-3</v>
      </c>
      <c r="D2511" s="40">
        <f t="shared" si="435"/>
        <v>1.4699917429691767</v>
      </c>
      <c r="E2511" s="5">
        <f t="shared" si="436"/>
        <v>14399.834859383534</v>
      </c>
      <c r="F2511" s="9">
        <f t="shared" si="429"/>
        <v>0</v>
      </c>
      <c r="G2511" s="5">
        <f t="shared" si="437"/>
        <v>0</v>
      </c>
      <c r="H2511" s="35">
        <f t="shared" si="430"/>
        <v>79.144800817772463</v>
      </c>
      <c r="I2511" s="5">
        <f t="shared" si="431"/>
        <v>0</v>
      </c>
      <c r="J2511" s="39">
        <f t="shared" si="432"/>
        <v>0</v>
      </c>
      <c r="K2511" s="39">
        <f t="shared" si="438"/>
        <v>0</v>
      </c>
      <c r="L2511" s="6">
        <f t="shared" si="433"/>
        <v>-79.144800817772463</v>
      </c>
      <c r="M2511" s="60">
        <f t="shared" si="439"/>
        <v>6.9991742969176762E-2</v>
      </c>
      <c r="N2511" s="61">
        <f t="shared" si="434"/>
        <v>1.3699917429691766</v>
      </c>
    </row>
    <row r="2512" spans="1:14">
      <c r="A2512" s="46">
        <v>39026</v>
      </c>
      <c r="B2512" s="47">
        <v>2.5399999999999999E-4</v>
      </c>
      <c r="C2512" s="48">
        <v>3.6082040752063328E-3</v>
      </c>
      <c r="D2512" s="40">
        <f t="shared" si="435"/>
        <v>1.4660345029282882</v>
      </c>
      <c r="E2512" s="5">
        <f t="shared" si="436"/>
        <v>14320.690058565762</v>
      </c>
      <c r="F2512" s="9">
        <f t="shared" si="429"/>
        <v>5.08</v>
      </c>
      <c r="G2512" s="5">
        <f t="shared" si="437"/>
        <v>16.763999999999999</v>
      </c>
      <c r="H2512" s="35">
        <f t="shared" si="430"/>
        <v>72.164081504126656</v>
      </c>
      <c r="I2512" s="5">
        <f t="shared" si="431"/>
        <v>0</v>
      </c>
      <c r="J2512" s="39">
        <f t="shared" si="432"/>
        <v>0</v>
      </c>
      <c r="K2512" s="39">
        <f t="shared" si="438"/>
        <v>0</v>
      </c>
      <c r="L2512" s="6">
        <f t="shared" si="433"/>
        <v>-50.320081504126655</v>
      </c>
      <c r="M2512" s="60">
        <f t="shared" si="439"/>
        <v>6.6034502928288275E-2</v>
      </c>
      <c r="N2512" s="61">
        <f t="shared" si="434"/>
        <v>1.3660345029282881</v>
      </c>
    </row>
    <row r="2513" spans="1:14">
      <c r="A2513" s="46">
        <v>39027</v>
      </c>
      <c r="B2513" s="47">
        <v>0</v>
      </c>
      <c r="C2513" s="48">
        <v>3.5844294059440996E-3</v>
      </c>
      <c r="D2513" s="40">
        <f t="shared" si="435"/>
        <v>1.4635184988530818</v>
      </c>
      <c r="E2513" s="5">
        <f t="shared" si="436"/>
        <v>14270.369977061635</v>
      </c>
      <c r="F2513" s="9">
        <f t="shared" si="429"/>
        <v>0</v>
      </c>
      <c r="G2513" s="5">
        <f t="shared" si="437"/>
        <v>0</v>
      </c>
      <c r="H2513" s="35">
        <f t="shared" si="430"/>
        <v>71.688588118881995</v>
      </c>
      <c r="I2513" s="5">
        <f t="shared" si="431"/>
        <v>0</v>
      </c>
      <c r="J2513" s="39">
        <f t="shared" si="432"/>
        <v>0</v>
      </c>
      <c r="K2513" s="39">
        <f t="shared" si="438"/>
        <v>0</v>
      </c>
      <c r="L2513" s="6">
        <f t="shared" si="433"/>
        <v>-71.688588118881995</v>
      </c>
      <c r="M2513" s="60">
        <f t="shared" si="439"/>
        <v>6.3518498853081917E-2</v>
      </c>
      <c r="N2513" s="61">
        <f t="shared" si="434"/>
        <v>1.3635184988530817</v>
      </c>
    </row>
    <row r="2514" spans="1:14">
      <c r="A2514" s="46">
        <v>39028</v>
      </c>
      <c r="B2514" s="47">
        <v>8.3820000000000006E-3</v>
      </c>
      <c r="C2514" s="48">
        <v>3.0000538995420341E-3</v>
      </c>
      <c r="D2514" s="40">
        <f t="shared" si="435"/>
        <v>1.4599340694471374</v>
      </c>
      <c r="E2514" s="5">
        <f t="shared" si="436"/>
        <v>14198.681388942752</v>
      </c>
      <c r="F2514" s="9">
        <f t="shared" si="429"/>
        <v>167.64000000000001</v>
      </c>
      <c r="G2514" s="5">
        <f t="shared" si="437"/>
        <v>553.21199999999999</v>
      </c>
      <c r="H2514" s="35">
        <f t="shared" si="430"/>
        <v>60.001077990840685</v>
      </c>
      <c r="I2514" s="5">
        <f t="shared" si="431"/>
        <v>0</v>
      </c>
      <c r="J2514" s="39">
        <f t="shared" si="432"/>
        <v>0</v>
      </c>
      <c r="K2514" s="39">
        <f t="shared" si="438"/>
        <v>0</v>
      </c>
      <c r="L2514" s="6">
        <f t="shared" si="433"/>
        <v>660.85092200915926</v>
      </c>
      <c r="M2514" s="60">
        <f t="shared" si="439"/>
        <v>5.9934069447137528E-2</v>
      </c>
      <c r="N2514" s="61">
        <f t="shared" si="434"/>
        <v>1.3599340694471374</v>
      </c>
    </row>
    <row r="2515" spans="1:14">
      <c r="A2515" s="46">
        <v>39029</v>
      </c>
      <c r="B2515" s="47">
        <v>0</v>
      </c>
      <c r="C2515" s="48">
        <v>3.2696900309586887E-3</v>
      </c>
      <c r="D2515" s="40">
        <f t="shared" si="435"/>
        <v>1.4929766155475956</v>
      </c>
      <c r="E2515" s="5">
        <f t="shared" si="436"/>
        <v>14859.532310951912</v>
      </c>
      <c r="F2515" s="9">
        <f t="shared" si="429"/>
        <v>0</v>
      </c>
      <c r="G2515" s="5">
        <f t="shared" si="437"/>
        <v>0</v>
      </c>
      <c r="H2515" s="35">
        <f t="shared" si="430"/>
        <v>65.393800619173774</v>
      </c>
      <c r="I2515" s="5">
        <f t="shared" si="431"/>
        <v>0</v>
      </c>
      <c r="J2515" s="39">
        <f t="shared" si="432"/>
        <v>0</v>
      </c>
      <c r="K2515" s="39">
        <f t="shared" si="438"/>
        <v>0</v>
      </c>
      <c r="L2515" s="6">
        <f t="shared" si="433"/>
        <v>-65.393800619173774</v>
      </c>
      <c r="M2515" s="60">
        <f t="shared" si="439"/>
        <v>9.2976615547595731E-2</v>
      </c>
      <c r="N2515" s="61">
        <f t="shared" si="434"/>
        <v>1.3929766155475956</v>
      </c>
    </row>
    <row r="2516" spans="1:14">
      <c r="A2516" s="46">
        <v>39030</v>
      </c>
      <c r="B2516" s="47">
        <v>0</v>
      </c>
      <c r="C2516" s="48">
        <v>4.0173077109344115E-3</v>
      </c>
      <c r="D2516" s="40">
        <f t="shared" si="435"/>
        <v>1.4897069255166371</v>
      </c>
      <c r="E2516" s="5">
        <f t="shared" si="436"/>
        <v>14794.138510332739</v>
      </c>
      <c r="F2516" s="9">
        <f t="shared" si="429"/>
        <v>0</v>
      </c>
      <c r="G2516" s="5">
        <f t="shared" si="437"/>
        <v>0</v>
      </c>
      <c r="H2516" s="35">
        <f t="shared" si="430"/>
        <v>80.346154218688227</v>
      </c>
      <c r="I2516" s="5">
        <f t="shared" si="431"/>
        <v>0</v>
      </c>
      <c r="J2516" s="39">
        <f t="shared" si="432"/>
        <v>0</v>
      </c>
      <c r="K2516" s="39">
        <f t="shared" si="438"/>
        <v>0</v>
      </c>
      <c r="L2516" s="6">
        <f t="shared" si="433"/>
        <v>-80.346154218688227</v>
      </c>
      <c r="M2516" s="60">
        <f t="shared" si="439"/>
        <v>8.970692551663717E-2</v>
      </c>
      <c r="N2516" s="61">
        <f t="shared" si="434"/>
        <v>1.389706925516637</v>
      </c>
    </row>
    <row r="2517" spans="1:14">
      <c r="A2517" s="46">
        <v>39031</v>
      </c>
      <c r="B2517" s="47">
        <v>0</v>
      </c>
      <c r="C2517" s="48">
        <v>4.3045658141461366E-3</v>
      </c>
      <c r="D2517" s="40">
        <f t="shared" si="435"/>
        <v>1.4856896178057024</v>
      </c>
      <c r="E2517" s="5">
        <f t="shared" si="436"/>
        <v>14713.792356114051</v>
      </c>
      <c r="F2517" s="9">
        <f t="shared" si="429"/>
        <v>0</v>
      </c>
      <c r="G2517" s="5">
        <f t="shared" si="437"/>
        <v>0</v>
      </c>
      <c r="H2517" s="35">
        <f t="shared" si="430"/>
        <v>86.091316282922733</v>
      </c>
      <c r="I2517" s="5">
        <f t="shared" si="431"/>
        <v>0</v>
      </c>
      <c r="J2517" s="39">
        <f t="shared" si="432"/>
        <v>0</v>
      </c>
      <c r="K2517" s="39">
        <f t="shared" si="438"/>
        <v>0</v>
      </c>
      <c r="L2517" s="6">
        <f t="shared" si="433"/>
        <v>-86.091316282922733</v>
      </c>
      <c r="M2517" s="60">
        <f t="shared" si="439"/>
        <v>8.56896178057025E-2</v>
      </c>
      <c r="N2517" s="61">
        <f t="shared" si="434"/>
        <v>1.3856896178057023</v>
      </c>
    </row>
    <row r="2518" spans="1:14">
      <c r="A2518" s="46">
        <v>39032</v>
      </c>
      <c r="B2518" s="47">
        <v>0</v>
      </c>
      <c r="C2518" s="48">
        <v>4.423568295769527E-3</v>
      </c>
      <c r="D2518" s="40">
        <f t="shared" si="435"/>
        <v>1.4813850519915563</v>
      </c>
      <c r="E2518" s="5">
        <f t="shared" si="436"/>
        <v>14627.701039831129</v>
      </c>
      <c r="F2518" s="9">
        <f t="shared" si="429"/>
        <v>0</v>
      </c>
      <c r="G2518" s="5">
        <f t="shared" si="437"/>
        <v>0</v>
      </c>
      <c r="H2518" s="35">
        <f t="shared" si="430"/>
        <v>88.471365915390535</v>
      </c>
      <c r="I2518" s="5">
        <f t="shared" si="431"/>
        <v>0</v>
      </c>
      <c r="J2518" s="39">
        <f t="shared" si="432"/>
        <v>0</v>
      </c>
      <c r="K2518" s="39">
        <f t="shared" si="438"/>
        <v>0</v>
      </c>
      <c r="L2518" s="6">
        <f t="shared" si="433"/>
        <v>-88.471365915390535</v>
      </c>
      <c r="M2518" s="60">
        <f t="shared" si="439"/>
        <v>8.1385051991556434E-2</v>
      </c>
      <c r="N2518" s="61">
        <f t="shared" si="434"/>
        <v>1.3813850519915563</v>
      </c>
    </row>
    <row r="2519" spans="1:14">
      <c r="A2519" s="46">
        <v>39033</v>
      </c>
      <c r="B2519" s="47">
        <v>2.5399999999999999E-4</v>
      </c>
      <c r="C2519" s="48">
        <v>3.5440882030206527E-3</v>
      </c>
      <c r="D2519" s="40">
        <f t="shared" si="435"/>
        <v>1.4769614836957869</v>
      </c>
      <c r="E2519" s="5">
        <f t="shared" si="436"/>
        <v>14539.229673915737</v>
      </c>
      <c r="F2519" s="9">
        <f t="shared" si="429"/>
        <v>5.08</v>
      </c>
      <c r="G2519" s="5">
        <f t="shared" si="437"/>
        <v>16.763999999999999</v>
      </c>
      <c r="H2519" s="35">
        <f t="shared" si="430"/>
        <v>70.881764060413062</v>
      </c>
      <c r="I2519" s="5">
        <f t="shared" si="431"/>
        <v>0</v>
      </c>
      <c r="J2519" s="39">
        <f t="shared" si="432"/>
        <v>0</v>
      </c>
      <c r="K2519" s="39">
        <f t="shared" si="438"/>
        <v>0</v>
      </c>
      <c r="L2519" s="6">
        <f t="shared" si="433"/>
        <v>-49.03776406041306</v>
      </c>
      <c r="M2519" s="60">
        <f t="shared" si="439"/>
        <v>7.6961483695787036E-2</v>
      </c>
      <c r="N2519" s="61">
        <f t="shared" si="434"/>
        <v>1.3769614836957869</v>
      </c>
    </row>
    <row r="2520" spans="1:14">
      <c r="A2520" s="46">
        <v>39034</v>
      </c>
      <c r="B2520" s="47">
        <v>0</v>
      </c>
      <c r="C2520" s="48">
        <v>4.013717886375937E-3</v>
      </c>
      <c r="D2520" s="40">
        <f t="shared" si="435"/>
        <v>1.4745095954927663</v>
      </c>
      <c r="E2520" s="5">
        <f t="shared" si="436"/>
        <v>14490.191909855324</v>
      </c>
      <c r="F2520" s="9">
        <f t="shared" si="429"/>
        <v>0</v>
      </c>
      <c r="G2520" s="5">
        <f t="shared" si="437"/>
        <v>0</v>
      </c>
      <c r="H2520" s="35">
        <f t="shared" si="430"/>
        <v>80.274357727518748</v>
      </c>
      <c r="I2520" s="5">
        <f t="shared" si="431"/>
        <v>0</v>
      </c>
      <c r="J2520" s="39">
        <f t="shared" si="432"/>
        <v>0</v>
      </c>
      <c r="K2520" s="39">
        <f t="shared" si="438"/>
        <v>0</v>
      </c>
      <c r="L2520" s="6">
        <f t="shared" si="433"/>
        <v>-80.274357727518748</v>
      </c>
      <c r="M2520" s="60">
        <f t="shared" si="439"/>
        <v>7.4509595492766367E-2</v>
      </c>
      <c r="N2520" s="61">
        <f t="shared" si="434"/>
        <v>1.3745095954927662</v>
      </c>
    </row>
    <row r="2521" spans="1:14">
      <c r="A2521" s="46">
        <v>39035</v>
      </c>
      <c r="B2521" s="47">
        <v>0</v>
      </c>
      <c r="C2521" s="48">
        <v>4.2069763715899787E-3</v>
      </c>
      <c r="D2521" s="40">
        <f t="shared" si="435"/>
        <v>1.4704958776063903</v>
      </c>
      <c r="E2521" s="5">
        <f t="shared" si="436"/>
        <v>14409.917552127805</v>
      </c>
      <c r="F2521" s="9">
        <f t="shared" si="429"/>
        <v>0</v>
      </c>
      <c r="G2521" s="5">
        <f t="shared" si="437"/>
        <v>0</v>
      </c>
      <c r="H2521" s="35">
        <f t="shared" si="430"/>
        <v>84.139527431799578</v>
      </c>
      <c r="I2521" s="5">
        <f t="shared" si="431"/>
        <v>0</v>
      </c>
      <c r="J2521" s="39">
        <f t="shared" si="432"/>
        <v>0</v>
      </c>
      <c r="K2521" s="39">
        <f t="shared" si="438"/>
        <v>0</v>
      </c>
      <c r="L2521" s="6">
        <f t="shared" si="433"/>
        <v>-84.139527431799578</v>
      </c>
      <c r="M2521" s="60">
        <f t="shared" si="439"/>
        <v>7.0495877606390422E-2</v>
      </c>
      <c r="N2521" s="61">
        <f t="shared" si="434"/>
        <v>1.3704958776063902</v>
      </c>
    </row>
    <row r="2522" spans="1:14">
      <c r="A2522" s="46">
        <v>39036</v>
      </c>
      <c r="B2522" s="47">
        <v>3.0479999999999999E-3</v>
      </c>
      <c r="C2522" s="48">
        <v>5.114574393457254E-3</v>
      </c>
      <c r="D2522" s="40">
        <f t="shared" si="435"/>
        <v>1.4662889012348002</v>
      </c>
      <c r="E2522" s="5">
        <f t="shared" si="436"/>
        <v>14325.778024696005</v>
      </c>
      <c r="F2522" s="9">
        <f t="shared" si="429"/>
        <v>60.96</v>
      </c>
      <c r="G2522" s="5">
        <f t="shared" si="437"/>
        <v>201.16799999999998</v>
      </c>
      <c r="H2522" s="35">
        <f t="shared" si="430"/>
        <v>102.29148786914507</v>
      </c>
      <c r="I2522" s="5">
        <f t="shared" si="431"/>
        <v>0</v>
      </c>
      <c r="J2522" s="39">
        <f t="shared" si="432"/>
        <v>0</v>
      </c>
      <c r="K2522" s="39">
        <f t="shared" si="438"/>
        <v>0</v>
      </c>
      <c r="L2522" s="6">
        <f t="shared" si="433"/>
        <v>159.83651213085491</v>
      </c>
      <c r="M2522" s="60">
        <f t="shared" si="439"/>
        <v>6.6288901234800246E-2</v>
      </c>
      <c r="N2522" s="61">
        <f t="shared" si="434"/>
        <v>1.3662889012348001</v>
      </c>
    </row>
    <row r="2523" spans="1:14">
      <c r="A2523" s="46">
        <v>39037</v>
      </c>
      <c r="B2523" s="47">
        <v>1.016E-3</v>
      </c>
      <c r="C2523" s="48">
        <v>3.6573666057664886E-3</v>
      </c>
      <c r="D2523" s="40">
        <f t="shared" si="435"/>
        <v>1.4742807268413429</v>
      </c>
      <c r="E2523" s="5">
        <f t="shared" si="436"/>
        <v>14485.614536826859</v>
      </c>
      <c r="F2523" s="9">
        <f t="shared" si="429"/>
        <v>20.32</v>
      </c>
      <c r="G2523" s="5">
        <f t="shared" si="437"/>
        <v>67.055999999999997</v>
      </c>
      <c r="H2523" s="35">
        <f t="shared" si="430"/>
        <v>73.147332115329775</v>
      </c>
      <c r="I2523" s="5">
        <f t="shared" si="431"/>
        <v>0</v>
      </c>
      <c r="J2523" s="39">
        <f t="shared" si="432"/>
        <v>0</v>
      </c>
      <c r="K2523" s="39">
        <f t="shared" si="438"/>
        <v>0</v>
      </c>
      <c r="L2523" s="6">
        <f t="shared" si="433"/>
        <v>14.22866788467023</v>
      </c>
      <c r="M2523" s="60">
        <f t="shared" si="439"/>
        <v>7.4280726841343014E-2</v>
      </c>
      <c r="N2523" s="61">
        <f t="shared" si="434"/>
        <v>1.3742807268413428</v>
      </c>
    </row>
    <row r="2524" spans="1:14">
      <c r="A2524" s="46">
        <v>39038</v>
      </c>
      <c r="B2524" s="47">
        <v>0</v>
      </c>
      <c r="C2524" s="48">
        <v>3.127700927613455E-3</v>
      </c>
      <c r="D2524" s="40">
        <f t="shared" si="435"/>
        <v>1.4749921602355764</v>
      </c>
      <c r="E2524" s="5">
        <f t="shared" si="436"/>
        <v>14499.843204711529</v>
      </c>
      <c r="F2524" s="9">
        <f t="shared" si="429"/>
        <v>0</v>
      </c>
      <c r="G2524" s="5">
        <f t="shared" si="437"/>
        <v>0</v>
      </c>
      <c r="H2524" s="35">
        <f t="shared" si="430"/>
        <v>62.554018552269099</v>
      </c>
      <c r="I2524" s="5">
        <f t="shared" si="431"/>
        <v>0</v>
      </c>
      <c r="J2524" s="39">
        <f t="shared" si="432"/>
        <v>0</v>
      </c>
      <c r="K2524" s="39">
        <f t="shared" si="438"/>
        <v>0</v>
      </c>
      <c r="L2524" s="6">
        <f t="shared" si="433"/>
        <v>-62.554018552269099</v>
      </c>
      <c r="M2524" s="60">
        <f t="shared" si="439"/>
        <v>7.4992160235576533E-2</v>
      </c>
      <c r="N2524" s="61">
        <f t="shared" si="434"/>
        <v>1.3749921602355764</v>
      </c>
    </row>
    <row r="2525" spans="1:14">
      <c r="A2525" s="46">
        <v>39039</v>
      </c>
      <c r="B2525" s="47">
        <v>0</v>
      </c>
      <c r="C2525" s="48">
        <v>3.2871957707348558E-3</v>
      </c>
      <c r="D2525" s="40">
        <f t="shared" si="435"/>
        <v>1.4718644593079628</v>
      </c>
      <c r="E2525" s="5">
        <f t="shared" si="436"/>
        <v>14437.28918615926</v>
      </c>
      <c r="F2525" s="9">
        <f t="shared" si="429"/>
        <v>0</v>
      </c>
      <c r="G2525" s="5">
        <f t="shared" si="437"/>
        <v>0</v>
      </c>
      <c r="H2525" s="35">
        <f t="shared" si="430"/>
        <v>65.743915414697113</v>
      </c>
      <c r="I2525" s="5">
        <f t="shared" si="431"/>
        <v>0</v>
      </c>
      <c r="J2525" s="39">
        <f t="shared" si="432"/>
        <v>0</v>
      </c>
      <c r="K2525" s="39">
        <f t="shared" si="438"/>
        <v>0</v>
      </c>
      <c r="L2525" s="6">
        <f t="shared" si="433"/>
        <v>-65.743915414697113</v>
      </c>
      <c r="M2525" s="60">
        <f t="shared" si="439"/>
        <v>7.1864459307962925E-2</v>
      </c>
      <c r="N2525" s="61">
        <f t="shared" si="434"/>
        <v>1.3718644593079627</v>
      </c>
    </row>
    <row r="2526" spans="1:14">
      <c r="A2526" s="46">
        <v>39040</v>
      </c>
      <c r="B2526" s="47">
        <v>0</v>
      </c>
      <c r="C2526" s="48">
        <v>3.6577909301388819E-3</v>
      </c>
      <c r="D2526" s="40">
        <f t="shared" si="435"/>
        <v>1.4685772635372281</v>
      </c>
      <c r="E2526" s="5">
        <f t="shared" si="436"/>
        <v>14371.545270744562</v>
      </c>
      <c r="F2526" s="9">
        <f t="shared" si="429"/>
        <v>0</v>
      </c>
      <c r="G2526" s="5">
        <f t="shared" si="437"/>
        <v>0</v>
      </c>
      <c r="H2526" s="35">
        <f t="shared" si="430"/>
        <v>73.155818602777643</v>
      </c>
      <c r="I2526" s="5">
        <f t="shared" si="431"/>
        <v>0</v>
      </c>
      <c r="J2526" s="39">
        <f t="shared" si="432"/>
        <v>0</v>
      </c>
      <c r="K2526" s="39">
        <f t="shared" si="438"/>
        <v>0</v>
      </c>
      <c r="L2526" s="6">
        <f t="shared" si="433"/>
        <v>-73.155818602777643</v>
      </c>
      <c r="M2526" s="60">
        <f t="shared" si="439"/>
        <v>6.857726353722815E-2</v>
      </c>
      <c r="N2526" s="61">
        <f t="shared" si="434"/>
        <v>1.368577263537228</v>
      </c>
    </row>
    <row r="2527" spans="1:14">
      <c r="A2527" s="46">
        <v>39041</v>
      </c>
      <c r="B2527" s="47">
        <v>0</v>
      </c>
      <c r="C2527" s="48">
        <v>2.7572675245037879E-3</v>
      </c>
      <c r="D2527" s="40">
        <f t="shared" si="435"/>
        <v>1.4649194726070891</v>
      </c>
      <c r="E2527" s="5">
        <f t="shared" si="436"/>
        <v>14298.389452141784</v>
      </c>
      <c r="F2527" s="9">
        <f t="shared" si="429"/>
        <v>0</v>
      </c>
      <c r="G2527" s="5">
        <f t="shared" si="437"/>
        <v>0</v>
      </c>
      <c r="H2527" s="35">
        <f t="shared" si="430"/>
        <v>55.145350490075757</v>
      </c>
      <c r="I2527" s="5">
        <f t="shared" si="431"/>
        <v>0</v>
      </c>
      <c r="J2527" s="39">
        <f t="shared" si="432"/>
        <v>0</v>
      </c>
      <c r="K2527" s="39">
        <f t="shared" si="438"/>
        <v>0</v>
      </c>
      <c r="L2527" s="6">
        <f t="shared" si="433"/>
        <v>-55.145350490075757</v>
      </c>
      <c r="M2527" s="60">
        <f t="shared" si="439"/>
        <v>6.491947260708919E-2</v>
      </c>
      <c r="N2527" s="61">
        <f t="shared" si="434"/>
        <v>1.364919472607089</v>
      </c>
    </row>
    <row r="2528" spans="1:14">
      <c r="A2528" s="46">
        <v>39042</v>
      </c>
      <c r="B2528" s="47">
        <v>0</v>
      </c>
      <c r="C2528" s="48">
        <v>2.0176100295216815E-3</v>
      </c>
      <c r="D2528" s="40">
        <f t="shared" si="435"/>
        <v>1.4621622050825853</v>
      </c>
      <c r="E2528" s="5">
        <f t="shared" si="436"/>
        <v>14243.244101651708</v>
      </c>
      <c r="F2528" s="9">
        <f t="shared" si="429"/>
        <v>0</v>
      </c>
      <c r="G2528" s="5">
        <f t="shared" si="437"/>
        <v>0</v>
      </c>
      <c r="H2528" s="35">
        <f t="shared" si="430"/>
        <v>40.352200590433632</v>
      </c>
      <c r="I2528" s="5">
        <f t="shared" si="431"/>
        <v>0</v>
      </c>
      <c r="J2528" s="39">
        <f t="shared" si="432"/>
        <v>0</v>
      </c>
      <c r="K2528" s="39">
        <f t="shared" si="438"/>
        <v>0</v>
      </c>
      <c r="L2528" s="6">
        <f t="shared" si="433"/>
        <v>-40.352200590433632</v>
      </c>
      <c r="M2528" s="60">
        <f t="shared" si="439"/>
        <v>6.2162205082585409E-2</v>
      </c>
      <c r="N2528" s="61">
        <f t="shared" si="434"/>
        <v>1.3621622050825852</v>
      </c>
    </row>
    <row r="2529" spans="1:14">
      <c r="A2529" s="46">
        <v>39043</v>
      </c>
      <c r="B2529" s="47">
        <v>5.0799999999999999E-4</v>
      </c>
      <c r="C2529" s="48">
        <v>2.0590380223798866E-3</v>
      </c>
      <c r="D2529" s="40">
        <f t="shared" si="435"/>
        <v>1.4601445950530636</v>
      </c>
      <c r="E2529" s="5">
        <f t="shared" si="436"/>
        <v>14202.891901061274</v>
      </c>
      <c r="F2529" s="9">
        <f t="shared" si="429"/>
        <v>10.16</v>
      </c>
      <c r="G2529" s="5">
        <f t="shared" si="437"/>
        <v>33.527999999999999</v>
      </c>
      <c r="H2529" s="35">
        <f t="shared" si="430"/>
        <v>41.180760447597734</v>
      </c>
      <c r="I2529" s="5">
        <f t="shared" si="431"/>
        <v>0</v>
      </c>
      <c r="J2529" s="39">
        <f t="shared" si="432"/>
        <v>0</v>
      </c>
      <c r="K2529" s="39">
        <f t="shared" si="438"/>
        <v>0</v>
      </c>
      <c r="L2529" s="6">
        <f t="shared" si="433"/>
        <v>2.5072395524022681</v>
      </c>
      <c r="M2529" s="60">
        <f t="shared" si="439"/>
        <v>6.0144595053063687E-2</v>
      </c>
      <c r="N2529" s="61">
        <f t="shared" si="434"/>
        <v>1.3601445950530635</v>
      </c>
    </row>
    <row r="2530" spans="1:14">
      <c r="A2530" s="46">
        <v>39044</v>
      </c>
      <c r="B2530" s="47">
        <v>0</v>
      </c>
      <c r="C2530" s="48">
        <v>3.4724531849008411E-3</v>
      </c>
      <c r="D2530" s="40">
        <f t="shared" si="435"/>
        <v>1.4602699570306839</v>
      </c>
      <c r="E2530" s="5">
        <f t="shared" si="436"/>
        <v>14205.399140613676</v>
      </c>
      <c r="F2530" s="9">
        <f t="shared" si="429"/>
        <v>0</v>
      </c>
      <c r="G2530" s="5">
        <f t="shared" si="437"/>
        <v>0</v>
      </c>
      <c r="H2530" s="35">
        <f t="shared" si="430"/>
        <v>69.449063698016815</v>
      </c>
      <c r="I2530" s="5">
        <f t="shared" si="431"/>
        <v>0</v>
      </c>
      <c r="J2530" s="39">
        <f t="shared" si="432"/>
        <v>0</v>
      </c>
      <c r="K2530" s="39">
        <f t="shared" si="438"/>
        <v>0</v>
      </c>
      <c r="L2530" s="6">
        <f t="shared" si="433"/>
        <v>-69.449063698016815</v>
      </c>
      <c r="M2530" s="60">
        <f t="shared" si="439"/>
        <v>6.0269957030683941E-2</v>
      </c>
      <c r="N2530" s="61">
        <f t="shared" si="434"/>
        <v>1.3602699570306838</v>
      </c>
    </row>
    <row r="2531" spans="1:14">
      <c r="A2531" s="46">
        <v>39045</v>
      </c>
      <c r="B2531" s="47">
        <v>0</v>
      </c>
      <c r="C2531" s="48">
        <v>3.8670826601189447E-3</v>
      </c>
      <c r="D2531" s="40">
        <f t="shared" si="435"/>
        <v>1.456797503845783</v>
      </c>
      <c r="E2531" s="5">
        <f t="shared" si="436"/>
        <v>14135.950076915658</v>
      </c>
      <c r="F2531" s="9">
        <f t="shared" si="429"/>
        <v>0</v>
      </c>
      <c r="G2531" s="5">
        <f t="shared" si="437"/>
        <v>0</v>
      </c>
      <c r="H2531" s="35">
        <f t="shared" si="430"/>
        <v>77.341653202378893</v>
      </c>
      <c r="I2531" s="5">
        <f t="shared" si="431"/>
        <v>0</v>
      </c>
      <c r="J2531" s="39">
        <f t="shared" si="432"/>
        <v>0</v>
      </c>
      <c r="K2531" s="39">
        <f t="shared" si="438"/>
        <v>0</v>
      </c>
      <c r="L2531" s="6">
        <f t="shared" si="433"/>
        <v>-77.341653202378893</v>
      </c>
      <c r="M2531" s="60">
        <f t="shared" si="439"/>
        <v>5.6797503845783082E-2</v>
      </c>
      <c r="N2531" s="61">
        <f t="shared" si="434"/>
        <v>1.3567975038457829</v>
      </c>
    </row>
    <row r="2532" spans="1:14">
      <c r="A2532" s="46">
        <v>39046</v>
      </c>
      <c r="B2532" s="47">
        <v>0</v>
      </c>
      <c r="C2532" s="48">
        <v>4.1603121125232236E-3</v>
      </c>
      <c r="D2532" s="40">
        <f t="shared" si="435"/>
        <v>1.4529304211856642</v>
      </c>
      <c r="E2532" s="5">
        <f t="shared" si="436"/>
        <v>14058.60842371328</v>
      </c>
      <c r="F2532" s="9">
        <f t="shared" si="429"/>
        <v>0</v>
      </c>
      <c r="G2532" s="5">
        <f t="shared" si="437"/>
        <v>0</v>
      </c>
      <c r="H2532" s="35">
        <f t="shared" si="430"/>
        <v>83.20624225046447</v>
      </c>
      <c r="I2532" s="5">
        <f t="shared" si="431"/>
        <v>0</v>
      </c>
      <c r="J2532" s="39">
        <f t="shared" si="432"/>
        <v>0</v>
      </c>
      <c r="K2532" s="39">
        <f t="shared" si="438"/>
        <v>0</v>
      </c>
      <c r="L2532" s="6">
        <f t="shared" si="433"/>
        <v>-83.20624225046447</v>
      </c>
      <c r="M2532" s="60">
        <f t="shared" si="439"/>
        <v>5.2930421185664267E-2</v>
      </c>
      <c r="N2532" s="61">
        <f t="shared" si="434"/>
        <v>1.3529304211856641</v>
      </c>
    </row>
    <row r="2533" spans="1:14">
      <c r="A2533" s="46">
        <v>39047</v>
      </c>
      <c r="B2533" s="47">
        <v>0</v>
      </c>
      <c r="C2533" s="48">
        <v>3.9818895416427616E-3</v>
      </c>
      <c r="D2533" s="40">
        <f t="shared" si="435"/>
        <v>1.4487701090731406</v>
      </c>
      <c r="E2533" s="5">
        <f t="shared" si="436"/>
        <v>13975.402181462816</v>
      </c>
      <c r="F2533" s="9">
        <f t="shared" si="429"/>
        <v>0</v>
      </c>
      <c r="G2533" s="5">
        <f t="shared" si="437"/>
        <v>0</v>
      </c>
      <c r="H2533" s="35">
        <f t="shared" si="430"/>
        <v>79.637790832855231</v>
      </c>
      <c r="I2533" s="5">
        <f t="shared" si="431"/>
        <v>0</v>
      </c>
      <c r="J2533" s="39">
        <f t="shared" si="432"/>
        <v>0</v>
      </c>
      <c r="K2533" s="39">
        <f t="shared" si="438"/>
        <v>0</v>
      </c>
      <c r="L2533" s="6">
        <f t="shared" si="433"/>
        <v>-79.637790832855231</v>
      </c>
      <c r="M2533" s="60">
        <f t="shared" si="439"/>
        <v>4.8770109073140722E-2</v>
      </c>
      <c r="N2533" s="61">
        <f t="shared" si="434"/>
        <v>1.3487701090731405</v>
      </c>
    </row>
    <row r="2534" spans="1:14">
      <c r="A2534" s="46">
        <v>39048</v>
      </c>
      <c r="B2534" s="47">
        <v>0</v>
      </c>
      <c r="C2534" s="48">
        <v>3.6650448309097795E-3</v>
      </c>
      <c r="D2534" s="40">
        <f t="shared" si="435"/>
        <v>1.4447882195314981</v>
      </c>
      <c r="E2534" s="5">
        <f t="shared" si="436"/>
        <v>13895.76439062996</v>
      </c>
      <c r="F2534" s="9">
        <f t="shared" si="429"/>
        <v>0</v>
      </c>
      <c r="G2534" s="5">
        <f t="shared" si="437"/>
        <v>0</v>
      </c>
      <c r="H2534" s="35">
        <f t="shared" si="430"/>
        <v>73.300896618195594</v>
      </c>
      <c r="I2534" s="5">
        <f t="shared" si="431"/>
        <v>0</v>
      </c>
      <c r="J2534" s="39">
        <f t="shared" si="432"/>
        <v>0</v>
      </c>
      <c r="K2534" s="39">
        <f t="shared" si="438"/>
        <v>0</v>
      </c>
      <c r="L2534" s="6">
        <f t="shared" si="433"/>
        <v>-73.300896618195594</v>
      </c>
      <c r="M2534" s="60">
        <f t="shared" si="439"/>
        <v>4.4788219531498141E-2</v>
      </c>
      <c r="N2534" s="61">
        <f t="shared" si="434"/>
        <v>1.344788219531498</v>
      </c>
    </row>
    <row r="2535" spans="1:14">
      <c r="A2535" s="46">
        <v>39049</v>
      </c>
      <c r="B2535" s="47">
        <v>0</v>
      </c>
      <c r="C2535" s="48">
        <v>3.6200968631099326E-3</v>
      </c>
      <c r="D2535" s="40">
        <f t="shared" si="435"/>
        <v>1.4411231747005881</v>
      </c>
      <c r="E2535" s="5">
        <f t="shared" si="436"/>
        <v>13822.463494011765</v>
      </c>
      <c r="F2535" s="9">
        <f t="shared" si="429"/>
        <v>0</v>
      </c>
      <c r="G2535" s="5">
        <f t="shared" si="437"/>
        <v>0</v>
      </c>
      <c r="H2535" s="35">
        <f t="shared" si="430"/>
        <v>72.401937262198658</v>
      </c>
      <c r="I2535" s="5">
        <f t="shared" si="431"/>
        <v>0</v>
      </c>
      <c r="J2535" s="39">
        <f t="shared" si="432"/>
        <v>0</v>
      </c>
      <c r="K2535" s="39">
        <f t="shared" si="438"/>
        <v>0</v>
      </c>
      <c r="L2535" s="6">
        <f t="shared" si="433"/>
        <v>-72.401937262198658</v>
      </c>
      <c r="M2535" s="60">
        <f t="shared" si="439"/>
        <v>4.1123174700588239E-2</v>
      </c>
      <c r="N2535" s="61">
        <f t="shared" si="434"/>
        <v>1.3411231747005881</v>
      </c>
    </row>
    <row r="2536" spans="1:14">
      <c r="A2536" s="46">
        <v>39050</v>
      </c>
      <c r="B2536" s="47">
        <v>1.7780000000000001E-3</v>
      </c>
      <c r="C2536" s="48">
        <v>3.0874699201557188E-3</v>
      </c>
      <c r="D2536" s="40">
        <f t="shared" si="435"/>
        <v>1.4375030778374782</v>
      </c>
      <c r="E2536" s="5">
        <f t="shared" si="436"/>
        <v>13750.061556749566</v>
      </c>
      <c r="F2536" s="9">
        <f t="shared" si="429"/>
        <v>35.56</v>
      </c>
      <c r="G2536" s="5">
        <f t="shared" si="437"/>
        <v>117.348</v>
      </c>
      <c r="H2536" s="35">
        <f t="shared" si="430"/>
        <v>61.749398403114377</v>
      </c>
      <c r="I2536" s="5">
        <f t="shared" si="431"/>
        <v>0</v>
      </c>
      <c r="J2536" s="39">
        <f t="shared" si="432"/>
        <v>0</v>
      </c>
      <c r="K2536" s="39">
        <f t="shared" si="438"/>
        <v>0</v>
      </c>
      <c r="L2536" s="6">
        <f t="shared" si="433"/>
        <v>91.158601596885632</v>
      </c>
      <c r="M2536" s="60">
        <f t="shared" si="439"/>
        <v>3.7503077837478305E-2</v>
      </c>
      <c r="N2536" s="61">
        <f t="shared" si="434"/>
        <v>1.3375030778374781</v>
      </c>
    </row>
    <row r="2537" spans="1:14">
      <c r="A2537" s="46">
        <v>39051</v>
      </c>
      <c r="B2537" s="47">
        <v>3.5560000000000001E-3</v>
      </c>
      <c r="C2537" s="48">
        <v>3.8334195651028866E-3</v>
      </c>
      <c r="D2537" s="40">
        <f t="shared" si="435"/>
        <v>1.4420610079173226</v>
      </c>
      <c r="E2537" s="5">
        <f t="shared" si="436"/>
        <v>13841.220158346452</v>
      </c>
      <c r="F2537" s="9">
        <f t="shared" si="429"/>
        <v>71.12</v>
      </c>
      <c r="G2537" s="5">
        <f t="shared" si="437"/>
        <v>234.696</v>
      </c>
      <c r="H2537" s="35">
        <f t="shared" si="430"/>
        <v>76.668391302057728</v>
      </c>
      <c r="I2537" s="5">
        <f t="shared" si="431"/>
        <v>0</v>
      </c>
      <c r="J2537" s="39">
        <f t="shared" si="432"/>
        <v>0</v>
      </c>
      <c r="K2537" s="39">
        <f t="shared" si="438"/>
        <v>0</v>
      </c>
      <c r="L2537" s="6">
        <f t="shared" si="433"/>
        <v>229.1476086979423</v>
      </c>
      <c r="M2537" s="60">
        <f t="shared" si="439"/>
        <v>4.2061007917322701E-2</v>
      </c>
      <c r="N2537" s="61">
        <f t="shared" si="434"/>
        <v>1.3420610079173225</v>
      </c>
    </row>
    <row r="2538" spans="1:14">
      <c r="A2538" s="46">
        <v>39052</v>
      </c>
      <c r="B2538" s="47">
        <v>4.5719999999999997E-3</v>
      </c>
      <c r="C2538" s="48">
        <v>2.6981396974530172E-3</v>
      </c>
      <c r="D2538" s="40">
        <f t="shared" si="435"/>
        <v>1.4535183883522198</v>
      </c>
      <c r="E2538" s="5">
        <f t="shared" si="436"/>
        <v>14070.367767044394</v>
      </c>
      <c r="F2538" s="9">
        <f t="shared" si="429"/>
        <v>91.44</v>
      </c>
      <c r="G2538" s="5">
        <f t="shared" si="437"/>
        <v>301.7519999999999</v>
      </c>
      <c r="H2538" s="35">
        <f t="shared" si="430"/>
        <v>53.962793949060341</v>
      </c>
      <c r="I2538" s="5">
        <f t="shared" si="431"/>
        <v>0</v>
      </c>
      <c r="J2538" s="39">
        <f t="shared" si="432"/>
        <v>0</v>
      </c>
      <c r="K2538" s="39">
        <f t="shared" si="438"/>
        <v>0</v>
      </c>
      <c r="L2538" s="6">
        <f t="shared" si="433"/>
        <v>339.22920605093952</v>
      </c>
      <c r="M2538" s="60">
        <f t="shared" si="439"/>
        <v>5.3518388352219892E-2</v>
      </c>
      <c r="N2538" s="61">
        <f t="shared" si="434"/>
        <v>1.3535183883522197</v>
      </c>
    </row>
    <row r="2539" spans="1:14">
      <c r="A2539" s="46">
        <v>39053</v>
      </c>
      <c r="B2539" s="47">
        <v>1.016E-3</v>
      </c>
      <c r="C2539" s="48">
        <v>2.4028322063967523E-3</v>
      </c>
      <c r="D2539" s="40">
        <f t="shared" si="435"/>
        <v>1.4704798486547666</v>
      </c>
      <c r="E2539" s="5">
        <f t="shared" si="436"/>
        <v>14409.596973095333</v>
      </c>
      <c r="F2539" s="9">
        <f t="shared" si="429"/>
        <v>20.32</v>
      </c>
      <c r="G2539" s="5">
        <f t="shared" si="437"/>
        <v>67.055999999999997</v>
      </c>
      <c r="H2539" s="35">
        <f t="shared" si="430"/>
        <v>48.056644127935044</v>
      </c>
      <c r="I2539" s="5">
        <f t="shared" si="431"/>
        <v>0</v>
      </c>
      <c r="J2539" s="39">
        <f t="shared" si="432"/>
        <v>0</v>
      </c>
      <c r="K2539" s="39">
        <f t="shared" si="438"/>
        <v>0</v>
      </c>
      <c r="L2539" s="6">
        <f t="shared" si="433"/>
        <v>39.319355872064961</v>
      </c>
      <c r="M2539" s="60">
        <f t="shared" si="439"/>
        <v>7.0479848654766641E-2</v>
      </c>
      <c r="N2539" s="61">
        <f t="shared" si="434"/>
        <v>1.3704798486547665</v>
      </c>
    </row>
    <row r="2540" spans="1:14">
      <c r="A2540" s="46">
        <v>39054</v>
      </c>
      <c r="B2540" s="47">
        <v>2.5399999999999999E-4</v>
      </c>
      <c r="C2540" s="48">
        <v>2.9235749853335083E-3</v>
      </c>
      <c r="D2540" s="40">
        <f t="shared" si="435"/>
        <v>1.4724458164483698</v>
      </c>
      <c r="E2540" s="5">
        <f t="shared" si="436"/>
        <v>14448.916328967398</v>
      </c>
      <c r="F2540" s="9">
        <f t="shared" si="429"/>
        <v>5.08</v>
      </c>
      <c r="G2540" s="5">
        <f t="shared" si="437"/>
        <v>16.763999999999999</v>
      </c>
      <c r="H2540" s="35">
        <f t="shared" si="430"/>
        <v>58.471499706670166</v>
      </c>
      <c r="I2540" s="5">
        <f t="shared" si="431"/>
        <v>0</v>
      </c>
      <c r="J2540" s="39">
        <f t="shared" si="432"/>
        <v>0</v>
      </c>
      <c r="K2540" s="39">
        <f t="shared" si="438"/>
        <v>0</v>
      </c>
      <c r="L2540" s="6">
        <f t="shared" si="433"/>
        <v>-36.627499706670164</v>
      </c>
      <c r="M2540" s="60">
        <f t="shared" si="439"/>
        <v>7.2445816448369893E-2</v>
      </c>
      <c r="N2540" s="61">
        <f t="shared" si="434"/>
        <v>1.3724458164483697</v>
      </c>
    </row>
    <row r="2541" spans="1:14">
      <c r="A2541" s="46">
        <v>39055</v>
      </c>
      <c r="B2541" s="47">
        <v>0</v>
      </c>
      <c r="C2541" s="48">
        <v>2.9250630315003794E-3</v>
      </c>
      <c r="D2541" s="40">
        <f t="shared" si="435"/>
        <v>1.4706144414630364</v>
      </c>
      <c r="E2541" s="5">
        <f t="shared" si="436"/>
        <v>14412.288829260728</v>
      </c>
      <c r="F2541" s="9">
        <f t="shared" si="429"/>
        <v>0</v>
      </c>
      <c r="G2541" s="5">
        <f t="shared" si="437"/>
        <v>0</v>
      </c>
      <c r="H2541" s="35">
        <f t="shared" si="430"/>
        <v>58.501260630007586</v>
      </c>
      <c r="I2541" s="5">
        <f t="shared" si="431"/>
        <v>0</v>
      </c>
      <c r="J2541" s="39">
        <f t="shared" si="432"/>
        <v>0</v>
      </c>
      <c r="K2541" s="39">
        <f t="shared" si="438"/>
        <v>0</v>
      </c>
      <c r="L2541" s="6">
        <f t="shared" si="433"/>
        <v>-58.501260630007586</v>
      </c>
      <c r="M2541" s="60">
        <f t="shared" si="439"/>
        <v>7.0614441463036526E-2</v>
      </c>
      <c r="N2541" s="61">
        <f t="shared" si="434"/>
        <v>1.3706144414630363</v>
      </c>
    </row>
    <row r="2542" spans="1:14">
      <c r="A2542" s="46">
        <v>39056</v>
      </c>
      <c r="B2542" s="47">
        <v>0</v>
      </c>
      <c r="C2542" s="48">
        <v>2.9896079551658111E-3</v>
      </c>
      <c r="D2542" s="40">
        <f t="shared" si="435"/>
        <v>1.4676893784315359</v>
      </c>
      <c r="E2542" s="5">
        <f t="shared" si="436"/>
        <v>14353.78756863072</v>
      </c>
      <c r="F2542" s="9">
        <f t="shared" si="429"/>
        <v>0</v>
      </c>
      <c r="G2542" s="5">
        <f t="shared" si="437"/>
        <v>0</v>
      </c>
      <c r="H2542" s="35">
        <f t="shared" si="430"/>
        <v>59.792159103316223</v>
      </c>
      <c r="I2542" s="5">
        <f t="shared" si="431"/>
        <v>0</v>
      </c>
      <c r="J2542" s="39">
        <f t="shared" si="432"/>
        <v>0</v>
      </c>
      <c r="K2542" s="39">
        <f t="shared" si="438"/>
        <v>0</v>
      </c>
      <c r="L2542" s="6">
        <f t="shared" si="433"/>
        <v>-59.792159103316223</v>
      </c>
      <c r="M2542" s="60">
        <f t="shared" si="439"/>
        <v>6.7689378431535996E-2</v>
      </c>
      <c r="N2542" s="61">
        <f t="shared" si="434"/>
        <v>1.3676893784315358</v>
      </c>
    </row>
    <row r="2543" spans="1:14">
      <c r="A2543" s="46">
        <v>39057</v>
      </c>
      <c r="B2543" s="47">
        <v>0</v>
      </c>
      <c r="C2543" s="48">
        <v>3.6291521692796026E-3</v>
      </c>
      <c r="D2543" s="40">
        <f t="shared" si="435"/>
        <v>1.4646997704763702</v>
      </c>
      <c r="E2543" s="5">
        <f t="shared" si="436"/>
        <v>14293.995409527404</v>
      </c>
      <c r="F2543" s="9">
        <f t="shared" si="429"/>
        <v>0</v>
      </c>
      <c r="G2543" s="5">
        <f t="shared" si="437"/>
        <v>0</v>
      </c>
      <c r="H2543" s="35">
        <f t="shared" si="430"/>
        <v>72.583043385592049</v>
      </c>
      <c r="I2543" s="5">
        <f t="shared" si="431"/>
        <v>0</v>
      </c>
      <c r="J2543" s="39">
        <f t="shared" si="432"/>
        <v>0</v>
      </c>
      <c r="K2543" s="39">
        <f t="shared" si="438"/>
        <v>0</v>
      </c>
      <c r="L2543" s="6">
        <f t="shared" si="433"/>
        <v>-72.583043385592049</v>
      </c>
      <c r="M2543" s="60">
        <f t="shared" si="439"/>
        <v>6.4699770476370322E-2</v>
      </c>
      <c r="N2543" s="61">
        <f t="shared" si="434"/>
        <v>1.3646997704763701</v>
      </c>
    </row>
    <row r="2544" spans="1:14">
      <c r="A2544" s="46">
        <v>39058</v>
      </c>
      <c r="B2544" s="47">
        <v>5.0799999999999999E-4</v>
      </c>
      <c r="C2544" s="48">
        <v>2.1498078792453789E-3</v>
      </c>
      <c r="D2544" s="40">
        <f t="shared" si="435"/>
        <v>1.4610706183070907</v>
      </c>
      <c r="E2544" s="5">
        <f t="shared" si="436"/>
        <v>14221.412366141813</v>
      </c>
      <c r="F2544" s="9">
        <f t="shared" si="429"/>
        <v>10.16</v>
      </c>
      <c r="G2544" s="5">
        <f t="shared" si="437"/>
        <v>33.527999999999999</v>
      </c>
      <c r="H2544" s="35">
        <f t="shared" si="430"/>
        <v>42.996157584907579</v>
      </c>
      <c r="I2544" s="5">
        <f t="shared" si="431"/>
        <v>0</v>
      </c>
      <c r="J2544" s="39">
        <f t="shared" si="432"/>
        <v>0</v>
      </c>
      <c r="K2544" s="39">
        <f t="shared" si="438"/>
        <v>0</v>
      </c>
      <c r="L2544" s="6">
        <f t="shared" si="433"/>
        <v>0.69184241509242383</v>
      </c>
      <c r="M2544" s="60">
        <f t="shared" si="439"/>
        <v>6.1070618307090818E-2</v>
      </c>
      <c r="N2544" s="61">
        <f t="shared" si="434"/>
        <v>1.3610706183070906</v>
      </c>
    </row>
    <row r="2545" spans="1:14">
      <c r="A2545" s="46">
        <v>39059</v>
      </c>
      <c r="B2545" s="47">
        <v>0</v>
      </c>
      <c r="C2545" s="48">
        <v>1.8348740448769804E-3</v>
      </c>
      <c r="D2545" s="40">
        <f t="shared" si="435"/>
        <v>1.4611052104278452</v>
      </c>
      <c r="E2545" s="5">
        <f t="shared" si="436"/>
        <v>14222.104208556904</v>
      </c>
      <c r="F2545" s="9">
        <f t="shared" si="429"/>
        <v>0</v>
      </c>
      <c r="G2545" s="5">
        <f t="shared" si="437"/>
        <v>0</v>
      </c>
      <c r="H2545" s="35">
        <f t="shared" si="430"/>
        <v>36.697480897539606</v>
      </c>
      <c r="I2545" s="5">
        <f t="shared" si="431"/>
        <v>0</v>
      </c>
      <c r="J2545" s="39">
        <f t="shared" si="432"/>
        <v>0</v>
      </c>
      <c r="K2545" s="39">
        <f t="shared" si="438"/>
        <v>0</v>
      </c>
      <c r="L2545" s="6">
        <f t="shared" si="433"/>
        <v>-36.697480897539606</v>
      </c>
      <c r="M2545" s="60">
        <f t="shared" si="439"/>
        <v>6.1105210427845336E-2</v>
      </c>
      <c r="N2545" s="61">
        <f t="shared" si="434"/>
        <v>1.3611052104278452</v>
      </c>
    </row>
    <row r="2546" spans="1:14">
      <c r="A2546" s="46">
        <v>39060</v>
      </c>
      <c r="B2546" s="47">
        <v>0</v>
      </c>
      <c r="C2546" s="48">
        <v>2.7445846503003609E-3</v>
      </c>
      <c r="D2546" s="40">
        <f t="shared" si="435"/>
        <v>1.4592703363829682</v>
      </c>
      <c r="E2546" s="5">
        <f t="shared" si="436"/>
        <v>14185.406727659365</v>
      </c>
      <c r="F2546" s="9">
        <f t="shared" si="429"/>
        <v>0</v>
      </c>
      <c r="G2546" s="5">
        <f t="shared" si="437"/>
        <v>0</v>
      </c>
      <c r="H2546" s="35">
        <f t="shared" si="430"/>
        <v>54.891693006007216</v>
      </c>
      <c r="I2546" s="5">
        <f t="shared" si="431"/>
        <v>0</v>
      </c>
      <c r="J2546" s="39">
        <f t="shared" si="432"/>
        <v>0</v>
      </c>
      <c r="K2546" s="39">
        <f t="shared" si="438"/>
        <v>0</v>
      </c>
      <c r="L2546" s="6">
        <f t="shared" si="433"/>
        <v>-54.891693006007216</v>
      </c>
      <c r="M2546" s="60">
        <f t="shared" si="439"/>
        <v>5.9270336382968303E-2</v>
      </c>
      <c r="N2546" s="61">
        <f t="shared" si="434"/>
        <v>1.3592703363829681</v>
      </c>
    </row>
    <row r="2547" spans="1:14">
      <c r="A2547" s="46">
        <v>39061</v>
      </c>
      <c r="B2547" s="47">
        <v>0</v>
      </c>
      <c r="C2547" s="48">
        <v>3.1574381151969972E-3</v>
      </c>
      <c r="D2547" s="40">
        <f t="shared" si="435"/>
        <v>1.4565257517326677</v>
      </c>
      <c r="E2547" s="5">
        <f t="shared" si="436"/>
        <v>14130.515034653357</v>
      </c>
      <c r="F2547" s="9">
        <f t="shared" si="429"/>
        <v>0</v>
      </c>
      <c r="G2547" s="5">
        <f t="shared" si="437"/>
        <v>0</v>
      </c>
      <c r="H2547" s="35">
        <f t="shared" si="430"/>
        <v>63.148762303939947</v>
      </c>
      <c r="I2547" s="5">
        <f t="shared" si="431"/>
        <v>0</v>
      </c>
      <c r="J2547" s="39">
        <f t="shared" si="432"/>
        <v>0</v>
      </c>
      <c r="K2547" s="39">
        <f t="shared" si="438"/>
        <v>0</v>
      </c>
      <c r="L2547" s="6">
        <f t="shared" si="433"/>
        <v>-63.148762303939947</v>
      </c>
      <c r="M2547" s="60">
        <f t="shared" si="439"/>
        <v>5.6525751732667828E-2</v>
      </c>
      <c r="N2547" s="61">
        <f t="shared" si="434"/>
        <v>1.3565257517326677</v>
      </c>
    </row>
    <row r="2548" spans="1:14">
      <c r="A2548" s="46">
        <v>39062</v>
      </c>
      <c r="B2548" s="47">
        <v>0</v>
      </c>
      <c r="C2548" s="48">
        <v>3.4990016336998086E-3</v>
      </c>
      <c r="D2548" s="40">
        <f t="shared" si="435"/>
        <v>1.4533683136174711</v>
      </c>
      <c r="E2548" s="5">
        <f t="shared" si="436"/>
        <v>14067.366272349418</v>
      </c>
      <c r="F2548" s="9">
        <f t="shared" si="429"/>
        <v>0</v>
      </c>
      <c r="G2548" s="5">
        <f t="shared" si="437"/>
        <v>0</v>
      </c>
      <c r="H2548" s="35">
        <f t="shared" si="430"/>
        <v>69.980032673996178</v>
      </c>
      <c r="I2548" s="5">
        <f t="shared" si="431"/>
        <v>0</v>
      </c>
      <c r="J2548" s="39">
        <f t="shared" si="432"/>
        <v>0</v>
      </c>
      <c r="K2548" s="39">
        <f t="shared" si="438"/>
        <v>0</v>
      </c>
      <c r="L2548" s="6">
        <f t="shared" si="433"/>
        <v>-69.980032673996178</v>
      </c>
      <c r="M2548" s="60">
        <f t="shared" si="439"/>
        <v>5.3368313617471186E-2</v>
      </c>
      <c r="N2548" s="61">
        <f t="shared" si="434"/>
        <v>1.353368313617471</v>
      </c>
    </row>
    <row r="2549" spans="1:14">
      <c r="A2549" s="46">
        <v>39063</v>
      </c>
      <c r="B2549" s="47">
        <v>0</v>
      </c>
      <c r="C2549" s="48">
        <v>3.7133269998967456E-3</v>
      </c>
      <c r="D2549" s="40">
        <f t="shared" si="435"/>
        <v>1.4498693119837709</v>
      </c>
      <c r="E2549" s="5">
        <f t="shared" si="436"/>
        <v>13997.386239675421</v>
      </c>
      <c r="F2549" s="9">
        <f t="shared" si="429"/>
        <v>0</v>
      </c>
      <c r="G2549" s="5">
        <f t="shared" si="437"/>
        <v>0</v>
      </c>
      <c r="H2549" s="35">
        <f t="shared" si="430"/>
        <v>74.266539997934913</v>
      </c>
      <c r="I2549" s="5">
        <f t="shared" si="431"/>
        <v>0</v>
      </c>
      <c r="J2549" s="39">
        <f t="shared" si="432"/>
        <v>0</v>
      </c>
      <c r="K2549" s="39">
        <f t="shared" si="438"/>
        <v>0</v>
      </c>
      <c r="L2549" s="6">
        <f t="shared" si="433"/>
        <v>-74.266539997934913</v>
      </c>
      <c r="M2549" s="60">
        <f t="shared" si="439"/>
        <v>4.9869311983770981E-2</v>
      </c>
      <c r="N2549" s="61">
        <f t="shared" si="434"/>
        <v>1.3498693119837708</v>
      </c>
    </row>
    <row r="2550" spans="1:14">
      <c r="A2550" s="46">
        <v>39064</v>
      </c>
      <c r="B2550" s="47">
        <v>0</v>
      </c>
      <c r="C2550" s="48">
        <v>3.133602160677088E-3</v>
      </c>
      <c r="D2550" s="40">
        <f t="shared" si="435"/>
        <v>1.4461559849838745</v>
      </c>
      <c r="E2550" s="5">
        <f t="shared" si="436"/>
        <v>13923.119699677487</v>
      </c>
      <c r="F2550" s="9">
        <f t="shared" si="429"/>
        <v>0</v>
      </c>
      <c r="G2550" s="5">
        <f t="shared" si="437"/>
        <v>0</v>
      </c>
      <c r="H2550" s="35">
        <f t="shared" si="430"/>
        <v>62.672043213541762</v>
      </c>
      <c r="I2550" s="5">
        <f t="shared" si="431"/>
        <v>0</v>
      </c>
      <c r="J2550" s="39">
        <f t="shared" si="432"/>
        <v>0</v>
      </c>
      <c r="K2550" s="39">
        <f t="shared" si="438"/>
        <v>0</v>
      </c>
      <c r="L2550" s="6">
        <f t="shared" si="433"/>
        <v>-62.672043213541762</v>
      </c>
      <c r="M2550" s="60">
        <f t="shared" si="439"/>
        <v>4.6155984983874632E-2</v>
      </c>
      <c r="N2550" s="61">
        <f t="shared" si="434"/>
        <v>1.3461559849838745</v>
      </c>
    </row>
    <row r="2551" spans="1:14">
      <c r="A2551" s="46">
        <v>39065</v>
      </c>
      <c r="B2551" s="47">
        <v>0</v>
      </c>
      <c r="C2551" s="48">
        <v>2.791222278510468E-3</v>
      </c>
      <c r="D2551" s="40">
        <f t="shared" si="435"/>
        <v>1.4430223828231972</v>
      </c>
      <c r="E2551" s="5">
        <f t="shared" si="436"/>
        <v>13860.447656463944</v>
      </c>
      <c r="F2551" s="9">
        <f t="shared" si="429"/>
        <v>0</v>
      </c>
      <c r="G2551" s="5">
        <f t="shared" si="437"/>
        <v>0</v>
      </c>
      <c r="H2551" s="35">
        <f t="shared" si="430"/>
        <v>55.824445570209363</v>
      </c>
      <c r="I2551" s="5">
        <f t="shared" si="431"/>
        <v>0</v>
      </c>
      <c r="J2551" s="39">
        <f t="shared" si="432"/>
        <v>0</v>
      </c>
      <c r="K2551" s="39">
        <f t="shared" si="438"/>
        <v>0</v>
      </c>
      <c r="L2551" s="6">
        <f t="shared" si="433"/>
        <v>-55.824445570209363</v>
      </c>
      <c r="M2551" s="60">
        <f t="shared" si="439"/>
        <v>4.3022382823197258E-2</v>
      </c>
      <c r="N2551" s="61">
        <f t="shared" si="434"/>
        <v>1.3430223828231971</v>
      </c>
    </row>
    <row r="2552" spans="1:14">
      <c r="A2552" s="46">
        <v>39066</v>
      </c>
      <c r="B2552" s="47">
        <v>0</v>
      </c>
      <c r="C2552" s="48">
        <v>3.1535824176531163E-3</v>
      </c>
      <c r="D2552" s="40">
        <f t="shared" si="435"/>
        <v>1.4402311605446867</v>
      </c>
      <c r="E2552" s="5">
        <f t="shared" si="436"/>
        <v>13804.623210893735</v>
      </c>
      <c r="F2552" s="9">
        <f t="shared" si="429"/>
        <v>0</v>
      </c>
      <c r="G2552" s="5">
        <f t="shared" si="437"/>
        <v>0</v>
      </c>
      <c r="H2552" s="35">
        <f t="shared" si="430"/>
        <v>63.071648353062329</v>
      </c>
      <c r="I2552" s="5">
        <f t="shared" si="431"/>
        <v>0</v>
      </c>
      <c r="J2552" s="39">
        <f t="shared" si="432"/>
        <v>0</v>
      </c>
      <c r="K2552" s="39">
        <f t="shared" si="438"/>
        <v>0</v>
      </c>
      <c r="L2552" s="6">
        <f t="shared" si="433"/>
        <v>-63.071648353062329</v>
      </c>
      <c r="M2552" s="60">
        <f t="shared" si="439"/>
        <v>4.0231160544686784E-2</v>
      </c>
      <c r="N2552" s="61">
        <f t="shared" si="434"/>
        <v>1.3402311605446866</v>
      </c>
    </row>
    <row r="2553" spans="1:14">
      <c r="A2553" s="46">
        <v>39067</v>
      </c>
      <c r="B2553" s="47">
        <v>0</v>
      </c>
      <c r="C2553" s="48">
        <v>3.6458374353335742E-3</v>
      </c>
      <c r="D2553" s="40">
        <f t="shared" si="435"/>
        <v>1.4370775781270335</v>
      </c>
      <c r="E2553" s="5">
        <f t="shared" si="436"/>
        <v>13741.551562540672</v>
      </c>
      <c r="F2553" s="9">
        <f t="shared" si="429"/>
        <v>0</v>
      </c>
      <c r="G2553" s="5">
        <f t="shared" si="437"/>
        <v>0</v>
      </c>
      <c r="H2553" s="35">
        <f t="shared" si="430"/>
        <v>72.916748706671484</v>
      </c>
      <c r="I2553" s="5">
        <f t="shared" si="431"/>
        <v>0</v>
      </c>
      <c r="J2553" s="39">
        <f t="shared" si="432"/>
        <v>0</v>
      </c>
      <c r="K2553" s="39">
        <f t="shared" si="438"/>
        <v>0</v>
      </c>
      <c r="L2553" s="6">
        <f t="shared" si="433"/>
        <v>-72.916748706671484</v>
      </c>
      <c r="M2553" s="60">
        <f t="shared" si="439"/>
        <v>3.7077578127033606E-2</v>
      </c>
      <c r="N2553" s="61">
        <f t="shared" si="434"/>
        <v>1.3370775781270334</v>
      </c>
    </row>
    <row r="2554" spans="1:14">
      <c r="A2554" s="46">
        <v>39068</v>
      </c>
      <c r="B2554" s="47">
        <v>0</v>
      </c>
      <c r="C2554" s="48">
        <v>3.9024146614791374E-3</v>
      </c>
      <c r="D2554" s="40">
        <f t="shared" si="435"/>
        <v>1.4334317406917001</v>
      </c>
      <c r="E2554" s="5">
        <f t="shared" si="436"/>
        <v>13668.634813834</v>
      </c>
      <c r="F2554" s="9">
        <f t="shared" si="429"/>
        <v>0</v>
      </c>
      <c r="G2554" s="5">
        <f t="shared" si="437"/>
        <v>0</v>
      </c>
      <c r="H2554" s="35">
        <f t="shared" si="430"/>
        <v>78.048293229582754</v>
      </c>
      <c r="I2554" s="5">
        <f t="shared" si="431"/>
        <v>0</v>
      </c>
      <c r="J2554" s="39">
        <f t="shared" si="432"/>
        <v>0</v>
      </c>
      <c r="K2554" s="39">
        <f t="shared" si="438"/>
        <v>0</v>
      </c>
      <c r="L2554" s="6">
        <f t="shared" si="433"/>
        <v>-78.048293229582754</v>
      </c>
      <c r="M2554" s="60">
        <f t="shared" si="439"/>
        <v>3.3431740691700185E-2</v>
      </c>
      <c r="N2554" s="61">
        <f t="shared" si="434"/>
        <v>1.3334317406917</v>
      </c>
    </row>
    <row r="2555" spans="1:14">
      <c r="A2555" s="46">
        <v>39069</v>
      </c>
      <c r="B2555" s="47">
        <v>0</v>
      </c>
      <c r="C2555" s="48">
        <v>3.7484407266272909E-3</v>
      </c>
      <c r="D2555" s="40">
        <f t="shared" si="435"/>
        <v>1.4295293260302209</v>
      </c>
      <c r="E2555" s="5">
        <f t="shared" si="436"/>
        <v>13590.586520604416</v>
      </c>
      <c r="F2555" s="9">
        <f t="shared" si="429"/>
        <v>0</v>
      </c>
      <c r="G2555" s="5">
        <f t="shared" si="437"/>
        <v>0</v>
      </c>
      <c r="H2555" s="35">
        <f t="shared" si="430"/>
        <v>74.968814532545821</v>
      </c>
      <c r="I2555" s="5">
        <f t="shared" si="431"/>
        <v>0</v>
      </c>
      <c r="J2555" s="39">
        <f t="shared" si="432"/>
        <v>0</v>
      </c>
      <c r="K2555" s="39">
        <f t="shared" si="438"/>
        <v>0</v>
      </c>
      <c r="L2555" s="6">
        <f t="shared" si="433"/>
        <v>-74.968814532545821</v>
      </c>
      <c r="M2555" s="60">
        <f t="shared" si="439"/>
        <v>2.9529326030220959E-2</v>
      </c>
      <c r="N2555" s="61">
        <f t="shared" si="434"/>
        <v>1.3295293260302208</v>
      </c>
    </row>
    <row r="2556" spans="1:14">
      <c r="A2556" s="46">
        <v>39070</v>
      </c>
      <c r="B2556" s="47">
        <v>0</v>
      </c>
      <c r="C2556" s="48">
        <v>3.7665767462654745E-3</v>
      </c>
      <c r="D2556" s="40">
        <f t="shared" si="435"/>
        <v>1.4257808853035934</v>
      </c>
      <c r="E2556" s="5">
        <f t="shared" si="436"/>
        <v>13515.617706071871</v>
      </c>
      <c r="F2556" s="9">
        <f t="shared" si="429"/>
        <v>0</v>
      </c>
      <c r="G2556" s="5">
        <f t="shared" si="437"/>
        <v>0</v>
      </c>
      <c r="H2556" s="35">
        <f t="shared" si="430"/>
        <v>75.331534925309498</v>
      </c>
      <c r="I2556" s="5">
        <f t="shared" si="431"/>
        <v>0</v>
      </c>
      <c r="J2556" s="39">
        <f t="shared" si="432"/>
        <v>0</v>
      </c>
      <c r="K2556" s="39">
        <f t="shared" si="438"/>
        <v>0</v>
      </c>
      <c r="L2556" s="6">
        <f t="shared" si="433"/>
        <v>-75.331534925309498</v>
      </c>
      <c r="M2556" s="60">
        <f t="shared" si="439"/>
        <v>2.5780885303593459E-2</v>
      </c>
      <c r="N2556" s="61">
        <f t="shared" si="434"/>
        <v>1.3257808853035933</v>
      </c>
    </row>
    <row r="2557" spans="1:14">
      <c r="A2557" s="46">
        <v>39071</v>
      </c>
      <c r="B2557" s="47">
        <v>0</v>
      </c>
      <c r="C2557" s="48">
        <v>3.60070634145145E-3</v>
      </c>
      <c r="D2557" s="40">
        <f t="shared" si="435"/>
        <v>1.422014308557328</v>
      </c>
      <c r="E2557" s="5">
        <f t="shared" si="436"/>
        <v>13440.286171146561</v>
      </c>
      <c r="F2557" s="9">
        <f t="shared" si="429"/>
        <v>0</v>
      </c>
      <c r="G2557" s="5">
        <f t="shared" si="437"/>
        <v>0</v>
      </c>
      <c r="H2557" s="35">
        <f t="shared" si="430"/>
        <v>72.014126829028996</v>
      </c>
      <c r="I2557" s="5">
        <f t="shared" si="431"/>
        <v>0</v>
      </c>
      <c r="J2557" s="39">
        <f t="shared" si="432"/>
        <v>0</v>
      </c>
      <c r="K2557" s="39">
        <f t="shared" si="438"/>
        <v>0</v>
      </c>
      <c r="L2557" s="6">
        <f t="shared" si="433"/>
        <v>-72.014126829028996</v>
      </c>
      <c r="M2557" s="60">
        <f t="shared" si="439"/>
        <v>2.2014308557328111E-2</v>
      </c>
      <c r="N2557" s="61">
        <f t="shared" si="434"/>
        <v>1.3220143085573279</v>
      </c>
    </row>
    <row r="2558" spans="1:14">
      <c r="A2558" s="46">
        <v>39072</v>
      </c>
      <c r="B2558" s="47">
        <v>0</v>
      </c>
      <c r="C2558" s="48">
        <v>3.5075480118998683E-3</v>
      </c>
      <c r="D2558" s="40">
        <f t="shared" si="435"/>
        <v>1.4184136022158766</v>
      </c>
      <c r="E2558" s="5">
        <f t="shared" si="436"/>
        <v>13368.272044317533</v>
      </c>
      <c r="F2558" s="9">
        <f t="shared" si="429"/>
        <v>0</v>
      </c>
      <c r="G2558" s="5">
        <f t="shared" si="437"/>
        <v>0</v>
      </c>
      <c r="H2558" s="35">
        <f t="shared" si="430"/>
        <v>70.150960237997367</v>
      </c>
      <c r="I2558" s="5">
        <f t="shared" si="431"/>
        <v>0</v>
      </c>
      <c r="J2558" s="39">
        <f t="shared" si="432"/>
        <v>0</v>
      </c>
      <c r="K2558" s="39">
        <f t="shared" si="438"/>
        <v>0</v>
      </c>
      <c r="L2558" s="6">
        <f t="shared" si="433"/>
        <v>-70.150960237997367</v>
      </c>
      <c r="M2558" s="60">
        <f t="shared" si="439"/>
        <v>1.8413602215876734E-2</v>
      </c>
      <c r="N2558" s="61">
        <f t="shared" si="434"/>
        <v>1.3184136022158766</v>
      </c>
    </row>
    <row r="2559" spans="1:14">
      <c r="A2559" s="46">
        <v>39073</v>
      </c>
      <c r="B2559" s="47">
        <v>2.3113999999999999E-2</v>
      </c>
      <c r="C2559" s="48">
        <v>2.6903237475220925E-3</v>
      </c>
      <c r="D2559" s="40">
        <f t="shared" si="435"/>
        <v>1.4149060542039769</v>
      </c>
      <c r="E2559" s="5">
        <f t="shared" si="436"/>
        <v>13298.121084079536</v>
      </c>
      <c r="F2559" s="9">
        <f t="shared" si="429"/>
        <v>462.28</v>
      </c>
      <c r="G2559" s="5">
        <f t="shared" si="437"/>
        <v>1525.5239999999997</v>
      </c>
      <c r="H2559" s="35">
        <f t="shared" si="430"/>
        <v>53.806474950441853</v>
      </c>
      <c r="I2559" s="5">
        <f t="shared" si="431"/>
        <v>0</v>
      </c>
      <c r="J2559" s="39">
        <f t="shared" si="432"/>
        <v>0</v>
      </c>
      <c r="K2559" s="39">
        <f t="shared" si="438"/>
        <v>0</v>
      </c>
      <c r="L2559" s="6">
        <f t="shared" si="433"/>
        <v>1933.9975250495577</v>
      </c>
      <c r="M2559" s="60">
        <f t="shared" si="439"/>
        <v>1.4906054203976948E-2</v>
      </c>
      <c r="N2559" s="61">
        <f t="shared" si="434"/>
        <v>1.3149060542039768</v>
      </c>
    </row>
    <row r="2560" spans="1:14">
      <c r="A2560" s="46">
        <v>39074</v>
      </c>
      <c r="B2560" s="47">
        <v>5.842E-3</v>
      </c>
      <c r="C2560" s="48">
        <v>2.882617041110677E-3</v>
      </c>
      <c r="D2560" s="40">
        <f t="shared" si="435"/>
        <v>1.5116059304564546</v>
      </c>
      <c r="E2560" s="5">
        <f t="shared" si="436"/>
        <v>15232.118609129093</v>
      </c>
      <c r="F2560" s="9">
        <f t="shared" si="429"/>
        <v>116.84</v>
      </c>
      <c r="G2560" s="5">
        <f t="shared" si="437"/>
        <v>385.57199999999995</v>
      </c>
      <c r="H2560" s="35">
        <f t="shared" si="430"/>
        <v>57.652340822213539</v>
      </c>
      <c r="I2560" s="5">
        <f t="shared" si="431"/>
        <v>191.4005499062728</v>
      </c>
      <c r="J2560" s="39">
        <f t="shared" si="432"/>
        <v>232.11860912909276</v>
      </c>
      <c r="K2560" s="39">
        <f t="shared" si="438"/>
        <v>191.4005499062728</v>
      </c>
      <c r="L2560" s="6">
        <f t="shared" si="433"/>
        <v>253.35910927151357</v>
      </c>
      <c r="M2560" s="60">
        <f t="shared" si="439"/>
        <v>0.11160593045645473</v>
      </c>
      <c r="N2560" s="61">
        <f t="shared" si="434"/>
        <v>1.4116059304564545</v>
      </c>
    </row>
    <row r="2561" spans="1:14">
      <c r="A2561" s="46">
        <v>39075</v>
      </c>
      <c r="B2561" s="47">
        <v>2.794E-3</v>
      </c>
      <c r="C2561" s="48">
        <v>2.4016317488419234E-3</v>
      </c>
      <c r="D2561" s="40">
        <f t="shared" si="435"/>
        <v>1.5242738859200304</v>
      </c>
      <c r="E2561" s="5">
        <f t="shared" si="436"/>
        <v>15485.477718400607</v>
      </c>
      <c r="F2561" s="9">
        <f t="shared" si="429"/>
        <v>55.88</v>
      </c>
      <c r="G2561" s="5">
        <f t="shared" si="437"/>
        <v>184.40399999999997</v>
      </c>
      <c r="H2561" s="35">
        <f t="shared" si="430"/>
        <v>48.032634976838466</v>
      </c>
      <c r="I2561" s="5">
        <f t="shared" si="431"/>
        <v>578.93818487925046</v>
      </c>
      <c r="J2561" s="39">
        <f t="shared" si="432"/>
        <v>485.47771840060869</v>
      </c>
      <c r="K2561" s="39">
        <f t="shared" si="438"/>
        <v>485.47771840060869</v>
      </c>
      <c r="L2561" s="6">
        <f t="shared" si="433"/>
        <v>-293.2263533774472</v>
      </c>
      <c r="M2561" s="60">
        <f t="shared" si="439"/>
        <v>0.12427388592003052</v>
      </c>
      <c r="N2561" s="61">
        <f t="shared" si="434"/>
        <v>1.4242738859200303</v>
      </c>
    </row>
    <row r="2562" spans="1:14">
      <c r="A2562" s="46">
        <v>39076</v>
      </c>
      <c r="B2562" s="47">
        <v>4.8259999999999997E-2</v>
      </c>
      <c r="C2562" s="48">
        <v>2.8453605805425814E-3</v>
      </c>
      <c r="D2562" s="40">
        <f t="shared" si="435"/>
        <v>1.5096125682511581</v>
      </c>
      <c r="E2562" s="5">
        <f t="shared" si="436"/>
        <v>15192.251365023159</v>
      </c>
      <c r="F2562" s="9">
        <f t="shared" si="429"/>
        <v>965.19999999999993</v>
      </c>
      <c r="G2562" s="5">
        <f t="shared" si="437"/>
        <v>3185.1599999999989</v>
      </c>
      <c r="H2562" s="35">
        <f t="shared" si="430"/>
        <v>56.907211610851625</v>
      </c>
      <c r="I2562" s="5">
        <f t="shared" si="431"/>
        <v>144.27211214864946</v>
      </c>
      <c r="J2562" s="39">
        <f t="shared" si="432"/>
        <v>192.25136502316164</v>
      </c>
      <c r="K2562" s="39">
        <f t="shared" si="438"/>
        <v>144.27211214864946</v>
      </c>
      <c r="L2562" s="6">
        <f t="shared" si="433"/>
        <v>3949.1806762404976</v>
      </c>
      <c r="M2562" s="60">
        <f t="shared" si="439"/>
        <v>0.10961256825115817</v>
      </c>
      <c r="N2562" s="61">
        <f t="shared" si="434"/>
        <v>1.409612568251158</v>
      </c>
    </row>
    <row r="2563" spans="1:14">
      <c r="A2563" s="46">
        <v>39077</v>
      </c>
      <c r="B2563" s="47">
        <v>2.5399999999999999E-4</v>
      </c>
      <c r="C2563" s="48">
        <v>2.8060344155985571E-3</v>
      </c>
      <c r="D2563" s="40">
        <f t="shared" si="435"/>
        <v>1.7070716020631829</v>
      </c>
      <c r="E2563" s="5">
        <f t="shared" si="436"/>
        <v>19141.432041263659</v>
      </c>
      <c r="F2563" s="9">
        <f t="shared" si="429"/>
        <v>5.08</v>
      </c>
      <c r="G2563" s="5">
        <f t="shared" si="437"/>
        <v>16.763999999999999</v>
      </c>
      <c r="H2563" s="35">
        <f t="shared" si="430"/>
        <v>56.120688311971143</v>
      </c>
      <c r="I2563" s="5">
        <f t="shared" si="431"/>
        <v>14424.609027922157</v>
      </c>
      <c r="J2563" s="39">
        <f t="shared" si="432"/>
        <v>4141.4320412636571</v>
      </c>
      <c r="K2563" s="39">
        <f t="shared" si="438"/>
        <v>4141.4320412636571</v>
      </c>
      <c r="L2563" s="6">
        <f t="shared" si="433"/>
        <v>-4175.7087295756282</v>
      </c>
      <c r="M2563" s="60">
        <f t="shared" si="439"/>
        <v>0.30707160206318296</v>
      </c>
      <c r="N2563" s="61">
        <f t="shared" si="434"/>
        <v>1.6070716020631828</v>
      </c>
    </row>
    <row r="2564" spans="1:14">
      <c r="A2564" s="46">
        <v>39078</v>
      </c>
      <c r="B2564" s="47">
        <v>0</v>
      </c>
      <c r="C2564" s="48">
        <v>2.4471972311070995E-3</v>
      </c>
      <c r="D2564" s="40">
        <f t="shared" si="435"/>
        <v>1.4982861655844015</v>
      </c>
      <c r="E2564" s="5">
        <f t="shared" si="436"/>
        <v>14965.723311688031</v>
      </c>
      <c r="F2564" s="9">
        <f t="shared" si="429"/>
        <v>0</v>
      </c>
      <c r="G2564" s="5">
        <f t="shared" si="437"/>
        <v>0</v>
      </c>
      <c r="H2564" s="35">
        <f t="shared" si="430"/>
        <v>48.943944622141991</v>
      </c>
      <c r="I2564" s="5">
        <f t="shared" si="431"/>
        <v>0</v>
      </c>
      <c r="J2564" s="39">
        <f t="shared" si="432"/>
        <v>0</v>
      </c>
      <c r="K2564" s="39">
        <f t="shared" si="438"/>
        <v>0</v>
      </c>
      <c r="L2564" s="6">
        <f t="shared" si="433"/>
        <v>-48.943944622141991</v>
      </c>
      <c r="M2564" s="60">
        <f t="shared" si="439"/>
        <v>9.8286165584401619E-2</v>
      </c>
      <c r="N2564" s="61">
        <f t="shared" si="434"/>
        <v>1.3982861655844014</v>
      </c>
    </row>
    <row r="2565" spans="1:14">
      <c r="A2565" s="46">
        <v>39079</v>
      </c>
      <c r="B2565" s="47">
        <v>0</v>
      </c>
      <c r="C2565" s="48">
        <v>3.5607227166527932E-3</v>
      </c>
      <c r="D2565" s="40">
        <f t="shared" si="435"/>
        <v>1.4958389683532944</v>
      </c>
      <c r="E2565" s="5">
        <f t="shared" si="436"/>
        <v>14916.779367065888</v>
      </c>
      <c r="F2565" s="9">
        <f t="shared" si="429"/>
        <v>0</v>
      </c>
      <c r="G2565" s="5">
        <f t="shared" si="437"/>
        <v>0</v>
      </c>
      <c r="H2565" s="35">
        <f t="shared" si="430"/>
        <v>71.214454333055869</v>
      </c>
      <c r="I2565" s="5">
        <f t="shared" si="431"/>
        <v>0</v>
      </c>
      <c r="J2565" s="39">
        <f t="shared" si="432"/>
        <v>0</v>
      </c>
      <c r="K2565" s="39">
        <f t="shared" si="438"/>
        <v>0</v>
      </c>
      <c r="L2565" s="6">
        <f t="shared" si="433"/>
        <v>-71.214454333055869</v>
      </c>
      <c r="M2565" s="60">
        <f t="shared" si="439"/>
        <v>9.5838968353294529E-2</v>
      </c>
      <c r="N2565" s="61">
        <f t="shared" si="434"/>
        <v>1.3958389683532944</v>
      </c>
    </row>
    <row r="2566" spans="1:14">
      <c r="A2566" s="46">
        <v>39080</v>
      </c>
      <c r="B2566" s="47">
        <v>0</v>
      </c>
      <c r="C2566" s="48">
        <v>3.4576124875241232E-3</v>
      </c>
      <c r="D2566" s="40">
        <f t="shared" si="435"/>
        <v>1.4922782456366417</v>
      </c>
      <c r="E2566" s="5">
        <f t="shared" si="436"/>
        <v>14845.564912732832</v>
      </c>
      <c r="F2566" s="9">
        <f t="shared" si="429"/>
        <v>0</v>
      </c>
      <c r="G2566" s="5">
        <f t="shared" si="437"/>
        <v>0</v>
      </c>
      <c r="H2566" s="35">
        <f t="shared" si="430"/>
        <v>69.152249750482468</v>
      </c>
      <c r="I2566" s="5">
        <f t="shared" si="431"/>
        <v>0</v>
      </c>
      <c r="J2566" s="39">
        <f t="shared" si="432"/>
        <v>0</v>
      </c>
      <c r="K2566" s="39">
        <f t="shared" si="438"/>
        <v>0</v>
      </c>
      <c r="L2566" s="6">
        <f t="shared" si="433"/>
        <v>-69.152249750482468</v>
      </c>
      <c r="M2566" s="60">
        <f t="shared" si="439"/>
        <v>9.2278245636641776E-2</v>
      </c>
      <c r="N2566" s="61">
        <f t="shared" si="434"/>
        <v>1.3922782456366416</v>
      </c>
    </row>
    <row r="2567" spans="1:14">
      <c r="A2567" s="46">
        <v>39081</v>
      </c>
      <c r="B2567" s="47">
        <v>0</v>
      </c>
      <c r="C2567" s="48">
        <v>3.5315214790168376E-3</v>
      </c>
      <c r="D2567" s="40">
        <f t="shared" si="435"/>
        <v>1.4888206331491176</v>
      </c>
      <c r="E2567" s="5">
        <f t="shared" si="436"/>
        <v>14776.41266298235</v>
      </c>
      <c r="F2567" s="9">
        <f t="shared" si="429"/>
        <v>0</v>
      </c>
      <c r="G2567" s="5">
        <f t="shared" si="437"/>
        <v>0</v>
      </c>
      <c r="H2567" s="35">
        <f t="shared" si="430"/>
        <v>70.630429580336752</v>
      </c>
      <c r="I2567" s="5">
        <f t="shared" si="431"/>
        <v>0</v>
      </c>
      <c r="J2567" s="39">
        <f t="shared" si="432"/>
        <v>0</v>
      </c>
      <c r="K2567" s="39">
        <f t="shared" si="438"/>
        <v>0</v>
      </c>
      <c r="L2567" s="6">
        <f t="shared" si="433"/>
        <v>-70.630429580336752</v>
      </c>
      <c r="M2567" s="60">
        <f t="shared" si="439"/>
        <v>8.88206331491177E-2</v>
      </c>
      <c r="N2567" s="61">
        <f t="shared" si="434"/>
        <v>1.3888206331491175</v>
      </c>
    </row>
    <row r="2568" spans="1:14">
      <c r="A2568" s="46">
        <v>39082</v>
      </c>
      <c r="B2568" s="47">
        <v>0</v>
      </c>
      <c r="C2568" s="48">
        <v>3.073372000592752E-3</v>
      </c>
      <c r="D2568" s="40">
        <f t="shared" si="435"/>
        <v>1.4852891116701006</v>
      </c>
      <c r="E2568" s="5">
        <f t="shared" si="436"/>
        <v>14705.782233402013</v>
      </c>
      <c r="F2568" s="9">
        <f t="shared" si="429"/>
        <v>0</v>
      </c>
      <c r="G2568" s="5">
        <f t="shared" si="437"/>
        <v>0</v>
      </c>
      <c r="H2568" s="35">
        <f t="shared" si="430"/>
        <v>61.467440011855039</v>
      </c>
      <c r="I2568" s="5">
        <f t="shared" si="431"/>
        <v>0</v>
      </c>
      <c r="J2568" s="39">
        <f t="shared" si="432"/>
        <v>0</v>
      </c>
      <c r="K2568" s="39">
        <f t="shared" si="438"/>
        <v>0</v>
      </c>
      <c r="L2568" s="6">
        <f t="shared" si="433"/>
        <v>-61.467440011855039</v>
      </c>
      <c r="M2568" s="60">
        <f t="shared" si="439"/>
        <v>8.528911167010067E-2</v>
      </c>
      <c r="N2568" s="61">
        <f t="shared" si="434"/>
        <v>1.3852891116701005</v>
      </c>
    </row>
    <row r="2569" spans="1:14">
      <c r="A2569" s="46">
        <v>39083</v>
      </c>
      <c r="B2569" s="47">
        <v>3.9623999999999999E-2</v>
      </c>
      <c r="C2569" s="48">
        <v>3.3304829245768266E-3</v>
      </c>
      <c r="D2569" s="40">
        <f t="shared" si="435"/>
        <v>1.4822157396695079</v>
      </c>
      <c r="E2569" s="5">
        <f t="shared" si="436"/>
        <v>14644.314793390158</v>
      </c>
      <c r="F2569" s="9">
        <f t="shared" si="429"/>
        <v>792.48</v>
      </c>
      <c r="G2569" s="5">
        <f t="shared" si="437"/>
        <v>2615.1839999999993</v>
      </c>
      <c r="H2569" s="35">
        <f t="shared" si="430"/>
        <v>66.609658491536536</v>
      </c>
      <c r="I2569" s="5">
        <f t="shared" si="431"/>
        <v>0</v>
      </c>
      <c r="J2569" s="39">
        <f t="shared" si="432"/>
        <v>0</v>
      </c>
      <c r="K2569" s="39">
        <f t="shared" si="438"/>
        <v>0</v>
      </c>
      <c r="L2569" s="6">
        <f t="shared" si="433"/>
        <v>3341.0543415084626</v>
      </c>
      <c r="M2569" s="60">
        <f t="shared" si="439"/>
        <v>8.2215739669508014E-2</v>
      </c>
      <c r="N2569" s="61">
        <f t="shared" si="434"/>
        <v>1.3822157396695078</v>
      </c>
    </row>
    <row r="2570" spans="1:14">
      <c r="A2570" s="46">
        <v>39084</v>
      </c>
      <c r="B2570" s="47">
        <v>5.0799999999999999E-4</v>
      </c>
      <c r="C2570" s="48">
        <v>2.446375848296697E-3</v>
      </c>
      <c r="D2570" s="40">
        <f t="shared" si="435"/>
        <v>1.6492684567449309</v>
      </c>
      <c r="E2570" s="5">
        <f t="shared" si="436"/>
        <v>17985.369134898621</v>
      </c>
      <c r="F2570" s="9">
        <f t="shared" si="429"/>
        <v>10.16</v>
      </c>
      <c r="G2570" s="5">
        <f t="shared" si="437"/>
        <v>33.527999999999999</v>
      </c>
      <c r="H2570" s="35">
        <f t="shared" si="430"/>
        <v>48.92751696593394</v>
      </c>
      <c r="I2570" s="5">
        <f t="shared" si="431"/>
        <v>8828.2637492789363</v>
      </c>
      <c r="J2570" s="39">
        <f t="shared" si="432"/>
        <v>2985.369134898619</v>
      </c>
      <c r="K2570" s="39">
        <f t="shared" si="438"/>
        <v>2985.369134898619</v>
      </c>
      <c r="L2570" s="6">
        <f t="shared" si="433"/>
        <v>-2990.6086518645529</v>
      </c>
      <c r="M2570" s="60">
        <f t="shared" si="439"/>
        <v>0.24926845674493103</v>
      </c>
      <c r="N2570" s="61">
        <f t="shared" si="434"/>
        <v>1.5492684567449309</v>
      </c>
    </row>
    <row r="2571" spans="1:14">
      <c r="A2571" s="46">
        <v>39085</v>
      </c>
      <c r="B2571" s="47">
        <v>1.0921999999999999E-2</v>
      </c>
      <c r="C2571" s="48">
        <v>2.4066215764810615E-3</v>
      </c>
      <c r="D2571" s="40">
        <f t="shared" si="435"/>
        <v>1.4997380241517033</v>
      </c>
      <c r="E2571" s="5">
        <f t="shared" si="436"/>
        <v>14994.760483034068</v>
      </c>
      <c r="F2571" s="9">
        <f t="shared" si="429"/>
        <v>218.44</v>
      </c>
      <c r="G2571" s="5">
        <f t="shared" si="437"/>
        <v>720.85199999999986</v>
      </c>
      <c r="H2571" s="35">
        <f t="shared" si="430"/>
        <v>48.132431529621229</v>
      </c>
      <c r="I2571" s="5">
        <f t="shared" si="431"/>
        <v>0</v>
      </c>
      <c r="J2571" s="39">
        <f t="shared" si="432"/>
        <v>0</v>
      </c>
      <c r="K2571" s="39">
        <f t="shared" si="438"/>
        <v>0</v>
      </c>
      <c r="L2571" s="6">
        <f t="shared" si="433"/>
        <v>891.15956847037864</v>
      </c>
      <c r="M2571" s="60">
        <f t="shared" si="439"/>
        <v>9.9738024151703408E-2</v>
      </c>
      <c r="N2571" s="61">
        <f t="shared" si="434"/>
        <v>1.3997380241517032</v>
      </c>
    </row>
    <row r="2572" spans="1:14">
      <c r="A2572" s="46">
        <v>39086</v>
      </c>
      <c r="B2572" s="47">
        <v>0</v>
      </c>
      <c r="C2572" s="48">
        <v>3.0603524520384021E-3</v>
      </c>
      <c r="D2572" s="40">
        <f t="shared" si="435"/>
        <v>1.5442960025752224</v>
      </c>
      <c r="E2572" s="5">
        <f t="shared" si="436"/>
        <v>15885.920051504447</v>
      </c>
      <c r="F2572" s="9">
        <f t="shared" ref="F2572:F2635" si="440">B2572*($D$6+$D$5)*10000</f>
        <v>0</v>
      </c>
      <c r="G2572" s="5">
        <f t="shared" si="437"/>
        <v>0</v>
      </c>
      <c r="H2572" s="35">
        <f t="shared" ref="H2572:H2635" si="441">C2572*($D$6+$D$5)*10000</f>
        <v>61.207049040768041</v>
      </c>
      <c r="I2572" s="5">
        <f t="shared" ref="I2572:I2635" si="442">IF(D2572&lt;$L$4,0,(2/3*$L$6*SQRT(2*$L$7)*$L$5*(D2572-$L$4)^(3/2))*24*60*60)</f>
        <v>1427.1513706635558</v>
      </c>
      <c r="J2572" s="39">
        <f t="shared" ref="J2572:J2635" si="443">IF(D2572&lt;$L$4,0,(D2572-$L$4)*10000*($D$6+$D$5))</f>
        <v>885.92005150444743</v>
      </c>
      <c r="K2572" s="39">
        <f t="shared" si="438"/>
        <v>885.92005150444743</v>
      </c>
      <c r="L2572" s="6">
        <f t="shared" ref="L2572:L2635" si="444">F2572+G2572-H2572-K2572</f>
        <v>-947.12710054521551</v>
      </c>
      <c r="M2572" s="60">
        <f t="shared" si="439"/>
        <v>0.14429600257522246</v>
      </c>
      <c r="N2572" s="61">
        <f t="shared" ref="N2572:N2635" si="445">IF(D2572&lt;$D$7,0,D2572-$D$7)</f>
        <v>1.4442960025752223</v>
      </c>
    </row>
    <row r="2573" spans="1:14">
      <c r="A2573" s="46">
        <v>39087</v>
      </c>
      <c r="B2573" s="47">
        <v>1.1429999999999999E-2</v>
      </c>
      <c r="C2573" s="48">
        <v>2.8263190330745499E-3</v>
      </c>
      <c r="D2573" s="40">
        <f t="shared" ref="D2573:D2636" si="446">IF(E2573&lt;$D$5*10000*($D$8-$D$7),(E2573+$D$7*$D$5*10000)/($D$5*10000),(E2573+$D$7*$D$5*10000+$D$8*$D$6*10000)/($D$5*10000+$D$6*10000))</f>
        <v>1.4969396475479615</v>
      </c>
      <c r="E2573" s="5">
        <f t="shared" ref="E2573:E2636" si="447">E2572+L2572</f>
        <v>14938.79295095923</v>
      </c>
      <c r="F2573" s="9">
        <f t="shared" si="440"/>
        <v>228.6</v>
      </c>
      <c r="G2573" s="5">
        <f t="shared" ref="G2573:G2636" si="448">B2573*$I$8*$D$4*10000</f>
        <v>754.37999999999988</v>
      </c>
      <c r="H2573" s="35">
        <f t="shared" si="441"/>
        <v>56.526380661490997</v>
      </c>
      <c r="I2573" s="5">
        <f t="shared" si="442"/>
        <v>0</v>
      </c>
      <c r="J2573" s="39">
        <f t="shared" si="443"/>
        <v>0</v>
      </c>
      <c r="K2573" s="39">
        <f t="shared" ref="K2573:K2636" si="449">IF(I2573&gt;J2573,J2573,I2573)</f>
        <v>0</v>
      </c>
      <c r="L2573" s="6">
        <f t="shared" si="444"/>
        <v>926.45361933850893</v>
      </c>
      <c r="M2573" s="60">
        <f t="shared" ref="M2573:M2636" si="450">D2573-$D$8</f>
        <v>9.6939647547961583E-2</v>
      </c>
      <c r="N2573" s="61">
        <f t="shared" si="445"/>
        <v>1.3969396475479614</v>
      </c>
    </row>
    <row r="2574" spans="1:14">
      <c r="A2574" s="46">
        <v>39088</v>
      </c>
      <c r="B2574" s="47">
        <v>0</v>
      </c>
      <c r="C2574" s="48">
        <v>3.5135035944014329E-3</v>
      </c>
      <c r="D2574" s="40">
        <f t="shared" si="446"/>
        <v>1.543262328514887</v>
      </c>
      <c r="E2574" s="5">
        <f t="shared" si="447"/>
        <v>15865.246570297739</v>
      </c>
      <c r="F2574" s="9">
        <f t="shared" si="440"/>
        <v>0</v>
      </c>
      <c r="G2574" s="5">
        <f t="shared" si="448"/>
        <v>0</v>
      </c>
      <c r="H2574" s="35">
        <f t="shared" si="441"/>
        <v>70.270071888028653</v>
      </c>
      <c r="I2574" s="5">
        <f t="shared" si="442"/>
        <v>1377.4887846811546</v>
      </c>
      <c r="J2574" s="39">
        <f t="shared" si="443"/>
        <v>865.24657029773971</v>
      </c>
      <c r="K2574" s="39">
        <f t="shared" si="449"/>
        <v>865.24657029773971</v>
      </c>
      <c r="L2574" s="6">
        <f t="shared" si="444"/>
        <v>-935.51664218576832</v>
      </c>
      <c r="M2574" s="60">
        <f t="shared" si="450"/>
        <v>0.14326232851488707</v>
      </c>
      <c r="N2574" s="61">
        <f t="shared" si="445"/>
        <v>1.4432623285148869</v>
      </c>
    </row>
    <row r="2575" spans="1:14">
      <c r="A2575" s="46">
        <v>39089</v>
      </c>
      <c r="B2575" s="47">
        <v>0</v>
      </c>
      <c r="C2575" s="48">
        <v>3.6108421538632554E-3</v>
      </c>
      <c r="D2575" s="40">
        <f t="shared" si="446"/>
        <v>1.4964864964055986</v>
      </c>
      <c r="E2575" s="5">
        <f t="shared" si="447"/>
        <v>14929.72992811197</v>
      </c>
      <c r="F2575" s="9">
        <f t="shared" si="440"/>
        <v>0</v>
      </c>
      <c r="G2575" s="5">
        <f t="shared" si="448"/>
        <v>0</v>
      </c>
      <c r="H2575" s="35">
        <f t="shared" si="441"/>
        <v>72.216843077265111</v>
      </c>
      <c r="I2575" s="5">
        <f t="shared" si="442"/>
        <v>0</v>
      </c>
      <c r="J2575" s="39">
        <f t="shared" si="443"/>
        <v>0</v>
      </c>
      <c r="K2575" s="39">
        <f t="shared" si="449"/>
        <v>0</v>
      </c>
      <c r="L2575" s="6">
        <f t="shared" si="444"/>
        <v>-72.216843077265111</v>
      </c>
      <c r="M2575" s="60">
        <f t="shared" si="450"/>
        <v>9.6486496405598698E-2</v>
      </c>
      <c r="N2575" s="61">
        <f t="shared" si="445"/>
        <v>1.3964864964055985</v>
      </c>
    </row>
    <row r="2576" spans="1:14">
      <c r="A2576" s="46">
        <v>39090</v>
      </c>
      <c r="B2576" s="47">
        <v>3.8099999999999996E-3</v>
      </c>
      <c r="C2576" s="48">
        <v>3.9115345784045772E-3</v>
      </c>
      <c r="D2576" s="40">
        <f t="shared" si="446"/>
        <v>1.4928756542517352</v>
      </c>
      <c r="E2576" s="5">
        <f t="shared" si="447"/>
        <v>14857.513085034705</v>
      </c>
      <c r="F2576" s="9">
        <f t="shared" si="440"/>
        <v>76.199999999999989</v>
      </c>
      <c r="G2576" s="5">
        <f t="shared" si="448"/>
        <v>251.45999999999992</v>
      </c>
      <c r="H2576" s="35">
        <f t="shared" si="441"/>
        <v>78.230691568091544</v>
      </c>
      <c r="I2576" s="5">
        <f t="shared" si="442"/>
        <v>0</v>
      </c>
      <c r="J2576" s="39">
        <f t="shared" si="443"/>
        <v>0</v>
      </c>
      <c r="K2576" s="39">
        <f t="shared" si="449"/>
        <v>0</v>
      </c>
      <c r="L2576" s="6">
        <f t="shared" si="444"/>
        <v>249.42930843190837</v>
      </c>
      <c r="M2576" s="60">
        <f t="shared" si="450"/>
        <v>9.2875654251735273E-2</v>
      </c>
      <c r="N2576" s="61">
        <f t="shared" si="445"/>
        <v>1.3928756542517351</v>
      </c>
    </row>
    <row r="2577" spans="1:14">
      <c r="A2577" s="46">
        <v>39091</v>
      </c>
      <c r="B2577" s="47">
        <v>0</v>
      </c>
      <c r="C2577" s="48">
        <v>2.832974864238428E-3</v>
      </c>
      <c r="D2577" s="40">
        <f t="shared" si="446"/>
        <v>1.5053471196733306</v>
      </c>
      <c r="E2577" s="5">
        <f t="shared" si="447"/>
        <v>15106.942393466614</v>
      </c>
      <c r="F2577" s="9">
        <f t="shared" si="440"/>
        <v>0</v>
      </c>
      <c r="G2577" s="5">
        <f t="shared" si="448"/>
        <v>0</v>
      </c>
      <c r="H2577" s="35">
        <f t="shared" si="441"/>
        <v>56.659497284768563</v>
      </c>
      <c r="I2577" s="5">
        <f t="shared" si="442"/>
        <v>59.855366103029503</v>
      </c>
      <c r="J2577" s="39">
        <f t="shared" si="443"/>
        <v>106.94239346661138</v>
      </c>
      <c r="K2577" s="39">
        <f t="shared" si="449"/>
        <v>59.855366103029503</v>
      </c>
      <c r="L2577" s="6">
        <f t="shared" si="444"/>
        <v>-116.51486338779807</v>
      </c>
      <c r="M2577" s="60">
        <f t="shared" si="450"/>
        <v>0.10534711967333066</v>
      </c>
      <c r="N2577" s="61">
        <f t="shared" si="445"/>
        <v>1.4053471196733305</v>
      </c>
    </row>
    <row r="2578" spans="1:14">
      <c r="A2578" s="46">
        <v>39092</v>
      </c>
      <c r="B2578" s="47">
        <v>0</v>
      </c>
      <c r="C2578" s="48">
        <v>2.140039453071345E-3</v>
      </c>
      <c r="D2578" s="40">
        <f t="shared" si="446"/>
        <v>1.4995213765039408</v>
      </c>
      <c r="E2578" s="5">
        <f t="shared" si="447"/>
        <v>14990.427530078816</v>
      </c>
      <c r="F2578" s="9">
        <f t="shared" si="440"/>
        <v>0</v>
      </c>
      <c r="G2578" s="5">
        <f t="shared" si="448"/>
        <v>0</v>
      </c>
      <c r="H2578" s="35">
        <f t="shared" si="441"/>
        <v>42.800789061426897</v>
      </c>
      <c r="I2578" s="5">
        <f t="shared" si="442"/>
        <v>0</v>
      </c>
      <c r="J2578" s="39">
        <f t="shared" si="443"/>
        <v>0</v>
      </c>
      <c r="K2578" s="39">
        <f t="shared" si="449"/>
        <v>0</v>
      </c>
      <c r="L2578" s="6">
        <f t="shared" si="444"/>
        <v>-42.800789061426897</v>
      </c>
      <c r="M2578" s="60">
        <f t="shared" si="450"/>
        <v>9.9521376503940884E-2</v>
      </c>
      <c r="N2578" s="61">
        <f t="shared" si="445"/>
        <v>1.3995213765039407</v>
      </c>
    </row>
    <row r="2579" spans="1:14">
      <c r="A2579" s="46">
        <v>39093</v>
      </c>
      <c r="B2579" s="47">
        <v>0</v>
      </c>
      <c r="C2579" s="48">
        <v>3.5214740846670244E-3</v>
      </c>
      <c r="D2579" s="40">
        <f t="shared" si="446"/>
        <v>1.4973813370508695</v>
      </c>
      <c r="E2579" s="5">
        <f t="shared" si="447"/>
        <v>14947.62674101739</v>
      </c>
      <c r="F2579" s="9">
        <f t="shared" si="440"/>
        <v>0</v>
      </c>
      <c r="G2579" s="5">
        <f t="shared" si="448"/>
        <v>0</v>
      </c>
      <c r="H2579" s="35">
        <f t="shared" si="441"/>
        <v>70.429481693340492</v>
      </c>
      <c r="I2579" s="5">
        <f t="shared" si="442"/>
        <v>0</v>
      </c>
      <c r="J2579" s="39">
        <f t="shared" si="443"/>
        <v>0</v>
      </c>
      <c r="K2579" s="39">
        <f t="shared" si="449"/>
        <v>0</v>
      </c>
      <c r="L2579" s="6">
        <f t="shared" si="444"/>
        <v>-70.429481693340492</v>
      </c>
      <c r="M2579" s="60">
        <f t="shared" si="450"/>
        <v>9.7381337050869599E-2</v>
      </c>
      <c r="N2579" s="61">
        <f t="shared" si="445"/>
        <v>1.3973813370508694</v>
      </c>
    </row>
    <row r="2580" spans="1:14">
      <c r="A2580" s="46">
        <v>39094</v>
      </c>
      <c r="B2580" s="47">
        <v>0</v>
      </c>
      <c r="C2580" s="48">
        <v>3.8997484146154606E-3</v>
      </c>
      <c r="D2580" s="40">
        <f t="shared" si="446"/>
        <v>1.4938598629662025</v>
      </c>
      <c r="E2580" s="5">
        <f t="shared" si="447"/>
        <v>14877.19725932405</v>
      </c>
      <c r="F2580" s="9">
        <f t="shared" si="440"/>
        <v>0</v>
      </c>
      <c r="G2580" s="5">
        <f t="shared" si="448"/>
        <v>0</v>
      </c>
      <c r="H2580" s="35">
        <f t="shared" si="441"/>
        <v>77.99496829230921</v>
      </c>
      <c r="I2580" s="5">
        <f t="shared" si="442"/>
        <v>0</v>
      </c>
      <c r="J2580" s="39">
        <f t="shared" si="443"/>
        <v>0</v>
      </c>
      <c r="K2580" s="39">
        <f t="shared" si="449"/>
        <v>0</v>
      </c>
      <c r="L2580" s="6">
        <f t="shared" si="444"/>
        <v>-77.99496829230921</v>
      </c>
      <c r="M2580" s="60">
        <f t="shared" si="450"/>
        <v>9.3859862966202634E-2</v>
      </c>
      <c r="N2580" s="61">
        <f t="shared" si="445"/>
        <v>1.3938598629662025</v>
      </c>
    </row>
    <row r="2581" spans="1:14">
      <c r="A2581" s="46">
        <v>39095</v>
      </c>
      <c r="B2581" s="47">
        <v>0</v>
      </c>
      <c r="C2581" s="48">
        <v>3.8851819320075286E-3</v>
      </c>
      <c r="D2581" s="40">
        <f t="shared" si="446"/>
        <v>1.4899601145515871</v>
      </c>
      <c r="E2581" s="5">
        <f t="shared" si="447"/>
        <v>14799.202291031741</v>
      </c>
      <c r="F2581" s="9">
        <f t="shared" si="440"/>
        <v>0</v>
      </c>
      <c r="G2581" s="5">
        <f t="shared" si="448"/>
        <v>0</v>
      </c>
      <c r="H2581" s="35">
        <f t="shared" si="441"/>
        <v>77.703638640150572</v>
      </c>
      <c r="I2581" s="5">
        <f t="shared" si="442"/>
        <v>0</v>
      </c>
      <c r="J2581" s="39">
        <f t="shared" si="443"/>
        <v>0</v>
      </c>
      <c r="K2581" s="39">
        <f t="shared" si="449"/>
        <v>0</v>
      </c>
      <c r="L2581" s="6">
        <f t="shared" si="444"/>
        <v>-77.703638640150572</v>
      </c>
      <c r="M2581" s="60">
        <f t="shared" si="450"/>
        <v>8.9960114551587145E-2</v>
      </c>
      <c r="N2581" s="61">
        <f t="shared" si="445"/>
        <v>1.389960114551587</v>
      </c>
    </row>
    <row r="2582" spans="1:14">
      <c r="A2582" s="46">
        <v>39096</v>
      </c>
      <c r="B2582" s="47">
        <v>0</v>
      </c>
      <c r="C2582" s="48">
        <v>3.4113768981995666E-3</v>
      </c>
      <c r="D2582" s="40">
        <f t="shared" si="446"/>
        <v>1.4860749326195795</v>
      </c>
      <c r="E2582" s="5">
        <f t="shared" si="447"/>
        <v>14721.49865239159</v>
      </c>
      <c r="F2582" s="9">
        <f t="shared" si="440"/>
        <v>0</v>
      </c>
      <c r="G2582" s="5">
        <f t="shared" si="448"/>
        <v>0</v>
      </c>
      <c r="H2582" s="35">
        <f t="shared" si="441"/>
        <v>68.227537963991338</v>
      </c>
      <c r="I2582" s="5">
        <f t="shared" si="442"/>
        <v>0</v>
      </c>
      <c r="J2582" s="39">
        <f t="shared" si="443"/>
        <v>0</v>
      </c>
      <c r="K2582" s="39">
        <f t="shared" si="449"/>
        <v>0</v>
      </c>
      <c r="L2582" s="6">
        <f t="shared" si="444"/>
        <v>-68.227537963991338</v>
      </c>
      <c r="M2582" s="60">
        <f t="shared" si="450"/>
        <v>8.6074932619579547E-2</v>
      </c>
      <c r="N2582" s="61">
        <f t="shared" si="445"/>
        <v>1.3860749326195794</v>
      </c>
    </row>
    <row r="2583" spans="1:14">
      <c r="A2583" s="46">
        <v>39097</v>
      </c>
      <c r="B2583" s="47">
        <v>0</v>
      </c>
      <c r="C2583" s="48">
        <v>4.1511155205244633E-3</v>
      </c>
      <c r="D2583" s="40">
        <f t="shared" si="446"/>
        <v>1.4826635557213801</v>
      </c>
      <c r="E2583" s="5">
        <f t="shared" si="447"/>
        <v>14653.2711144276</v>
      </c>
      <c r="F2583" s="9">
        <f t="shared" si="440"/>
        <v>0</v>
      </c>
      <c r="G2583" s="5">
        <f t="shared" si="448"/>
        <v>0</v>
      </c>
      <c r="H2583" s="35">
        <f t="shared" si="441"/>
        <v>83.022310410489268</v>
      </c>
      <c r="I2583" s="5">
        <f t="shared" si="442"/>
        <v>0</v>
      </c>
      <c r="J2583" s="39">
        <f t="shared" si="443"/>
        <v>0</v>
      </c>
      <c r="K2583" s="39">
        <f t="shared" si="449"/>
        <v>0</v>
      </c>
      <c r="L2583" s="6">
        <f t="shared" si="444"/>
        <v>-83.022310410489268</v>
      </c>
      <c r="M2583" s="60">
        <f t="shared" si="450"/>
        <v>8.2663555721380177E-2</v>
      </c>
      <c r="N2583" s="61">
        <f t="shared" si="445"/>
        <v>1.38266355572138</v>
      </c>
    </row>
    <row r="2584" spans="1:14">
      <c r="A2584" s="46">
        <v>39098</v>
      </c>
      <c r="B2584" s="47">
        <v>2.5399999999999999E-4</v>
      </c>
      <c r="C2584" s="48">
        <v>4.1256543499780798E-3</v>
      </c>
      <c r="D2584" s="40">
        <f t="shared" si="446"/>
        <v>1.4785124402008554</v>
      </c>
      <c r="E2584" s="5">
        <f t="shared" si="447"/>
        <v>14570.24880401711</v>
      </c>
      <c r="F2584" s="9">
        <f t="shared" si="440"/>
        <v>5.08</v>
      </c>
      <c r="G2584" s="5">
        <f t="shared" si="448"/>
        <v>16.763999999999999</v>
      </c>
      <c r="H2584" s="35">
        <f t="shared" si="441"/>
        <v>82.513086999561594</v>
      </c>
      <c r="I2584" s="5">
        <f t="shared" si="442"/>
        <v>0</v>
      </c>
      <c r="J2584" s="39">
        <f t="shared" si="443"/>
        <v>0</v>
      </c>
      <c r="K2584" s="39">
        <f t="shared" si="449"/>
        <v>0</v>
      </c>
      <c r="L2584" s="6">
        <f t="shared" si="444"/>
        <v>-60.669086999561593</v>
      </c>
      <c r="M2584" s="60">
        <f t="shared" si="450"/>
        <v>7.851244020085546E-2</v>
      </c>
      <c r="N2584" s="61">
        <f t="shared" si="445"/>
        <v>1.3785124402008553</v>
      </c>
    </row>
    <row r="2585" spans="1:14">
      <c r="A2585" s="46">
        <v>39099</v>
      </c>
      <c r="B2585" s="47">
        <v>0</v>
      </c>
      <c r="C2585" s="48">
        <v>1.8824072598749939E-3</v>
      </c>
      <c r="D2585" s="40">
        <f t="shared" si="446"/>
        <v>1.4754789858508774</v>
      </c>
      <c r="E2585" s="5">
        <f t="shared" si="447"/>
        <v>14509.579717017548</v>
      </c>
      <c r="F2585" s="9">
        <f t="shared" si="440"/>
        <v>0</v>
      </c>
      <c r="G2585" s="5">
        <f t="shared" si="448"/>
        <v>0</v>
      </c>
      <c r="H2585" s="35">
        <f t="shared" si="441"/>
        <v>37.648145197499879</v>
      </c>
      <c r="I2585" s="5">
        <f t="shared" si="442"/>
        <v>0</v>
      </c>
      <c r="J2585" s="39">
        <f t="shared" si="443"/>
        <v>0</v>
      </c>
      <c r="K2585" s="39">
        <f t="shared" si="449"/>
        <v>0</v>
      </c>
      <c r="L2585" s="6">
        <f t="shared" si="444"/>
        <v>-37.648145197499879</v>
      </c>
      <c r="M2585" s="60">
        <f t="shared" si="450"/>
        <v>7.5478985850877534E-2</v>
      </c>
      <c r="N2585" s="61">
        <f t="shared" si="445"/>
        <v>1.3754789858508774</v>
      </c>
    </row>
    <row r="2586" spans="1:14">
      <c r="A2586" s="46">
        <v>39100</v>
      </c>
      <c r="B2586" s="47">
        <v>0</v>
      </c>
      <c r="C2586" s="48">
        <v>1.7203996232912063E-3</v>
      </c>
      <c r="D2586" s="40">
        <f t="shared" si="446"/>
        <v>1.4735965785910023</v>
      </c>
      <c r="E2586" s="5">
        <f t="shared" si="447"/>
        <v>14471.931571820049</v>
      </c>
      <c r="F2586" s="9">
        <f t="shared" si="440"/>
        <v>0</v>
      </c>
      <c r="G2586" s="5">
        <f t="shared" si="448"/>
        <v>0</v>
      </c>
      <c r="H2586" s="35">
        <f t="shared" si="441"/>
        <v>34.407992465824123</v>
      </c>
      <c r="I2586" s="5">
        <f t="shared" si="442"/>
        <v>0</v>
      </c>
      <c r="J2586" s="39">
        <f t="shared" si="443"/>
        <v>0</v>
      </c>
      <c r="K2586" s="39">
        <f t="shared" si="449"/>
        <v>0</v>
      </c>
      <c r="L2586" s="6">
        <f t="shared" si="444"/>
        <v>-34.407992465824123</v>
      </c>
      <c r="M2586" s="60">
        <f t="shared" si="450"/>
        <v>7.3596578591002437E-2</v>
      </c>
      <c r="N2586" s="61">
        <f t="shared" si="445"/>
        <v>1.3735965785910023</v>
      </c>
    </row>
    <row r="2587" spans="1:14">
      <c r="A2587" s="46">
        <v>39101</v>
      </c>
      <c r="B2587" s="47">
        <v>0</v>
      </c>
      <c r="C2587" s="48">
        <v>2.8701190599353093E-3</v>
      </c>
      <c r="D2587" s="40">
        <f t="shared" si="446"/>
        <v>1.4718761789677111</v>
      </c>
      <c r="E2587" s="5">
        <f t="shared" si="447"/>
        <v>14437.523579354225</v>
      </c>
      <c r="F2587" s="9">
        <f t="shared" si="440"/>
        <v>0</v>
      </c>
      <c r="G2587" s="5">
        <f t="shared" si="448"/>
        <v>0</v>
      </c>
      <c r="H2587" s="35">
        <f t="shared" si="441"/>
        <v>57.402381198706188</v>
      </c>
      <c r="I2587" s="5">
        <f t="shared" si="442"/>
        <v>0</v>
      </c>
      <c r="J2587" s="39">
        <f t="shared" si="443"/>
        <v>0</v>
      </c>
      <c r="K2587" s="39">
        <f t="shared" si="449"/>
        <v>0</v>
      </c>
      <c r="L2587" s="6">
        <f t="shared" si="444"/>
        <v>-57.402381198706188</v>
      </c>
      <c r="M2587" s="60">
        <f t="shared" si="450"/>
        <v>7.1876178967711146E-2</v>
      </c>
      <c r="N2587" s="61">
        <f t="shared" si="445"/>
        <v>1.371876178967711</v>
      </c>
    </row>
    <row r="2588" spans="1:14">
      <c r="A2588" s="46">
        <v>39102</v>
      </c>
      <c r="B2588" s="47">
        <v>0</v>
      </c>
      <c r="C2588" s="48">
        <v>2.7847134088855178E-3</v>
      </c>
      <c r="D2588" s="40">
        <f t="shared" si="446"/>
        <v>1.4690060599077759</v>
      </c>
      <c r="E2588" s="5">
        <f t="shared" si="447"/>
        <v>14380.121198155519</v>
      </c>
      <c r="F2588" s="9">
        <f t="shared" si="440"/>
        <v>0</v>
      </c>
      <c r="G2588" s="5">
        <f t="shared" si="448"/>
        <v>0</v>
      </c>
      <c r="H2588" s="35">
        <f t="shared" si="441"/>
        <v>55.694268177710356</v>
      </c>
      <c r="I2588" s="5">
        <f t="shared" si="442"/>
        <v>0</v>
      </c>
      <c r="J2588" s="39">
        <f t="shared" si="443"/>
        <v>0</v>
      </c>
      <c r="K2588" s="39">
        <f t="shared" si="449"/>
        <v>0</v>
      </c>
      <c r="L2588" s="6">
        <f t="shared" si="444"/>
        <v>-55.694268177710356</v>
      </c>
      <c r="M2588" s="60">
        <f t="shared" si="450"/>
        <v>6.9006059907775974E-2</v>
      </c>
      <c r="N2588" s="61">
        <f t="shared" si="445"/>
        <v>1.3690060599077758</v>
      </c>
    </row>
    <row r="2589" spans="1:14">
      <c r="A2589" s="46">
        <v>39103</v>
      </c>
      <c r="B2589" s="47">
        <v>0</v>
      </c>
      <c r="C2589" s="48">
        <v>4.4035947642187059E-3</v>
      </c>
      <c r="D2589" s="40">
        <f t="shared" si="446"/>
        <v>1.4662213464988905</v>
      </c>
      <c r="E2589" s="5">
        <f t="shared" si="447"/>
        <v>14324.426929977808</v>
      </c>
      <c r="F2589" s="9">
        <f t="shared" si="440"/>
        <v>0</v>
      </c>
      <c r="G2589" s="5">
        <f t="shared" si="448"/>
        <v>0</v>
      </c>
      <c r="H2589" s="35">
        <f t="shared" si="441"/>
        <v>88.071895284374122</v>
      </c>
      <c r="I2589" s="5">
        <f t="shared" si="442"/>
        <v>0</v>
      </c>
      <c r="J2589" s="39">
        <f t="shared" si="443"/>
        <v>0</v>
      </c>
      <c r="K2589" s="39">
        <f t="shared" si="449"/>
        <v>0</v>
      </c>
      <c r="L2589" s="6">
        <f t="shared" si="444"/>
        <v>-88.071895284374122</v>
      </c>
      <c r="M2589" s="60">
        <f t="shared" si="450"/>
        <v>6.6221346498890554E-2</v>
      </c>
      <c r="N2589" s="61">
        <f t="shared" si="445"/>
        <v>1.3662213464988904</v>
      </c>
    </row>
    <row r="2590" spans="1:14">
      <c r="A2590" s="46">
        <v>39104</v>
      </c>
      <c r="B2590" s="47">
        <v>2.2859999999999998E-3</v>
      </c>
      <c r="C2590" s="48">
        <v>3.4247689823785313E-3</v>
      </c>
      <c r="D2590" s="40">
        <f t="shared" si="446"/>
        <v>1.4618177517346718</v>
      </c>
      <c r="E2590" s="5">
        <f t="shared" si="447"/>
        <v>14236.355034693433</v>
      </c>
      <c r="F2590" s="9">
        <f t="shared" si="440"/>
        <v>45.72</v>
      </c>
      <c r="G2590" s="5">
        <f t="shared" si="448"/>
        <v>150.87599999999995</v>
      </c>
      <c r="H2590" s="35">
        <f t="shared" si="441"/>
        <v>68.49537964757063</v>
      </c>
      <c r="I2590" s="5">
        <f t="shared" si="442"/>
        <v>0</v>
      </c>
      <c r="J2590" s="39">
        <f t="shared" si="443"/>
        <v>0</v>
      </c>
      <c r="K2590" s="39">
        <f t="shared" si="449"/>
        <v>0</v>
      </c>
      <c r="L2590" s="6">
        <f t="shared" si="444"/>
        <v>128.1006203524293</v>
      </c>
      <c r="M2590" s="60">
        <f t="shared" si="450"/>
        <v>6.1817751734671855E-2</v>
      </c>
      <c r="N2590" s="61">
        <f t="shared" si="445"/>
        <v>1.3618177517346717</v>
      </c>
    </row>
    <row r="2591" spans="1:14">
      <c r="A2591" s="46">
        <v>39105</v>
      </c>
      <c r="B2591" s="47">
        <v>0</v>
      </c>
      <c r="C2591" s="48">
        <v>2.0856814766233096E-3</v>
      </c>
      <c r="D2591" s="40">
        <f t="shared" si="446"/>
        <v>1.4682227827522931</v>
      </c>
      <c r="E2591" s="5">
        <f t="shared" si="447"/>
        <v>14364.455655045862</v>
      </c>
      <c r="F2591" s="9">
        <f t="shared" si="440"/>
        <v>0</v>
      </c>
      <c r="G2591" s="5">
        <f t="shared" si="448"/>
        <v>0</v>
      </c>
      <c r="H2591" s="35">
        <f t="shared" si="441"/>
        <v>41.713629532466193</v>
      </c>
      <c r="I2591" s="5">
        <f t="shared" si="442"/>
        <v>0</v>
      </c>
      <c r="J2591" s="39">
        <f t="shared" si="443"/>
        <v>0</v>
      </c>
      <c r="K2591" s="39">
        <f t="shared" si="449"/>
        <v>0</v>
      </c>
      <c r="L2591" s="6">
        <f t="shared" si="444"/>
        <v>-41.713629532466193</v>
      </c>
      <c r="M2591" s="60">
        <f t="shared" si="450"/>
        <v>6.822278275229321E-2</v>
      </c>
      <c r="N2591" s="61">
        <f t="shared" si="445"/>
        <v>1.368222782752293</v>
      </c>
    </row>
    <row r="2592" spans="1:14">
      <c r="A2592" s="46">
        <v>39106</v>
      </c>
      <c r="B2592" s="47">
        <v>3.0479999999999999E-3</v>
      </c>
      <c r="C2592" s="48">
        <v>2.2970982398630444E-3</v>
      </c>
      <c r="D2592" s="40">
        <f t="shared" si="446"/>
        <v>1.4661371012756699</v>
      </c>
      <c r="E2592" s="5">
        <f t="shared" si="447"/>
        <v>14322.742025513397</v>
      </c>
      <c r="F2592" s="9">
        <f t="shared" si="440"/>
        <v>60.96</v>
      </c>
      <c r="G2592" s="5">
        <f t="shared" si="448"/>
        <v>201.16799999999998</v>
      </c>
      <c r="H2592" s="35">
        <f t="shared" si="441"/>
        <v>45.941964797260887</v>
      </c>
      <c r="I2592" s="5">
        <f t="shared" si="442"/>
        <v>0</v>
      </c>
      <c r="J2592" s="39">
        <f t="shared" si="443"/>
        <v>0</v>
      </c>
      <c r="K2592" s="39">
        <f t="shared" si="449"/>
        <v>0</v>
      </c>
      <c r="L2592" s="6">
        <f t="shared" si="444"/>
        <v>216.18603520273911</v>
      </c>
      <c r="M2592" s="60">
        <f t="shared" si="450"/>
        <v>6.6137101275669963E-2</v>
      </c>
      <c r="N2592" s="61">
        <f t="shared" si="445"/>
        <v>1.3661371012756698</v>
      </c>
    </row>
    <row r="2593" spans="1:14">
      <c r="A2593" s="46">
        <v>39107</v>
      </c>
      <c r="B2593" s="47">
        <v>9.9059999999999999E-3</v>
      </c>
      <c r="C2593" s="48">
        <v>2.3966315936341429E-3</v>
      </c>
      <c r="D2593" s="40">
        <f t="shared" si="446"/>
        <v>1.4769464030358068</v>
      </c>
      <c r="E2593" s="5">
        <f t="shared" si="447"/>
        <v>14538.928060716136</v>
      </c>
      <c r="F2593" s="9">
        <f t="shared" si="440"/>
        <v>198.12</v>
      </c>
      <c r="G2593" s="5">
        <f t="shared" si="448"/>
        <v>653.79599999999982</v>
      </c>
      <c r="H2593" s="35">
        <f t="shared" si="441"/>
        <v>47.932631872682855</v>
      </c>
      <c r="I2593" s="5">
        <f t="shared" si="442"/>
        <v>0</v>
      </c>
      <c r="J2593" s="39">
        <f t="shared" si="443"/>
        <v>0</v>
      </c>
      <c r="K2593" s="39">
        <f t="shared" si="449"/>
        <v>0</v>
      </c>
      <c r="L2593" s="6">
        <f t="shared" si="444"/>
        <v>803.98336812731702</v>
      </c>
      <c r="M2593" s="60">
        <f t="shared" si="450"/>
        <v>7.694640303580691E-2</v>
      </c>
      <c r="N2593" s="61">
        <f t="shared" si="445"/>
        <v>1.3769464030358067</v>
      </c>
    </row>
    <row r="2594" spans="1:14">
      <c r="A2594" s="46">
        <v>39108</v>
      </c>
      <c r="B2594" s="47">
        <v>0</v>
      </c>
      <c r="C2594" s="48">
        <v>2.746972902149091E-3</v>
      </c>
      <c r="D2594" s="40">
        <f t="shared" si="446"/>
        <v>1.5171455714421727</v>
      </c>
      <c r="E2594" s="5">
        <f t="shared" si="447"/>
        <v>15342.911428843454</v>
      </c>
      <c r="F2594" s="9">
        <f t="shared" si="440"/>
        <v>0</v>
      </c>
      <c r="G2594" s="5">
        <f t="shared" si="448"/>
        <v>0</v>
      </c>
      <c r="H2594" s="35">
        <f t="shared" si="441"/>
        <v>54.939458042981819</v>
      </c>
      <c r="I2594" s="5">
        <f t="shared" si="442"/>
        <v>343.67756421542248</v>
      </c>
      <c r="J2594" s="39">
        <f t="shared" si="443"/>
        <v>342.91142884345317</v>
      </c>
      <c r="K2594" s="39">
        <f t="shared" si="449"/>
        <v>342.91142884345317</v>
      </c>
      <c r="L2594" s="6">
        <f t="shared" si="444"/>
        <v>-397.85088688643498</v>
      </c>
      <c r="M2594" s="60">
        <f t="shared" si="450"/>
        <v>0.11714557144217275</v>
      </c>
      <c r="N2594" s="61">
        <f t="shared" si="445"/>
        <v>1.4171455714421726</v>
      </c>
    </row>
    <row r="2595" spans="1:14">
      <c r="A2595" s="46">
        <v>39109</v>
      </c>
      <c r="B2595" s="47">
        <v>1.2700000000000001E-3</v>
      </c>
      <c r="C2595" s="48">
        <v>3.7682424896882099E-3</v>
      </c>
      <c r="D2595" s="40">
        <f t="shared" si="446"/>
        <v>1.497253027097851</v>
      </c>
      <c r="E2595" s="5">
        <f t="shared" si="447"/>
        <v>14945.060541957018</v>
      </c>
      <c r="F2595" s="9">
        <f t="shared" si="440"/>
        <v>25.400000000000002</v>
      </c>
      <c r="G2595" s="5">
        <f t="shared" si="448"/>
        <v>83.820000000000007</v>
      </c>
      <c r="H2595" s="35">
        <f t="shared" si="441"/>
        <v>75.364849793764193</v>
      </c>
      <c r="I2595" s="5">
        <f t="shared" si="442"/>
        <v>0</v>
      </c>
      <c r="J2595" s="39">
        <f t="shared" si="443"/>
        <v>0</v>
      </c>
      <c r="K2595" s="39">
        <f t="shared" si="449"/>
        <v>0</v>
      </c>
      <c r="L2595" s="6">
        <f t="shared" si="444"/>
        <v>33.85515020623582</v>
      </c>
      <c r="M2595" s="60">
        <f t="shared" si="450"/>
        <v>9.7253027097851108E-2</v>
      </c>
      <c r="N2595" s="61">
        <f t="shared" si="445"/>
        <v>1.3972530270978509</v>
      </c>
    </row>
    <row r="2596" spans="1:14">
      <c r="A2596" s="46">
        <v>39110</v>
      </c>
      <c r="B2596" s="47">
        <v>6.6039999999999996E-3</v>
      </c>
      <c r="C2596" s="48">
        <v>3.0067771133075851E-3</v>
      </c>
      <c r="D2596" s="40">
        <f t="shared" si="446"/>
        <v>1.4989457846081626</v>
      </c>
      <c r="E2596" s="5">
        <f t="shared" si="447"/>
        <v>14978.915692163255</v>
      </c>
      <c r="F2596" s="9">
        <f t="shared" si="440"/>
        <v>132.07999999999998</v>
      </c>
      <c r="G2596" s="5">
        <f t="shared" si="448"/>
        <v>435.86399999999998</v>
      </c>
      <c r="H2596" s="35">
        <f t="shared" si="441"/>
        <v>60.135542266151703</v>
      </c>
      <c r="I2596" s="5">
        <f t="shared" si="442"/>
        <v>0</v>
      </c>
      <c r="J2596" s="39">
        <f t="shared" si="443"/>
        <v>0</v>
      </c>
      <c r="K2596" s="39">
        <f t="shared" si="449"/>
        <v>0</v>
      </c>
      <c r="L2596" s="6">
        <f t="shared" si="444"/>
        <v>507.80845773384829</v>
      </c>
      <c r="M2596" s="60">
        <f t="shared" si="450"/>
        <v>9.8945784608162723E-2</v>
      </c>
      <c r="N2596" s="61">
        <f t="shared" si="445"/>
        <v>1.3989457846081625</v>
      </c>
    </row>
    <row r="2597" spans="1:14">
      <c r="A2597" s="46">
        <v>39111</v>
      </c>
      <c r="B2597" s="47">
        <v>0</v>
      </c>
      <c r="C2597" s="48">
        <v>2.1915112627530439E-3</v>
      </c>
      <c r="D2597" s="40">
        <f t="shared" si="446"/>
        <v>1.5243362074948552</v>
      </c>
      <c r="E2597" s="5">
        <f t="shared" si="447"/>
        <v>15486.724149897103</v>
      </c>
      <c r="F2597" s="9">
        <f t="shared" si="440"/>
        <v>0</v>
      </c>
      <c r="G2597" s="5">
        <f t="shared" si="448"/>
        <v>0</v>
      </c>
      <c r="H2597" s="35">
        <f t="shared" si="441"/>
        <v>43.830225255060874</v>
      </c>
      <c r="I2597" s="5">
        <f t="shared" si="442"/>
        <v>581.16919280829893</v>
      </c>
      <c r="J2597" s="39">
        <f t="shared" si="443"/>
        <v>486.72414989710421</v>
      </c>
      <c r="K2597" s="39">
        <f t="shared" si="449"/>
        <v>486.72414989710421</v>
      </c>
      <c r="L2597" s="6">
        <f t="shared" si="444"/>
        <v>-530.55437515216511</v>
      </c>
      <c r="M2597" s="60">
        <f t="shared" si="450"/>
        <v>0.1243362074948553</v>
      </c>
      <c r="N2597" s="61">
        <f t="shared" si="445"/>
        <v>1.4243362074948551</v>
      </c>
    </row>
    <row r="2598" spans="1:14">
      <c r="A2598" s="46">
        <v>39112</v>
      </c>
      <c r="B2598" s="47">
        <v>0</v>
      </c>
      <c r="C2598" s="48">
        <v>2.5291103812426058E-3</v>
      </c>
      <c r="D2598" s="40">
        <f t="shared" si="446"/>
        <v>1.4978084887372467</v>
      </c>
      <c r="E2598" s="5">
        <f t="shared" si="447"/>
        <v>14956.169774744938</v>
      </c>
      <c r="F2598" s="9">
        <f t="shared" si="440"/>
        <v>0</v>
      </c>
      <c r="G2598" s="5">
        <f t="shared" si="448"/>
        <v>0</v>
      </c>
      <c r="H2598" s="35">
        <f t="shared" si="441"/>
        <v>50.582207624852117</v>
      </c>
      <c r="I2598" s="5">
        <f t="shared" si="442"/>
        <v>0</v>
      </c>
      <c r="J2598" s="39">
        <f t="shared" si="443"/>
        <v>0</v>
      </c>
      <c r="K2598" s="39">
        <f t="shared" si="449"/>
        <v>0</v>
      </c>
      <c r="L2598" s="6">
        <f t="shared" si="444"/>
        <v>-50.582207624852117</v>
      </c>
      <c r="M2598" s="60">
        <f t="shared" si="450"/>
        <v>9.780848873724679E-2</v>
      </c>
      <c r="N2598" s="61">
        <f t="shared" si="445"/>
        <v>1.3978084887372466</v>
      </c>
    </row>
    <row r="2599" spans="1:14">
      <c r="A2599" s="46">
        <v>39113</v>
      </c>
      <c r="B2599" s="47">
        <v>0</v>
      </c>
      <c r="C2599" s="48">
        <v>2.504926545887581E-3</v>
      </c>
      <c r="D2599" s="40">
        <f t="shared" si="446"/>
        <v>1.4952793783560043</v>
      </c>
      <c r="E2599" s="5">
        <f t="shared" si="447"/>
        <v>14905.587567120087</v>
      </c>
      <c r="F2599" s="9">
        <f t="shared" si="440"/>
        <v>0</v>
      </c>
      <c r="G2599" s="5">
        <f t="shared" si="448"/>
        <v>0</v>
      </c>
      <c r="H2599" s="35">
        <f t="shared" si="441"/>
        <v>50.098530917751617</v>
      </c>
      <c r="I2599" s="5">
        <f t="shared" si="442"/>
        <v>0</v>
      </c>
      <c r="J2599" s="39">
        <f t="shared" si="443"/>
        <v>0</v>
      </c>
      <c r="K2599" s="39">
        <f t="shared" si="449"/>
        <v>0</v>
      </c>
      <c r="L2599" s="6">
        <f t="shared" si="444"/>
        <v>-50.098530917751617</v>
      </c>
      <c r="M2599" s="60">
        <f t="shared" si="450"/>
        <v>9.5279378356004418E-2</v>
      </c>
      <c r="N2599" s="61">
        <f t="shared" si="445"/>
        <v>1.3952793783560042</v>
      </c>
    </row>
    <row r="2600" spans="1:14">
      <c r="A2600" s="46">
        <v>39114</v>
      </c>
      <c r="B2600" s="47">
        <v>3.6575999999999997E-2</v>
      </c>
      <c r="C2600" s="48">
        <v>4.7603920798347157E-3</v>
      </c>
      <c r="D2600" s="40">
        <f t="shared" si="446"/>
        <v>1.4927744518101167</v>
      </c>
      <c r="E2600" s="5">
        <f t="shared" si="447"/>
        <v>14855.489036202334</v>
      </c>
      <c r="F2600" s="9">
        <f t="shared" si="440"/>
        <v>731.52</v>
      </c>
      <c r="G2600" s="5">
        <f t="shared" si="448"/>
        <v>2414.0159999999992</v>
      </c>
      <c r="H2600" s="35">
        <f t="shared" si="441"/>
        <v>95.207841596694308</v>
      </c>
      <c r="I2600" s="5">
        <f t="shared" si="442"/>
        <v>0</v>
      </c>
      <c r="J2600" s="39">
        <f t="shared" si="443"/>
        <v>0</v>
      </c>
      <c r="K2600" s="39">
        <f t="shared" si="449"/>
        <v>0</v>
      </c>
      <c r="L2600" s="6">
        <f t="shared" si="444"/>
        <v>3050.3281584033048</v>
      </c>
      <c r="M2600" s="60">
        <f t="shared" si="450"/>
        <v>9.2774451810116787E-2</v>
      </c>
      <c r="N2600" s="61">
        <f t="shared" si="445"/>
        <v>1.3927744518101166</v>
      </c>
    </row>
    <row r="2601" spans="1:14">
      <c r="A2601" s="46">
        <v>39115</v>
      </c>
      <c r="B2601" s="47">
        <v>3.0479999999999999E-3</v>
      </c>
      <c r="C2601" s="48">
        <v>3.8688961735857856E-3</v>
      </c>
      <c r="D2601" s="40">
        <f t="shared" si="446"/>
        <v>1.645290859730282</v>
      </c>
      <c r="E2601" s="5">
        <f t="shared" si="447"/>
        <v>17905.817194605639</v>
      </c>
      <c r="F2601" s="9">
        <f t="shared" si="440"/>
        <v>60.96</v>
      </c>
      <c r="G2601" s="5">
        <f t="shared" si="448"/>
        <v>201.16799999999998</v>
      </c>
      <c r="H2601" s="35">
        <f t="shared" si="441"/>
        <v>77.377923471715718</v>
      </c>
      <c r="I2601" s="5">
        <f t="shared" si="442"/>
        <v>8477.7513711111678</v>
      </c>
      <c r="J2601" s="39">
        <f t="shared" si="443"/>
        <v>2905.81719460564</v>
      </c>
      <c r="K2601" s="39">
        <f t="shared" si="449"/>
        <v>2905.81719460564</v>
      </c>
      <c r="L2601" s="6">
        <f t="shared" si="444"/>
        <v>-2721.0671180773556</v>
      </c>
      <c r="M2601" s="60">
        <f t="shared" si="450"/>
        <v>0.24529085973028208</v>
      </c>
      <c r="N2601" s="61">
        <f t="shared" si="445"/>
        <v>1.5452908597302819</v>
      </c>
    </row>
    <row r="2602" spans="1:14">
      <c r="A2602" s="46">
        <v>39116</v>
      </c>
      <c r="B2602" s="47">
        <v>0</v>
      </c>
      <c r="C2602" s="48">
        <v>2.3991728630166518E-3</v>
      </c>
      <c r="D2602" s="40">
        <f t="shared" si="446"/>
        <v>1.5092375038264141</v>
      </c>
      <c r="E2602" s="5">
        <f t="shared" si="447"/>
        <v>15184.750076528284</v>
      </c>
      <c r="F2602" s="9">
        <f t="shared" si="440"/>
        <v>0</v>
      </c>
      <c r="G2602" s="5">
        <f t="shared" si="448"/>
        <v>0</v>
      </c>
      <c r="H2602" s="35">
        <f t="shared" si="441"/>
        <v>47.98345726033304</v>
      </c>
      <c r="I2602" s="5">
        <f t="shared" si="442"/>
        <v>135.91117974424745</v>
      </c>
      <c r="J2602" s="39">
        <f t="shared" si="443"/>
        <v>184.75007652828168</v>
      </c>
      <c r="K2602" s="39">
        <f t="shared" si="449"/>
        <v>135.91117974424745</v>
      </c>
      <c r="L2602" s="6">
        <f t="shared" si="444"/>
        <v>-183.89463700458049</v>
      </c>
      <c r="M2602" s="60">
        <f t="shared" si="450"/>
        <v>0.10923750382641417</v>
      </c>
      <c r="N2602" s="61">
        <f t="shared" si="445"/>
        <v>1.409237503826414</v>
      </c>
    </row>
    <row r="2603" spans="1:14">
      <c r="A2603" s="46">
        <v>39117</v>
      </c>
      <c r="B2603" s="47">
        <v>0</v>
      </c>
      <c r="C2603" s="48">
        <v>2.8363273477657052E-3</v>
      </c>
      <c r="D2603" s="40">
        <f t="shared" si="446"/>
        <v>1.5000427719761853</v>
      </c>
      <c r="E2603" s="5">
        <f t="shared" si="447"/>
        <v>15000.855439523704</v>
      </c>
      <c r="F2603" s="9">
        <f t="shared" si="440"/>
        <v>0</v>
      </c>
      <c r="G2603" s="5">
        <f t="shared" si="448"/>
        <v>0</v>
      </c>
      <c r="H2603" s="35">
        <f t="shared" si="441"/>
        <v>56.726546955314106</v>
      </c>
      <c r="I2603" s="5">
        <f t="shared" si="442"/>
        <v>4.2821532899010306E-2</v>
      </c>
      <c r="J2603" s="39">
        <f t="shared" si="443"/>
        <v>0.85543952370592535</v>
      </c>
      <c r="K2603" s="39">
        <f t="shared" si="449"/>
        <v>4.2821532899010306E-2</v>
      </c>
      <c r="L2603" s="6">
        <f t="shared" si="444"/>
        <v>-56.769368488213118</v>
      </c>
      <c r="M2603" s="60">
        <f t="shared" si="450"/>
        <v>0.10004277197618539</v>
      </c>
      <c r="N2603" s="61">
        <f t="shared" si="445"/>
        <v>1.4000427719761852</v>
      </c>
    </row>
    <row r="2604" spans="1:14">
      <c r="A2604" s="46">
        <v>39118</v>
      </c>
      <c r="B2604" s="47">
        <v>0</v>
      </c>
      <c r="C2604" s="48">
        <v>2.6928164482276805E-3</v>
      </c>
      <c r="D2604" s="40">
        <f t="shared" si="446"/>
        <v>1.4972043035517746</v>
      </c>
      <c r="E2604" s="5">
        <f t="shared" si="447"/>
        <v>14944.086071035492</v>
      </c>
      <c r="F2604" s="9">
        <f t="shared" si="440"/>
        <v>0</v>
      </c>
      <c r="G2604" s="5">
        <f t="shared" si="448"/>
        <v>0</v>
      </c>
      <c r="H2604" s="35">
        <f t="shared" si="441"/>
        <v>53.856328964553612</v>
      </c>
      <c r="I2604" s="5">
        <f t="shared" si="442"/>
        <v>0</v>
      </c>
      <c r="J2604" s="39">
        <f t="shared" si="443"/>
        <v>0</v>
      </c>
      <c r="K2604" s="39">
        <f t="shared" si="449"/>
        <v>0</v>
      </c>
      <c r="L2604" s="6">
        <f t="shared" si="444"/>
        <v>-53.856328964553612</v>
      </c>
      <c r="M2604" s="60">
        <f t="shared" si="450"/>
        <v>9.7204303551774673E-2</v>
      </c>
      <c r="N2604" s="61">
        <f t="shared" si="445"/>
        <v>1.3972043035517745</v>
      </c>
    </row>
    <row r="2605" spans="1:14">
      <c r="A2605" s="46">
        <v>39119</v>
      </c>
      <c r="B2605" s="47">
        <v>0</v>
      </c>
      <c r="C2605" s="48">
        <v>3.5980307945063985E-3</v>
      </c>
      <c r="D2605" s="40">
        <f t="shared" si="446"/>
        <v>1.4945114871035468</v>
      </c>
      <c r="E2605" s="5">
        <f t="shared" si="447"/>
        <v>14890.229742070938</v>
      </c>
      <c r="F2605" s="9">
        <f t="shared" si="440"/>
        <v>0</v>
      </c>
      <c r="G2605" s="5">
        <f t="shared" si="448"/>
        <v>0</v>
      </c>
      <c r="H2605" s="35">
        <f t="shared" si="441"/>
        <v>71.960615890127968</v>
      </c>
      <c r="I2605" s="5">
        <f t="shared" si="442"/>
        <v>0</v>
      </c>
      <c r="J2605" s="39">
        <f t="shared" si="443"/>
        <v>0</v>
      </c>
      <c r="K2605" s="39">
        <f t="shared" si="449"/>
        <v>0</v>
      </c>
      <c r="L2605" s="6">
        <f t="shared" si="444"/>
        <v>-71.960615890127968</v>
      </c>
      <c r="M2605" s="60">
        <f t="shared" si="450"/>
        <v>9.4511487103546843E-2</v>
      </c>
      <c r="N2605" s="61">
        <f t="shared" si="445"/>
        <v>1.3945114871035467</v>
      </c>
    </row>
    <row r="2606" spans="1:14">
      <c r="A2606" s="46">
        <v>39120</v>
      </c>
      <c r="B2606" s="47">
        <v>0</v>
      </c>
      <c r="C2606" s="48">
        <v>4.6416766566330517E-3</v>
      </c>
      <c r="D2606" s="40">
        <f t="shared" si="446"/>
        <v>1.4909134563090405</v>
      </c>
      <c r="E2606" s="5">
        <f t="shared" si="447"/>
        <v>14818.26912618081</v>
      </c>
      <c r="F2606" s="9">
        <f t="shared" si="440"/>
        <v>0</v>
      </c>
      <c r="G2606" s="5">
        <f t="shared" si="448"/>
        <v>0</v>
      </c>
      <c r="H2606" s="35">
        <f t="shared" si="441"/>
        <v>92.833533132661032</v>
      </c>
      <c r="I2606" s="5">
        <f t="shared" si="442"/>
        <v>0</v>
      </c>
      <c r="J2606" s="39">
        <f t="shared" si="443"/>
        <v>0</v>
      </c>
      <c r="K2606" s="39">
        <f t="shared" si="449"/>
        <v>0</v>
      </c>
      <c r="L2606" s="6">
        <f t="shared" si="444"/>
        <v>-92.833533132661032</v>
      </c>
      <c r="M2606" s="60">
        <f t="shared" si="450"/>
        <v>9.0913456309040575E-2</v>
      </c>
      <c r="N2606" s="61">
        <f t="shared" si="445"/>
        <v>1.3909134563090404</v>
      </c>
    </row>
    <row r="2607" spans="1:14">
      <c r="A2607" s="46">
        <v>39121</v>
      </c>
      <c r="B2607" s="47">
        <v>0</v>
      </c>
      <c r="C2607" s="48">
        <v>4.1264662378286644E-3</v>
      </c>
      <c r="D2607" s="40">
        <f t="shared" si="446"/>
        <v>1.4862717796524074</v>
      </c>
      <c r="E2607" s="5">
        <f t="shared" si="447"/>
        <v>14725.435593048149</v>
      </c>
      <c r="F2607" s="9">
        <f t="shared" si="440"/>
        <v>0</v>
      </c>
      <c r="G2607" s="5">
        <f t="shared" si="448"/>
        <v>0</v>
      </c>
      <c r="H2607" s="35">
        <f t="shared" si="441"/>
        <v>82.529324756573288</v>
      </c>
      <c r="I2607" s="5">
        <f t="shared" si="442"/>
        <v>0</v>
      </c>
      <c r="J2607" s="39">
        <f t="shared" si="443"/>
        <v>0</v>
      </c>
      <c r="K2607" s="39">
        <f t="shared" si="449"/>
        <v>0</v>
      </c>
      <c r="L2607" s="6">
        <f t="shared" si="444"/>
        <v>-82.529324756573288</v>
      </c>
      <c r="M2607" s="60">
        <f t="shared" si="450"/>
        <v>8.627177965240751E-2</v>
      </c>
      <c r="N2607" s="61">
        <f t="shared" si="445"/>
        <v>1.3862717796524073</v>
      </c>
    </row>
    <row r="2608" spans="1:14">
      <c r="A2608" s="46">
        <v>39122</v>
      </c>
      <c r="B2608" s="47">
        <v>0</v>
      </c>
      <c r="C2608" s="48">
        <v>4.7438840582559854E-3</v>
      </c>
      <c r="D2608" s="40">
        <f t="shared" si="446"/>
        <v>1.4821453134145788</v>
      </c>
      <c r="E2608" s="5">
        <f t="shared" si="447"/>
        <v>14642.906268291576</v>
      </c>
      <c r="F2608" s="9">
        <f t="shared" si="440"/>
        <v>0</v>
      </c>
      <c r="G2608" s="5">
        <f t="shared" si="448"/>
        <v>0</v>
      </c>
      <c r="H2608" s="35">
        <f t="shared" si="441"/>
        <v>94.877681165119711</v>
      </c>
      <c r="I2608" s="5">
        <f t="shared" si="442"/>
        <v>0</v>
      </c>
      <c r="J2608" s="39">
        <f t="shared" si="443"/>
        <v>0</v>
      </c>
      <c r="K2608" s="39">
        <f t="shared" si="449"/>
        <v>0</v>
      </c>
      <c r="L2608" s="6">
        <f t="shared" si="444"/>
        <v>-94.877681165119711</v>
      </c>
      <c r="M2608" s="60">
        <f t="shared" si="450"/>
        <v>8.2145313414578869E-2</v>
      </c>
      <c r="N2608" s="61">
        <f t="shared" si="445"/>
        <v>1.3821453134145787</v>
      </c>
    </row>
    <row r="2609" spans="1:14">
      <c r="A2609" s="46">
        <v>39123</v>
      </c>
      <c r="B2609" s="47">
        <v>0</v>
      </c>
      <c r="C2609" s="48">
        <v>3.6334025875533697E-3</v>
      </c>
      <c r="D2609" s="40">
        <f t="shared" si="446"/>
        <v>1.4774014293563229</v>
      </c>
      <c r="E2609" s="5">
        <f t="shared" si="447"/>
        <v>14548.028587126455</v>
      </c>
      <c r="F2609" s="9">
        <f t="shared" si="440"/>
        <v>0</v>
      </c>
      <c r="G2609" s="5">
        <f t="shared" si="448"/>
        <v>0</v>
      </c>
      <c r="H2609" s="35">
        <f t="shared" si="441"/>
        <v>72.668051751067395</v>
      </c>
      <c r="I2609" s="5">
        <f t="shared" si="442"/>
        <v>0</v>
      </c>
      <c r="J2609" s="39">
        <f t="shared" si="443"/>
        <v>0</v>
      </c>
      <c r="K2609" s="39">
        <f t="shared" si="449"/>
        <v>0</v>
      </c>
      <c r="L2609" s="6">
        <f t="shared" si="444"/>
        <v>-72.668051751067395</v>
      </c>
      <c r="M2609" s="60">
        <f t="shared" si="450"/>
        <v>7.7401429356322993E-2</v>
      </c>
      <c r="N2609" s="61">
        <f t="shared" si="445"/>
        <v>1.3774014293563228</v>
      </c>
    </row>
    <row r="2610" spans="1:14">
      <c r="A2610" s="46">
        <v>39124</v>
      </c>
      <c r="B2610" s="47">
        <v>0</v>
      </c>
      <c r="C2610" s="48">
        <v>3.9890610000018131E-3</v>
      </c>
      <c r="D2610" s="40">
        <f t="shared" si="446"/>
        <v>1.4737680267687694</v>
      </c>
      <c r="E2610" s="5">
        <f t="shared" si="447"/>
        <v>14475.360535375388</v>
      </c>
      <c r="F2610" s="9">
        <f t="shared" si="440"/>
        <v>0</v>
      </c>
      <c r="G2610" s="5">
        <f t="shared" si="448"/>
        <v>0</v>
      </c>
      <c r="H2610" s="35">
        <f t="shared" si="441"/>
        <v>79.781220000036257</v>
      </c>
      <c r="I2610" s="5">
        <f t="shared" si="442"/>
        <v>0</v>
      </c>
      <c r="J2610" s="39">
        <f t="shared" si="443"/>
        <v>0</v>
      </c>
      <c r="K2610" s="39">
        <f t="shared" si="449"/>
        <v>0</v>
      </c>
      <c r="L2610" s="6">
        <f t="shared" si="444"/>
        <v>-79.781220000036257</v>
      </c>
      <c r="M2610" s="60">
        <f t="shared" si="450"/>
        <v>7.3768026768769479E-2</v>
      </c>
      <c r="N2610" s="61">
        <f t="shared" si="445"/>
        <v>1.3737680267687693</v>
      </c>
    </row>
    <row r="2611" spans="1:14">
      <c r="A2611" s="46">
        <v>39125</v>
      </c>
      <c r="B2611" s="47">
        <v>0</v>
      </c>
      <c r="C2611" s="48">
        <v>4.2549784680594076E-3</v>
      </c>
      <c r="D2611" s="40">
        <f t="shared" si="446"/>
        <v>1.4697789657687677</v>
      </c>
      <c r="E2611" s="5">
        <f t="shared" si="447"/>
        <v>14395.579315375351</v>
      </c>
      <c r="F2611" s="9">
        <f t="shared" si="440"/>
        <v>0</v>
      </c>
      <c r="G2611" s="5">
        <f t="shared" si="448"/>
        <v>0</v>
      </c>
      <c r="H2611" s="35">
        <f t="shared" si="441"/>
        <v>85.099569361188159</v>
      </c>
      <c r="I2611" s="5">
        <f t="shared" si="442"/>
        <v>0</v>
      </c>
      <c r="J2611" s="39">
        <f t="shared" si="443"/>
        <v>0</v>
      </c>
      <c r="K2611" s="39">
        <f t="shared" si="449"/>
        <v>0</v>
      </c>
      <c r="L2611" s="6">
        <f t="shared" si="444"/>
        <v>-85.099569361188159</v>
      </c>
      <c r="M2611" s="60">
        <f t="shared" si="450"/>
        <v>6.9778965768767742E-2</v>
      </c>
      <c r="N2611" s="61">
        <f t="shared" si="445"/>
        <v>1.3697789657687676</v>
      </c>
    </row>
    <row r="2612" spans="1:14">
      <c r="A2612" s="46">
        <v>39126</v>
      </c>
      <c r="B2612" s="47">
        <v>0</v>
      </c>
      <c r="C2612" s="48">
        <v>4.8492502362654458E-3</v>
      </c>
      <c r="D2612" s="40">
        <f t="shared" si="446"/>
        <v>1.4655239873007082</v>
      </c>
      <c r="E2612" s="5">
        <f t="shared" si="447"/>
        <v>14310.479746014164</v>
      </c>
      <c r="F2612" s="9">
        <f t="shared" si="440"/>
        <v>0</v>
      </c>
      <c r="G2612" s="5">
        <f t="shared" si="448"/>
        <v>0</v>
      </c>
      <c r="H2612" s="35">
        <f t="shared" si="441"/>
        <v>96.985004725308912</v>
      </c>
      <c r="I2612" s="5">
        <f t="shared" si="442"/>
        <v>0</v>
      </c>
      <c r="J2612" s="39">
        <f t="shared" si="443"/>
        <v>0</v>
      </c>
      <c r="K2612" s="39">
        <f t="shared" si="449"/>
        <v>0</v>
      </c>
      <c r="L2612" s="6">
        <f t="shared" si="444"/>
        <v>-96.985004725308912</v>
      </c>
      <c r="M2612" s="60">
        <f t="shared" si="450"/>
        <v>6.5523987300708297E-2</v>
      </c>
      <c r="N2612" s="61">
        <f t="shared" si="445"/>
        <v>1.3655239873007081</v>
      </c>
    </row>
    <row r="2613" spans="1:14">
      <c r="A2613" s="46">
        <v>39127</v>
      </c>
      <c r="B2613" s="47">
        <v>0</v>
      </c>
      <c r="C2613" s="48">
        <v>4.5259826370196033E-3</v>
      </c>
      <c r="D2613" s="40">
        <f t="shared" si="446"/>
        <v>1.4606747370644426</v>
      </c>
      <c r="E2613" s="5">
        <f t="shared" si="447"/>
        <v>14213.494741288854</v>
      </c>
      <c r="F2613" s="9">
        <f t="shared" si="440"/>
        <v>0</v>
      </c>
      <c r="G2613" s="5">
        <f t="shared" si="448"/>
        <v>0</v>
      </c>
      <c r="H2613" s="35">
        <f t="shared" si="441"/>
        <v>90.519652740392061</v>
      </c>
      <c r="I2613" s="5">
        <f t="shared" si="442"/>
        <v>0</v>
      </c>
      <c r="J2613" s="39">
        <f t="shared" si="443"/>
        <v>0</v>
      </c>
      <c r="K2613" s="39">
        <f t="shared" si="449"/>
        <v>0</v>
      </c>
      <c r="L2613" s="6">
        <f t="shared" si="444"/>
        <v>-90.519652740392061</v>
      </c>
      <c r="M2613" s="60">
        <f t="shared" si="450"/>
        <v>6.0674737064442708E-2</v>
      </c>
      <c r="N2613" s="61">
        <f t="shared" si="445"/>
        <v>1.3606747370644425</v>
      </c>
    </row>
    <row r="2614" spans="1:14">
      <c r="A2614" s="46">
        <v>39128</v>
      </c>
      <c r="B2614" s="47">
        <v>0</v>
      </c>
      <c r="C2614" s="48">
        <v>2.9726192554395178E-3</v>
      </c>
      <c r="D2614" s="40">
        <f t="shared" si="446"/>
        <v>1.456148754427423</v>
      </c>
      <c r="E2614" s="5">
        <f t="shared" si="447"/>
        <v>14122.975088548463</v>
      </c>
      <c r="F2614" s="9">
        <f t="shared" si="440"/>
        <v>0</v>
      </c>
      <c r="G2614" s="5">
        <f t="shared" si="448"/>
        <v>0</v>
      </c>
      <c r="H2614" s="35">
        <f t="shared" si="441"/>
        <v>59.452385108790352</v>
      </c>
      <c r="I2614" s="5">
        <f t="shared" si="442"/>
        <v>0</v>
      </c>
      <c r="J2614" s="39">
        <f t="shared" si="443"/>
        <v>0</v>
      </c>
      <c r="K2614" s="39">
        <f t="shared" si="449"/>
        <v>0</v>
      </c>
      <c r="L2614" s="6">
        <f t="shared" si="444"/>
        <v>-59.452385108790352</v>
      </c>
      <c r="M2614" s="60">
        <f t="shared" si="450"/>
        <v>5.6148754427423064E-2</v>
      </c>
      <c r="N2614" s="61">
        <f t="shared" si="445"/>
        <v>1.3561487544274229</v>
      </c>
    </row>
    <row r="2615" spans="1:14">
      <c r="A2615" s="46">
        <v>39129</v>
      </c>
      <c r="B2615" s="47">
        <v>0</v>
      </c>
      <c r="C2615" s="48">
        <v>2.9581105495094032E-3</v>
      </c>
      <c r="D2615" s="40">
        <f t="shared" si="446"/>
        <v>1.4531761351719836</v>
      </c>
      <c r="E2615" s="5">
        <f t="shared" si="447"/>
        <v>14063.522703439672</v>
      </c>
      <c r="F2615" s="9">
        <f t="shared" si="440"/>
        <v>0</v>
      </c>
      <c r="G2615" s="5">
        <f t="shared" si="448"/>
        <v>0</v>
      </c>
      <c r="H2615" s="35">
        <f t="shared" si="441"/>
        <v>59.162210990188065</v>
      </c>
      <c r="I2615" s="5">
        <f t="shared" si="442"/>
        <v>0</v>
      </c>
      <c r="J2615" s="39">
        <f t="shared" si="443"/>
        <v>0</v>
      </c>
      <c r="K2615" s="39">
        <f t="shared" si="449"/>
        <v>0</v>
      </c>
      <c r="L2615" s="6">
        <f t="shared" si="444"/>
        <v>-59.162210990188065</v>
      </c>
      <c r="M2615" s="60">
        <f t="shared" si="450"/>
        <v>5.3176135171983718E-2</v>
      </c>
      <c r="N2615" s="61">
        <f t="shared" si="445"/>
        <v>1.3531761351719835</v>
      </c>
    </row>
    <row r="2616" spans="1:14">
      <c r="A2616" s="46">
        <v>39130</v>
      </c>
      <c r="B2616" s="47">
        <v>0</v>
      </c>
      <c r="C2616" s="48">
        <v>3.5624467603818048E-3</v>
      </c>
      <c r="D2616" s="40">
        <f t="shared" si="446"/>
        <v>1.4502180246224743</v>
      </c>
      <c r="E2616" s="5">
        <f t="shared" si="447"/>
        <v>14004.360492449485</v>
      </c>
      <c r="F2616" s="9">
        <f t="shared" si="440"/>
        <v>0</v>
      </c>
      <c r="G2616" s="5">
        <f t="shared" si="448"/>
        <v>0</v>
      </c>
      <c r="H2616" s="35">
        <f t="shared" si="441"/>
        <v>71.248935207636094</v>
      </c>
      <c r="I2616" s="5">
        <f t="shared" si="442"/>
        <v>0</v>
      </c>
      <c r="J2616" s="39">
        <f t="shared" si="443"/>
        <v>0</v>
      </c>
      <c r="K2616" s="39">
        <f t="shared" si="449"/>
        <v>0</v>
      </c>
      <c r="L2616" s="6">
        <f t="shared" si="444"/>
        <v>-71.248935207636094</v>
      </c>
      <c r="M2616" s="60">
        <f t="shared" si="450"/>
        <v>5.0218024622474378E-2</v>
      </c>
      <c r="N2616" s="61">
        <f t="shared" si="445"/>
        <v>1.3502180246224742</v>
      </c>
    </row>
    <row r="2617" spans="1:14">
      <c r="A2617" s="46">
        <v>39131</v>
      </c>
      <c r="B2617" s="47">
        <v>3.5560000000000001E-3</v>
      </c>
      <c r="C2617" s="48">
        <v>2.765131624193483E-3</v>
      </c>
      <c r="D2617" s="40">
        <f t="shared" si="446"/>
        <v>1.4466555778620924</v>
      </c>
      <c r="E2617" s="5">
        <f t="shared" si="447"/>
        <v>13933.111557241849</v>
      </c>
      <c r="F2617" s="9">
        <f t="shared" si="440"/>
        <v>71.12</v>
      </c>
      <c r="G2617" s="5">
        <f t="shared" si="448"/>
        <v>234.696</v>
      </c>
      <c r="H2617" s="35">
        <f t="shared" si="441"/>
        <v>55.302632483869658</v>
      </c>
      <c r="I2617" s="5">
        <f t="shared" si="442"/>
        <v>0</v>
      </c>
      <c r="J2617" s="39">
        <f t="shared" si="443"/>
        <v>0</v>
      </c>
      <c r="K2617" s="39">
        <f t="shared" si="449"/>
        <v>0</v>
      </c>
      <c r="L2617" s="6">
        <f t="shared" si="444"/>
        <v>250.51336751613036</v>
      </c>
      <c r="M2617" s="60">
        <f t="shared" si="450"/>
        <v>4.6655577862092512E-2</v>
      </c>
      <c r="N2617" s="61">
        <f t="shared" si="445"/>
        <v>1.3466555778620923</v>
      </c>
    </row>
    <row r="2618" spans="1:14">
      <c r="A2618" s="46">
        <v>39132</v>
      </c>
      <c r="B2618" s="47">
        <v>0</v>
      </c>
      <c r="C2618" s="48">
        <v>3.8045983652311437E-3</v>
      </c>
      <c r="D2618" s="40">
        <f t="shared" si="446"/>
        <v>1.459181246237899</v>
      </c>
      <c r="E2618" s="5">
        <f t="shared" si="447"/>
        <v>14183.62492475798</v>
      </c>
      <c r="F2618" s="9">
        <f t="shared" si="440"/>
        <v>0</v>
      </c>
      <c r="G2618" s="5">
        <f t="shared" si="448"/>
        <v>0</v>
      </c>
      <c r="H2618" s="35">
        <f t="shared" si="441"/>
        <v>76.09196730462287</v>
      </c>
      <c r="I2618" s="5">
        <f t="shared" si="442"/>
        <v>0</v>
      </c>
      <c r="J2618" s="39">
        <f t="shared" si="443"/>
        <v>0</v>
      </c>
      <c r="K2618" s="39">
        <f t="shared" si="449"/>
        <v>0</v>
      </c>
      <c r="L2618" s="6">
        <f t="shared" si="444"/>
        <v>-76.09196730462287</v>
      </c>
      <c r="M2618" s="60">
        <f t="shared" si="450"/>
        <v>5.918124623789911E-2</v>
      </c>
      <c r="N2618" s="61">
        <f t="shared" si="445"/>
        <v>1.3591812462378989</v>
      </c>
    </row>
    <row r="2619" spans="1:14">
      <c r="A2619" s="46">
        <v>39133</v>
      </c>
      <c r="B2619" s="47">
        <v>0</v>
      </c>
      <c r="C2619" s="48">
        <v>5.0572961063430222E-3</v>
      </c>
      <c r="D2619" s="40">
        <f t="shared" si="446"/>
        <v>1.455376647872668</v>
      </c>
      <c r="E2619" s="5">
        <f t="shared" si="447"/>
        <v>14107.532957453357</v>
      </c>
      <c r="F2619" s="9">
        <f t="shared" si="440"/>
        <v>0</v>
      </c>
      <c r="G2619" s="5">
        <f t="shared" si="448"/>
        <v>0</v>
      </c>
      <c r="H2619" s="35">
        <f t="shared" si="441"/>
        <v>101.14592212686044</v>
      </c>
      <c r="I2619" s="5">
        <f t="shared" si="442"/>
        <v>0</v>
      </c>
      <c r="J2619" s="39">
        <f t="shared" si="443"/>
        <v>0</v>
      </c>
      <c r="K2619" s="39">
        <f t="shared" si="449"/>
        <v>0</v>
      </c>
      <c r="L2619" s="6">
        <f t="shared" si="444"/>
        <v>-101.14592212686044</v>
      </c>
      <c r="M2619" s="60">
        <f t="shared" si="450"/>
        <v>5.537664787266805E-2</v>
      </c>
      <c r="N2619" s="61">
        <f t="shared" si="445"/>
        <v>1.3553766478726679</v>
      </c>
    </row>
    <row r="2620" spans="1:14">
      <c r="A2620" s="46">
        <v>39134</v>
      </c>
      <c r="B2620" s="47">
        <v>0</v>
      </c>
      <c r="C2620" s="48">
        <v>4.6555505268729893E-3</v>
      </c>
      <c r="D2620" s="40">
        <f t="shared" si="446"/>
        <v>1.4503193517663249</v>
      </c>
      <c r="E2620" s="5">
        <f t="shared" si="447"/>
        <v>14006.387035326497</v>
      </c>
      <c r="F2620" s="9">
        <f t="shared" si="440"/>
        <v>0</v>
      </c>
      <c r="G2620" s="5">
        <f t="shared" si="448"/>
        <v>0</v>
      </c>
      <c r="H2620" s="35">
        <f t="shared" si="441"/>
        <v>93.111010537459791</v>
      </c>
      <c r="I2620" s="5">
        <f t="shared" si="442"/>
        <v>0</v>
      </c>
      <c r="J2620" s="39">
        <f t="shared" si="443"/>
        <v>0</v>
      </c>
      <c r="K2620" s="39">
        <f t="shared" si="449"/>
        <v>0</v>
      </c>
      <c r="L2620" s="6">
        <f t="shared" si="444"/>
        <v>-93.111010537459791</v>
      </c>
      <c r="M2620" s="60">
        <f t="shared" si="450"/>
        <v>5.031935176632496E-2</v>
      </c>
      <c r="N2620" s="61">
        <f t="shared" si="445"/>
        <v>1.3503193517663248</v>
      </c>
    </row>
    <row r="2621" spans="1:14">
      <c r="A2621" s="46">
        <v>39135</v>
      </c>
      <c r="B2621" s="47">
        <v>0</v>
      </c>
      <c r="C2621" s="48">
        <v>4.8525412404657855E-3</v>
      </c>
      <c r="D2621" s="40">
        <f t="shared" si="446"/>
        <v>1.445663801239452</v>
      </c>
      <c r="E2621" s="5">
        <f t="shared" si="447"/>
        <v>13913.276024789038</v>
      </c>
      <c r="F2621" s="9">
        <f t="shared" si="440"/>
        <v>0</v>
      </c>
      <c r="G2621" s="5">
        <f t="shared" si="448"/>
        <v>0</v>
      </c>
      <c r="H2621" s="35">
        <f t="shared" si="441"/>
        <v>97.050824809315714</v>
      </c>
      <c r="I2621" s="5">
        <f t="shared" si="442"/>
        <v>0</v>
      </c>
      <c r="J2621" s="39">
        <f t="shared" si="443"/>
        <v>0</v>
      </c>
      <c r="K2621" s="39">
        <f t="shared" si="449"/>
        <v>0</v>
      </c>
      <c r="L2621" s="6">
        <f t="shared" si="444"/>
        <v>-97.050824809315714</v>
      </c>
      <c r="M2621" s="60">
        <f t="shared" si="450"/>
        <v>4.5663801239452129E-2</v>
      </c>
      <c r="N2621" s="61">
        <f t="shared" si="445"/>
        <v>1.345663801239452</v>
      </c>
    </row>
    <row r="2622" spans="1:14">
      <c r="A2622" s="46">
        <v>39136</v>
      </c>
      <c r="B2622" s="47">
        <v>0</v>
      </c>
      <c r="C2622" s="48">
        <v>4.6136163887895588E-3</v>
      </c>
      <c r="D2622" s="40">
        <f t="shared" si="446"/>
        <v>1.4408112599989862</v>
      </c>
      <c r="E2622" s="5">
        <f t="shared" si="447"/>
        <v>13816.225199979723</v>
      </c>
      <c r="F2622" s="9">
        <f t="shared" si="440"/>
        <v>0</v>
      </c>
      <c r="G2622" s="5">
        <f t="shared" si="448"/>
        <v>0</v>
      </c>
      <c r="H2622" s="35">
        <f t="shared" si="441"/>
        <v>92.272327775791169</v>
      </c>
      <c r="I2622" s="5">
        <f t="shared" si="442"/>
        <v>0</v>
      </c>
      <c r="J2622" s="39">
        <f t="shared" si="443"/>
        <v>0</v>
      </c>
      <c r="K2622" s="39">
        <f t="shared" si="449"/>
        <v>0</v>
      </c>
      <c r="L2622" s="6">
        <f t="shared" si="444"/>
        <v>-92.272327775791169</v>
      </c>
      <c r="M2622" s="60">
        <f t="shared" si="450"/>
        <v>4.0811259998986271E-2</v>
      </c>
      <c r="N2622" s="61">
        <f t="shared" si="445"/>
        <v>1.3408112599989861</v>
      </c>
    </row>
    <row r="2623" spans="1:14">
      <c r="A2623" s="46">
        <v>39137</v>
      </c>
      <c r="B2623" s="47">
        <v>0</v>
      </c>
      <c r="C2623" s="48">
        <v>5.0457082649363518E-3</v>
      </c>
      <c r="D2623" s="40">
        <f t="shared" si="446"/>
        <v>1.4361976436101966</v>
      </c>
      <c r="E2623" s="5">
        <f t="shared" si="447"/>
        <v>13723.952872203932</v>
      </c>
      <c r="F2623" s="9">
        <f t="shared" si="440"/>
        <v>0</v>
      </c>
      <c r="G2623" s="5">
        <f t="shared" si="448"/>
        <v>0</v>
      </c>
      <c r="H2623" s="35">
        <f t="shared" si="441"/>
        <v>100.91416529872704</v>
      </c>
      <c r="I2623" s="5">
        <f t="shared" si="442"/>
        <v>0</v>
      </c>
      <c r="J2623" s="39">
        <f t="shared" si="443"/>
        <v>0</v>
      </c>
      <c r="K2623" s="39">
        <f t="shared" si="449"/>
        <v>0</v>
      </c>
      <c r="L2623" s="6">
        <f t="shared" si="444"/>
        <v>-100.91416529872704</v>
      </c>
      <c r="M2623" s="60">
        <f t="shared" si="450"/>
        <v>3.6197643610196728E-2</v>
      </c>
      <c r="N2623" s="61">
        <f t="shared" si="445"/>
        <v>1.3361976436101966</v>
      </c>
    </row>
    <row r="2624" spans="1:14">
      <c r="A2624" s="46">
        <v>39138</v>
      </c>
      <c r="B2624" s="47">
        <v>0</v>
      </c>
      <c r="C2624" s="48">
        <v>4.5987857954270872E-3</v>
      </c>
      <c r="D2624" s="40">
        <f t="shared" si="446"/>
        <v>1.4311519353452602</v>
      </c>
      <c r="E2624" s="5">
        <f t="shared" si="447"/>
        <v>13623.038706905205</v>
      </c>
      <c r="F2624" s="9">
        <f t="shared" si="440"/>
        <v>0</v>
      </c>
      <c r="G2624" s="5">
        <f t="shared" si="448"/>
        <v>0</v>
      </c>
      <c r="H2624" s="35">
        <f t="shared" si="441"/>
        <v>91.975715908541744</v>
      </c>
      <c r="I2624" s="5">
        <f t="shared" si="442"/>
        <v>0</v>
      </c>
      <c r="J2624" s="39">
        <f t="shared" si="443"/>
        <v>0</v>
      </c>
      <c r="K2624" s="39">
        <f t="shared" si="449"/>
        <v>0</v>
      </c>
      <c r="L2624" s="6">
        <f t="shared" si="444"/>
        <v>-91.975715908541744</v>
      </c>
      <c r="M2624" s="60">
        <f t="shared" si="450"/>
        <v>3.1151935345260284E-2</v>
      </c>
      <c r="N2624" s="61">
        <f t="shared" si="445"/>
        <v>1.3311519353452601</v>
      </c>
    </row>
    <row r="2625" spans="1:14">
      <c r="A2625" s="46">
        <v>39139</v>
      </c>
      <c r="B2625" s="47">
        <v>0</v>
      </c>
      <c r="C2625" s="48">
        <v>4.7660504232242508E-3</v>
      </c>
      <c r="D2625" s="40">
        <f t="shared" si="446"/>
        <v>1.4265531495498331</v>
      </c>
      <c r="E2625" s="5">
        <f t="shared" si="447"/>
        <v>13531.062990996663</v>
      </c>
      <c r="F2625" s="9">
        <f t="shared" si="440"/>
        <v>0</v>
      </c>
      <c r="G2625" s="5">
        <f t="shared" si="448"/>
        <v>0</v>
      </c>
      <c r="H2625" s="35">
        <f t="shared" si="441"/>
        <v>95.321008464485018</v>
      </c>
      <c r="I2625" s="5">
        <f t="shared" si="442"/>
        <v>0</v>
      </c>
      <c r="J2625" s="39">
        <f t="shared" si="443"/>
        <v>0</v>
      </c>
      <c r="K2625" s="39">
        <f t="shared" si="449"/>
        <v>0</v>
      </c>
      <c r="L2625" s="6">
        <f t="shared" si="444"/>
        <v>-95.321008464485018</v>
      </c>
      <c r="M2625" s="60">
        <f t="shared" si="450"/>
        <v>2.6553149549833233E-2</v>
      </c>
      <c r="N2625" s="61">
        <f t="shared" si="445"/>
        <v>1.3265531495498331</v>
      </c>
    </row>
    <row r="2626" spans="1:14">
      <c r="A2626" s="46">
        <v>39140</v>
      </c>
      <c r="B2626" s="47">
        <v>2.032E-3</v>
      </c>
      <c r="C2626" s="48">
        <v>5.4368715790929544E-3</v>
      </c>
      <c r="D2626" s="40">
        <f t="shared" si="446"/>
        <v>1.4217870991266088</v>
      </c>
      <c r="E2626" s="5">
        <f t="shared" si="447"/>
        <v>13435.741982532178</v>
      </c>
      <c r="F2626" s="9">
        <f t="shared" si="440"/>
        <v>40.64</v>
      </c>
      <c r="G2626" s="5">
        <f t="shared" si="448"/>
        <v>134.11199999999999</v>
      </c>
      <c r="H2626" s="35">
        <f t="shared" si="441"/>
        <v>108.73743158185908</v>
      </c>
      <c r="I2626" s="5">
        <f t="shared" si="442"/>
        <v>0</v>
      </c>
      <c r="J2626" s="39">
        <f t="shared" si="443"/>
        <v>0</v>
      </c>
      <c r="K2626" s="39">
        <f t="shared" si="449"/>
        <v>0</v>
      </c>
      <c r="L2626" s="6">
        <f t="shared" si="444"/>
        <v>66.014568418140925</v>
      </c>
      <c r="M2626" s="60">
        <f t="shared" si="450"/>
        <v>2.1787099126608922E-2</v>
      </c>
      <c r="N2626" s="61">
        <f t="shared" si="445"/>
        <v>1.3217870991266087</v>
      </c>
    </row>
    <row r="2627" spans="1:14">
      <c r="A2627" s="46">
        <v>39141</v>
      </c>
      <c r="B2627" s="47">
        <v>0</v>
      </c>
      <c r="C2627" s="48">
        <v>5.6065732436010743E-3</v>
      </c>
      <c r="D2627" s="40">
        <f t="shared" si="446"/>
        <v>1.4250878275475158</v>
      </c>
      <c r="E2627" s="5">
        <f t="shared" si="447"/>
        <v>13501.756550950318</v>
      </c>
      <c r="F2627" s="9">
        <f t="shared" si="440"/>
        <v>0</v>
      </c>
      <c r="G2627" s="5">
        <f t="shared" si="448"/>
        <v>0</v>
      </c>
      <c r="H2627" s="35">
        <f t="shared" si="441"/>
        <v>112.13146487202148</v>
      </c>
      <c r="I2627" s="5">
        <f t="shared" si="442"/>
        <v>0</v>
      </c>
      <c r="J2627" s="39">
        <f t="shared" si="443"/>
        <v>0</v>
      </c>
      <c r="K2627" s="39">
        <f t="shared" si="449"/>
        <v>0</v>
      </c>
      <c r="L2627" s="6">
        <f t="shared" si="444"/>
        <v>-112.13146487202148</v>
      </c>
      <c r="M2627" s="60">
        <f t="shared" si="450"/>
        <v>2.5087827547515928E-2</v>
      </c>
      <c r="N2627" s="61">
        <f t="shared" si="445"/>
        <v>1.3250878275475158</v>
      </c>
    </row>
    <row r="2628" spans="1:14">
      <c r="A2628" s="46">
        <v>39142</v>
      </c>
      <c r="B2628" s="47">
        <v>5.0799999999999999E-4</v>
      </c>
      <c r="C2628" s="48">
        <v>5.6533251139201162E-3</v>
      </c>
      <c r="D2628" s="40">
        <f t="shared" si="446"/>
        <v>1.4194812543039148</v>
      </c>
      <c r="E2628" s="5">
        <f t="shared" si="447"/>
        <v>13389.625086078297</v>
      </c>
      <c r="F2628" s="9">
        <f t="shared" si="440"/>
        <v>10.16</v>
      </c>
      <c r="G2628" s="5">
        <f t="shared" si="448"/>
        <v>33.527999999999999</v>
      </c>
      <c r="H2628" s="35">
        <f t="shared" si="441"/>
        <v>113.06650227840233</v>
      </c>
      <c r="I2628" s="5">
        <f t="shared" si="442"/>
        <v>0</v>
      </c>
      <c r="J2628" s="39">
        <f t="shared" si="443"/>
        <v>0</v>
      </c>
      <c r="K2628" s="39">
        <f t="shared" si="449"/>
        <v>0</v>
      </c>
      <c r="L2628" s="6">
        <f t="shared" si="444"/>
        <v>-69.378502278402323</v>
      </c>
      <c r="M2628" s="60">
        <f t="shared" si="450"/>
        <v>1.9481254303914897E-2</v>
      </c>
      <c r="N2628" s="61">
        <f t="shared" si="445"/>
        <v>1.3194812543039147</v>
      </c>
    </row>
    <row r="2629" spans="1:14">
      <c r="A2629" s="46">
        <v>39143</v>
      </c>
      <c r="B2629" s="47">
        <v>2.2098E-2</v>
      </c>
      <c r="C2629" s="48">
        <v>5.0353597832546223E-3</v>
      </c>
      <c r="D2629" s="40">
        <f t="shared" si="446"/>
        <v>1.4160123291899946</v>
      </c>
      <c r="E2629" s="5">
        <f t="shared" si="447"/>
        <v>13320.246583799893</v>
      </c>
      <c r="F2629" s="9">
        <f t="shared" si="440"/>
        <v>441.96</v>
      </c>
      <c r="G2629" s="5">
        <f t="shared" si="448"/>
        <v>1458.4679999999996</v>
      </c>
      <c r="H2629" s="35">
        <f t="shared" si="441"/>
        <v>100.70719566509244</v>
      </c>
      <c r="I2629" s="5">
        <f t="shared" si="442"/>
        <v>0</v>
      </c>
      <c r="J2629" s="39">
        <f t="shared" si="443"/>
        <v>0</v>
      </c>
      <c r="K2629" s="39">
        <f t="shared" si="449"/>
        <v>0</v>
      </c>
      <c r="L2629" s="6">
        <f t="shared" si="444"/>
        <v>1799.7208043349071</v>
      </c>
      <c r="M2629" s="60">
        <f t="shared" si="450"/>
        <v>1.6012329189994734E-2</v>
      </c>
      <c r="N2629" s="61">
        <f t="shared" si="445"/>
        <v>1.3160123291899946</v>
      </c>
    </row>
    <row r="2630" spans="1:14">
      <c r="A2630" s="46">
        <v>39144</v>
      </c>
      <c r="B2630" s="47">
        <v>2.5399999999999999E-4</v>
      </c>
      <c r="C2630" s="48">
        <v>3.0796535536626811E-3</v>
      </c>
      <c r="D2630" s="40">
        <f t="shared" si="446"/>
        <v>1.50599836940674</v>
      </c>
      <c r="E2630" s="5">
        <f t="shared" si="447"/>
        <v>15119.967388134801</v>
      </c>
      <c r="F2630" s="9">
        <f t="shared" si="440"/>
        <v>5.08</v>
      </c>
      <c r="G2630" s="5">
        <f t="shared" si="448"/>
        <v>16.763999999999999</v>
      </c>
      <c r="H2630" s="35">
        <f t="shared" si="441"/>
        <v>61.593071073253626</v>
      </c>
      <c r="I2630" s="5">
        <f t="shared" si="442"/>
        <v>71.116937669485182</v>
      </c>
      <c r="J2630" s="39">
        <f t="shared" si="443"/>
        <v>119.96738813480067</v>
      </c>
      <c r="K2630" s="39">
        <f t="shared" si="449"/>
        <v>71.116937669485182</v>
      </c>
      <c r="L2630" s="6">
        <f t="shared" si="444"/>
        <v>-110.86600874273881</v>
      </c>
      <c r="M2630" s="60">
        <f t="shared" si="450"/>
        <v>0.10599836940674012</v>
      </c>
      <c r="N2630" s="61">
        <f t="shared" si="445"/>
        <v>1.4059983694067399</v>
      </c>
    </row>
    <row r="2631" spans="1:14">
      <c r="A2631" s="46">
        <v>39145</v>
      </c>
      <c r="B2631" s="47">
        <v>0</v>
      </c>
      <c r="C2631" s="48">
        <v>4.3366987152108913E-3</v>
      </c>
      <c r="D2631" s="40">
        <f t="shared" si="446"/>
        <v>1.500455068969603</v>
      </c>
      <c r="E2631" s="5">
        <f t="shared" si="447"/>
        <v>15009.101379392061</v>
      </c>
      <c r="F2631" s="9">
        <f t="shared" si="440"/>
        <v>0</v>
      </c>
      <c r="G2631" s="5">
        <f t="shared" si="448"/>
        <v>0</v>
      </c>
      <c r="H2631" s="35">
        <f t="shared" si="441"/>
        <v>86.733974304217824</v>
      </c>
      <c r="I2631" s="5">
        <f t="shared" si="442"/>
        <v>1.4860693238998997</v>
      </c>
      <c r="J2631" s="39">
        <f t="shared" si="443"/>
        <v>9.1013793920602382</v>
      </c>
      <c r="K2631" s="39">
        <f t="shared" si="449"/>
        <v>1.4860693238998997</v>
      </c>
      <c r="L2631" s="6">
        <f t="shared" si="444"/>
        <v>-88.220043628117722</v>
      </c>
      <c r="M2631" s="60">
        <f t="shared" si="450"/>
        <v>0.1004550689696031</v>
      </c>
      <c r="N2631" s="61">
        <f t="shared" si="445"/>
        <v>1.4004550689696029</v>
      </c>
    </row>
    <row r="2632" spans="1:14">
      <c r="A2632" s="46">
        <v>39146</v>
      </c>
      <c r="B2632" s="47">
        <v>0</v>
      </c>
      <c r="C2632" s="48">
        <v>4.9638362278274107E-3</v>
      </c>
      <c r="D2632" s="40">
        <f t="shared" si="446"/>
        <v>1.4960440667881971</v>
      </c>
      <c r="E2632" s="5">
        <f t="shared" si="447"/>
        <v>14920.881335763943</v>
      </c>
      <c r="F2632" s="9">
        <f t="shared" si="440"/>
        <v>0</v>
      </c>
      <c r="G2632" s="5">
        <f t="shared" si="448"/>
        <v>0</v>
      </c>
      <c r="H2632" s="35">
        <f t="shared" si="441"/>
        <v>99.276724556548217</v>
      </c>
      <c r="I2632" s="5">
        <f t="shared" si="442"/>
        <v>0</v>
      </c>
      <c r="J2632" s="39">
        <f t="shared" si="443"/>
        <v>0</v>
      </c>
      <c r="K2632" s="39">
        <f t="shared" si="449"/>
        <v>0</v>
      </c>
      <c r="L2632" s="6">
        <f t="shared" si="444"/>
        <v>-99.276724556548217</v>
      </c>
      <c r="M2632" s="60">
        <f t="shared" si="450"/>
        <v>9.6044066788197213E-2</v>
      </c>
      <c r="N2632" s="61">
        <f t="shared" si="445"/>
        <v>1.396044066788197</v>
      </c>
    </row>
    <row r="2633" spans="1:14">
      <c r="A2633" s="46">
        <v>39147</v>
      </c>
      <c r="B2633" s="47">
        <v>0</v>
      </c>
      <c r="C2633" s="48">
        <v>5.8730708337017233E-3</v>
      </c>
      <c r="D2633" s="40">
        <f t="shared" si="446"/>
        <v>1.4910802305603699</v>
      </c>
      <c r="E2633" s="5">
        <f t="shared" si="447"/>
        <v>14821.604611207395</v>
      </c>
      <c r="F2633" s="9">
        <f t="shared" si="440"/>
        <v>0</v>
      </c>
      <c r="G2633" s="5">
        <f t="shared" si="448"/>
        <v>0</v>
      </c>
      <c r="H2633" s="35">
        <f t="shared" si="441"/>
        <v>117.46141667403447</v>
      </c>
      <c r="I2633" s="5">
        <f t="shared" si="442"/>
        <v>0</v>
      </c>
      <c r="J2633" s="39">
        <f t="shared" si="443"/>
        <v>0</v>
      </c>
      <c r="K2633" s="39">
        <f t="shared" si="449"/>
        <v>0</v>
      </c>
      <c r="L2633" s="6">
        <f t="shared" si="444"/>
        <v>-117.46141667403447</v>
      </c>
      <c r="M2633" s="60">
        <f t="shared" si="450"/>
        <v>9.1080230560369957E-2</v>
      </c>
      <c r="N2633" s="61">
        <f t="shared" si="445"/>
        <v>1.3910802305603698</v>
      </c>
    </row>
    <row r="2634" spans="1:14">
      <c r="A2634" s="46">
        <v>39148</v>
      </c>
      <c r="B2634" s="47">
        <v>0</v>
      </c>
      <c r="C2634" s="48">
        <v>6.2608796187372494E-3</v>
      </c>
      <c r="D2634" s="40">
        <f t="shared" si="446"/>
        <v>1.4852071597266681</v>
      </c>
      <c r="E2634" s="5">
        <f t="shared" si="447"/>
        <v>14704.143194533361</v>
      </c>
      <c r="F2634" s="9">
        <f t="shared" si="440"/>
        <v>0</v>
      </c>
      <c r="G2634" s="5">
        <f t="shared" si="448"/>
        <v>0</v>
      </c>
      <c r="H2634" s="35">
        <f t="shared" si="441"/>
        <v>125.21759237474498</v>
      </c>
      <c r="I2634" s="5">
        <f t="shared" si="442"/>
        <v>0</v>
      </c>
      <c r="J2634" s="39">
        <f t="shared" si="443"/>
        <v>0</v>
      </c>
      <c r="K2634" s="39">
        <f t="shared" si="449"/>
        <v>0</v>
      </c>
      <c r="L2634" s="6">
        <f t="shared" si="444"/>
        <v>-125.21759237474498</v>
      </c>
      <c r="M2634" s="60">
        <f t="shared" si="450"/>
        <v>8.5207159726668147E-2</v>
      </c>
      <c r="N2634" s="61">
        <f t="shared" si="445"/>
        <v>1.385207159726668</v>
      </c>
    </row>
    <row r="2635" spans="1:14">
      <c r="A2635" s="46">
        <v>39149</v>
      </c>
      <c r="B2635" s="47">
        <v>0</v>
      </c>
      <c r="C2635" s="48">
        <v>6.4422629508642543E-3</v>
      </c>
      <c r="D2635" s="40">
        <f t="shared" si="446"/>
        <v>1.4789462801079307</v>
      </c>
      <c r="E2635" s="5">
        <f t="shared" si="447"/>
        <v>14578.925602158615</v>
      </c>
      <c r="F2635" s="9">
        <f t="shared" si="440"/>
        <v>0</v>
      </c>
      <c r="G2635" s="5">
        <f t="shared" si="448"/>
        <v>0</v>
      </c>
      <c r="H2635" s="35">
        <f t="shared" si="441"/>
        <v>128.84525901728509</v>
      </c>
      <c r="I2635" s="5">
        <f t="shared" si="442"/>
        <v>0</v>
      </c>
      <c r="J2635" s="39">
        <f t="shared" si="443"/>
        <v>0</v>
      </c>
      <c r="K2635" s="39">
        <f t="shared" si="449"/>
        <v>0</v>
      </c>
      <c r="L2635" s="6">
        <f t="shared" si="444"/>
        <v>-128.84525901728509</v>
      </c>
      <c r="M2635" s="60">
        <f t="shared" si="450"/>
        <v>7.8946280107930811E-2</v>
      </c>
      <c r="N2635" s="61">
        <f t="shared" si="445"/>
        <v>1.3789462801079306</v>
      </c>
    </row>
    <row r="2636" spans="1:14">
      <c r="A2636" s="46">
        <v>39150</v>
      </c>
      <c r="B2636" s="47">
        <v>8.6359999999999996E-3</v>
      </c>
      <c r="C2636" s="48">
        <v>6.0618643789708861E-3</v>
      </c>
      <c r="D2636" s="40">
        <f t="shared" si="446"/>
        <v>1.4725040171570665</v>
      </c>
      <c r="E2636" s="5">
        <f t="shared" si="447"/>
        <v>14450.08034314133</v>
      </c>
      <c r="F2636" s="9">
        <f t="shared" ref="F2636:F2699" si="451">B2636*($D$6+$D$5)*10000</f>
        <v>172.72</v>
      </c>
      <c r="G2636" s="5">
        <f t="shared" si="448"/>
        <v>569.97599999999989</v>
      </c>
      <c r="H2636" s="35">
        <f t="shared" ref="H2636:H2699" si="452">C2636*($D$6+$D$5)*10000</f>
        <v>121.23728757941772</v>
      </c>
      <c r="I2636" s="5">
        <f t="shared" ref="I2636:I2699" si="453">IF(D2636&lt;$L$4,0,(2/3*$L$6*SQRT(2*$L$7)*$L$5*(D2636-$L$4)^(3/2))*24*60*60)</f>
        <v>0</v>
      </c>
      <c r="J2636" s="39">
        <f t="shared" ref="J2636:J2699" si="454">IF(D2636&lt;$L$4,0,(D2636-$L$4)*10000*($D$6+$D$5))</f>
        <v>0</v>
      </c>
      <c r="K2636" s="39">
        <f t="shared" si="449"/>
        <v>0</v>
      </c>
      <c r="L2636" s="6">
        <f t="shared" ref="L2636:L2699" si="455">F2636+G2636-H2636-K2636</f>
        <v>621.45871242058217</v>
      </c>
      <c r="M2636" s="60">
        <f t="shared" si="450"/>
        <v>7.2504017157066558E-2</v>
      </c>
      <c r="N2636" s="61">
        <f t="shared" ref="N2636:N2699" si="456">IF(D2636&lt;$D$7,0,D2636-$D$7)</f>
        <v>1.3725040171570664</v>
      </c>
    </row>
    <row r="2637" spans="1:14">
      <c r="A2637" s="46">
        <v>39151</v>
      </c>
      <c r="B2637" s="47">
        <v>0</v>
      </c>
      <c r="C2637" s="48">
        <v>6.3164545304886088E-3</v>
      </c>
      <c r="D2637" s="40">
        <f t="shared" ref="D2637:D2700" si="457">IF(E2637&lt;$D$5*10000*($D$8-$D$7),(E2637+$D$7*$D$5*10000)/($D$5*10000),(E2637+$D$7*$D$5*10000+$D$8*$D$6*10000)/($D$5*10000+$D$6*10000))</f>
        <v>1.5035769527780956</v>
      </c>
      <c r="E2637" s="5">
        <f t="shared" ref="E2637:E2700" si="458">E2636+L2636</f>
        <v>15071.539055561912</v>
      </c>
      <c r="F2637" s="9">
        <f t="shared" si="451"/>
        <v>0</v>
      </c>
      <c r="G2637" s="5">
        <f t="shared" ref="G2637:G2700" si="459">B2637*$I$8*$D$4*10000</f>
        <v>0</v>
      </c>
      <c r="H2637" s="35">
        <f t="shared" si="452"/>
        <v>126.32909060977218</v>
      </c>
      <c r="I2637" s="5">
        <f t="shared" si="453"/>
        <v>32.748623134071288</v>
      </c>
      <c r="J2637" s="39">
        <f t="shared" si="454"/>
        <v>71.539055561911084</v>
      </c>
      <c r="K2637" s="39">
        <f t="shared" ref="K2637:K2700" si="460">IF(I2637&gt;J2637,J2637,I2637)</f>
        <v>32.748623134071288</v>
      </c>
      <c r="L2637" s="6">
        <f t="shared" si="455"/>
        <v>-159.07771374384347</v>
      </c>
      <c r="M2637" s="60">
        <f t="shared" ref="M2637:M2700" si="461">D2637-$D$8</f>
        <v>0.10357695277809564</v>
      </c>
      <c r="N2637" s="61">
        <f t="shared" si="456"/>
        <v>1.4035769527780955</v>
      </c>
    </row>
    <row r="2638" spans="1:14">
      <c r="A2638" s="46">
        <v>39152</v>
      </c>
      <c r="B2638" s="47">
        <v>0</v>
      </c>
      <c r="C2638" s="48">
        <v>6.0211592660408949E-3</v>
      </c>
      <c r="D2638" s="40">
        <f t="shared" si="457"/>
        <v>1.4956230670909034</v>
      </c>
      <c r="E2638" s="5">
        <f t="shared" si="458"/>
        <v>14912.461341818069</v>
      </c>
      <c r="F2638" s="9">
        <f t="shared" si="451"/>
        <v>0</v>
      </c>
      <c r="G2638" s="5">
        <f t="shared" si="459"/>
        <v>0</v>
      </c>
      <c r="H2638" s="35">
        <f t="shared" si="452"/>
        <v>120.42318532081789</v>
      </c>
      <c r="I2638" s="5">
        <f t="shared" si="453"/>
        <v>0</v>
      </c>
      <c r="J2638" s="39">
        <f t="shared" si="454"/>
        <v>0</v>
      </c>
      <c r="K2638" s="39">
        <f t="shared" si="460"/>
        <v>0</v>
      </c>
      <c r="L2638" s="6">
        <f t="shared" si="455"/>
        <v>-120.42318532081789</v>
      </c>
      <c r="M2638" s="60">
        <f t="shared" si="461"/>
        <v>9.5623067090903513E-2</v>
      </c>
      <c r="N2638" s="61">
        <f t="shared" si="456"/>
        <v>1.3956230670909033</v>
      </c>
    </row>
    <row r="2639" spans="1:14">
      <c r="A2639" s="46">
        <v>39153</v>
      </c>
      <c r="B2639" s="47">
        <v>0</v>
      </c>
      <c r="C2639" s="48">
        <v>6.8465041115140981E-3</v>
      </c>
      <c r="D2639" s="40">
        <f t="shared" si="457"/>
        <v>1.4896019078248623</v>
      </c>
      <c r="E2639" s="5">
        <f t="shared" si="458"/>
        <v>14792.03815649725</v>
      </c>
      <c r="F2639" s="9">
        <f t="shared" si="451"/>
        <v>0</v>
      </c>
      <c r="G2639" s="5">
        <f t="shared" si="459"/>
        <v>0</v>
      </c>
      <c r="H2639" s="35">
        <f t="shared" si="452"/>
        <v>136.93008223028195</v>
      </c>
      <c r="I2639" s="5">
        <f t="shared" si="453"/>
        <v>0</v>
      </c>
      <c r="J2639" s="39">
        <f t="shared" si="454"/>
        <v>0</v>
      </c>
      <c r="K2639" s="39">
        <f t="shared" si="460"/>
        <v>0</v>
      </c>
      <c r="L2639" s="6">
        <f t="shared" si="455"/>
        <v>-136.93008223028195</v>
      </c>
      <c r="M2639" s="60">
        <f t="shared" si="461"/>
        <v>8.9601907824862437E-2</v>
      </c>
      <c r="N2639" s="61">
        <f t="shared" si="456"/>
        <v>1.3896019078248623</v>
      </c>
    </row>
    <row r="2640" spans="1:14">
      <c r="A2640" s="46">
        <v>39154</v>
      </c>
      <c r="B2640" s="47">
        <v>0</v>
      </c>
      <c r="C2640" s="48">
        <v>6.744805089312118E-3</v>
      </c>
      <c r="D2640" s="40">
        <f t="shared" si="457"/>
        <v>1.4827554037133484</v>
      </c>
      <c r="E2640" s="5">
        <f t="shared" si="458"/>
        <v>14655.108074266969</v>
      </c>
      <c r="F2640" s="9">
        <f t="shared" si="451"/>
        <v>0</v>
      </c>
      <c r="G2640" s="5">
        <f t="shared" si="459"/>
        <v>0</v>
      </c>
      <c r="H2640" s="35">
        <f t="shared" si="452"/>
        <v>134.89610178624235</v>
      </c>
      <c r="I2640" s="5">
        <f t="shared" si="453"/>
        <v>0</v>
      </c>
      <c r="J2640" s="39">
        <f t="shared" si="454"/>
        <v>0</v>
      </c>
      <c r="K2640" s="39">
        <f t="shared" si="460"/>
        <v>0</v>
      </c>
      <c r="L2640" s="6">
        <f t="shared" si="455"/>
        <v>-134.89610178624235</v>
      </c>
      <c r="M2640" s="60">
        <f t="shared" si="461"/>
        <v>8.2755403713348441E-2</v>
      </c>
      <c r="N2640" s="61">
        <f t="shared" si="456"/>
        <v>1.3827554037133483</v>
      </c>
    </row>
    <row r="2641" spans="1:14">
      <c r="A2641" s="46">
        <v>39155</v>
      </c>
      <c r="B2641" s="47">
        <v>0</v>
      </c>
      <c r="C2641" s="48">
        <v>6.5022387527579988E-3</v>
      </c>
      <c r="D2641" s="40">
        <f t="shared" si="457"/>
        <v>1.4760105986240364</v>
      </c>
      <c r="E2641" s="5">
        <f t="shared" si="458"/>
        <v>14520.211972480727</v>
      </c>
      <c r="F2641" s="9">
        <f t="shared" si="451"/>
        <v>0</v>
      </c>
      <c r="G2641" s="5">
        <f t="shared" si="459"/>
        <v>0</v>
      </c>
      <c r="H2641" s="35">
        <f t="shared" si="452"/>
        <v>130.04477505515999</v>
      </c>
      <c r="I2641" s="5">
        <f t="shared" si="453"/>
        <v>0</v>
      </c>
      <c r="J2641" s="39">
        <f t="shared" si="454"/>
        <v>0</v>
      </c>
      <c r="K2641" s="39">
        <f t="shared" si="460"/>
        <v>0</v>
      </c>
      <c r="L2641" s="6">
        <f t="shared" si="455"/>
        <v>-130.04477505515999</v>
      </c>
      <c r="M2641" s="60">
        <f t="shared" si="461"/>
        <v>7.6010598624036474E-2</v>
      </c>
      <c r="N2641" s="61">
        <f t="shared" si="456"/>
        <v>1.3760105986240363</v>
      </c>
    </row>
    <row r="2642" spans="1:14">
      <c r="A2642" s="46">
        <v>39156</v>
      </c>
      <c r="B2642" s="47">
        <v>0</v>
      </c>
      <c r="C2642" s="48">
        <v>5.713716849262346E-3</v>
      </c>
      <c r="D2642" s="40">
        <f t="shared" si="457"/>
        <v>1.4695083598712784</v>
      </c>
      <c r="E2642" s="5">
        <f t="shared" si="458"/>
        <v>14390.167197425568</v>
      </c>
      <c r="F2642" s="9">
        <f t="shared" si="451"/>
        <v>0</v>
      </c>
      <c r="G2642" s="5">
        <f t="shared" si="459"/>
        <v>0</v>
      </c>
      <c r="H2642" s="35">
        <f t="shared" si="452"/>
        <v>114.27433698524692</v>
      </c>
      <c r="I2642" s="5">
        <f t="shared" si="453"/>
        <v>0</v>
      </c>
      <c r="J2642" s="39">
        <f t="shared" si="454"/>
        <v>0</v>
      </c>
      <c r="K2642" s="39">
        <f t="shared" si="460"/>
        <v>0</v>
      </c>
      <c r="L2642" s="6">
        <f t="shared" si="455"/>
        <v>-114.27433698524692</v>
      </c>
      <c r="M2642" s="60">
        <f t="shared" si="461"/>
        <v>6.9508359871278458E-2</v>
      </c>
      <c r="N2642" s="61">
        <f t="shared" si="456"/>
        <v>1.3695083598712783</v>
      </c>
    </row>
    <row r="2643" spans="1:14">
      <c r="A2643" s="46">
        <v>39157</v>
      </c>
      <c r="B2643" s="47">
        <v>7.1120000000000003E-3</v>
      </c>
      <c r="C2643" s="48">
        <v>5.24497653807333E-3</v>
      </c>
      <c r="D2643" s="40">
        <f t="shared" si="457"/>
        <v>1.4637946430220159</v>
      </c>
      <c r="E2643" s="5">
        <f t="shared" si="458"/>
        <v>14275.892860440321</v>
      </c>
      <c r="F2643" s="9">
        <f t="shared" si="451"/>
        <v>142.24</v>
      </c>
      <c r="G2643" s="5">
        <f t="shared" si="459"/>
        <v>469.392</v>
      </c>
      <c r="H2643" s="35">
        <f t="shared" si="452"/>
        <v>104.89953076146659</v>
      </c>
      <c r="I2643" s="5">
        <f t="shared" si="453"/>
        <v>0</v>
      </c>
      <c r="J2643" s="39">
        <f t="shared" si="454"/>
        <v>0</v>
      </c>
      <c r="K2643" s="39">
        <f t="shared" si="460"/>
        <v>0</v>
      </c>
      <c r="L2643" s="6">
        <f t="shared" si="455"/>
        <v>506.73246923853344</v>
      </c>
      <c r="M2643" s="60">
        <f t="shared" si="461"/>
        <v>6.3794643022015984E-2</v>
      </c>
      <c r="N2643" s="61">
        <f t="shared" si="456"/>
        <v>1.3637946430220158</v>
      </c>
    </row>
    <row r="2644" spans="1:14">
      <c r="A2644" s="46">
        <v>39158</v>
      </c>
      <c r="B2644" s="47">
        <v>0</v>
      </c>
      <c r="C2644" s="48">
        <v>4.7408251187018875E-3</v>
      </c>
      <c r="D2644" s="40">
        <f t="shared" si="457"/>
        <v>1.4891312664839429</v>
      </c>
      <c r="E2644" s="5">
        <f t="shared" si="458"/>
        <v>14782.625329678855</v>
      </c>
      <c r="F2644" s="9">
        <f t="shared" si="451"/>
        <v>0</v>
      </c>
      <c r="G2644" s="5">
        <f t="shared" si="459"/>
        <v>0</v>
      </c>
      <c r="H2644" s="35">
        <f t="shared" si="452"/>
        <v>94.816502374037753</v>
      </c>
      <c r="I2644" s="5">
        <f t="shared" si="453"/>
        <v>0</v>
      </c>
      <c r="J2644" s="39">
        <f t="shared" si="454"/>
        <v>0</v>
      </c>
      <c r="K2644" s="39">
        <f t="shared" si="460"/>
        <v>0</v>
      </c>
      <c r="L2644" s="6">
        <f t="shared" si="455"/>
        <v>-94.816502374037753</v>
      </c>
      <c r="M2644" s="60">
        <f t="shared" si="461"/>
        <v>8.9131266483942984E-2</v>
      </c>
      <c r="N2644" s="61">
        <f t="shared" si="456"/>
        <v>1.3891312664839428</v>
      </c>
    </row>
    <row r="2645" spans="1:14">
      <c r="A2645" s="46">
        <v>39159</v>
      </c>
      <c r="B2645" s="47">
        <v>0</v>
      </c>
      <c r="C2645" s="48">
        <v>5.0324266918270319E-3</v>
      </c>
      <c r="D2645" s="40">
        <f t="shared" si="457"/>
        <v>1.4843904413652409</v>
      </c>
      <c r="E2645" s="5">
        <f t="shared" si="458"/>
        <v>14687.808827304816</v>
      </c>
      <c r="F2645" s="9">
        <f t="shared" si="451"/>
        <v>0</v>
      </c>
      <c r="G2645" s="5">
        <f t="shared" si="459"/>
        <v>0</v>
      </c>
      <c r="H2645" s="35">
        <f t="shared" si="452"/>
        <v>100.64853383654064</v>
      </c>
      <c r="I2645" s="5">
        <f t="shared" si="453"/>
        <v>0</v>
      </c>
      <c r="J2645" s="39">
        <f t="shared" si="454"/>
        <v>0</v>
      </c>
      <c r="K2645" s="39">
        <f t="shared" si="460"/>
        <v>0</v>
      </c>
      <c r="L2645" s="6">
        <f t="shared" si="455"/>
        <v>-100.64853383654064</v>
      </c>
      <c r="M2645" s="60">
        <f t="shared" si="461"/>
        <v>8.4390441365240987E-2</v>
      </c>
      <c r="N2645" s="61">
        <f t="shared" si="456"/>
        <v>1.3843904413652408</v>
      </c>
    </row>
    <row r="2646" spans="1:14">
      <c r="A2646" s="46">
        <v>39160</v>
      </c>
      <c r="B2646" s="47">
        <v>0</v>
      </c>
      <c r="C2646" s="48">
        <v>6.0087698871378239E-3</v>
      </c>
      <c r="D2646" s="40">
        <f t="shared" si="457"/>
        <v>1.4793580146734138</v>
      </c>
      <c r="E2646" s="5">
        <f t="shared" si="458"/>
        <v>14587.160293468276</v>
      </c>
      <c r="F2646" s="9">
        <f t="shared" si="451"/>
        <v>0</v>
      </c>
      <c r="G2646" s="5">
        <f t="shared" si="459"/>
        <v>0</v>
      </c>
      <c r="H2646" s="35">
        <f t="shared" si="452"/>
        <v>120.17539774275647</v>
      </c>
      <c r="I2646" s="5">
        <f t="shared" si="453"/>
        <v>0</v>
      </c>
      <c r="J2646" s="39">
        <f t="shared" si="454"/>
        <v>0</v>
      </c>
      <c r="K2646" s="39">
        <f t="shared" si="460"/>
        <v>0</v>
      </c>
      <c r="L2646" s="6">
        <f t="shared" si="455"/>
        <v>-120.17539774275647</v>
      </c>
      <c r="M2646" s="60">
        <f t="shared" si="461"/>
        <v>7.9358014673413857E-2</v>
      </c>
      <c r="N2646" s="61">
        <f t="shared" si="456"/>
        <v>1.3793580146734137</v>
      </c>
    </row>
    <row r="2647" spans="1:14">
      <c r="A2647" s="46">
        <v>39161</v>
      </c>
      <c r="B2647" s="47">
        <v>0</v>
      </c>
      <c r="C2647" s="48">
        <v>6.7070947084432063E-3</v>
      </c>
      <c r="D2647" s="40">
        <f t="shared" si="457"/>
        <v>1.4733492447862759</v>
      </c>
      <c r="E2647" s="5">
        <f t="shared" si="458"/>
        <v>14466.98489572552</v>
      </c>
      <c r="F2647" s="9">
        <f t="shared" si="451"/>
        <v>0</v>
      </c>
      <c r="G2647" s="5">
        <f t="shared" si="459"/>
        <v>0</v>
      </c>
      <c r="H2647" s="35">
        <f t="shared" si="452"/>
        <v>134.14189416886413</v>
      </c>
      <c r="I2647" s="5">
        <f t="shared" si="453"/>
        <v>0</v>
      </c>
      <c r="J2647" s="39">
        <f t="shared" si="454"/>
        <v>0</v>
      </c>
      <c r="K2647" s="39">
        <f t="shared" si="460"/>
        <v>0</v>
      </c>
      <c r="L2647" s="6">
        <f t="shared" si="455"/>
        <v>-134.14189416886413</v>
      </c>
      <c r="M2647" s="60">
        <f t="shared" si="461"/>
        <v>7.3349244786276024E-2</v>
      </c>
      <c r="N2647" s="61">
        <f t="shared" si="456"/>
        <v>1.3733492447862758</v>
      </c>
    </row>
    <row r="2648" spans="1:14">
      <c r="A2648" s="46">
        <v>39162</v>
      </c>
      <c r="B2648" s="47">
        <v>0</v>
      </c>
      <c r="C2648" s="48">
        <v>6.2642644387445115E-3</v>
      </c>
      <c r="D2648" s="40">
        <f t="shared" si="457"/>
        <v>1.4666421500778328</v>
      </c>
      <c r="E2648" s="5">
        <f t="shared" si="458"/>
        <v>14332.843001556656</v>
      </c>
      <c r="F2648" s="9">
        <f t="shared" si="451"/>
        <v>0</v>
      </c>
      <c r="G2648" s="5">
        <f t="shared" si="459"/>
        <v>0</v>
      </c>
      <c r="H2648" s="35">
        <f t="shared" si="452"/>
        <v>125.28528877489023</v>
      </c>
      <c r="I2648" s="5">
        <f t="shared" si="453"/>
        <v>0</v>
      </c>
      <c r="J2648" s="39">
        <f t="shared" si="454"/>
        <v>0</v>
      </c>
      <c r="K2648" s="39">
        <f t="shared" si="460"/>
        <v>0</v>
      </c>
      <c r="L2648" s="6">
        <f t="shared" si="455"/>
        <v>-125.28528877489023</v>
      </c>
      <c r="M2648" s="60">
        <f t="shared" si="461"/>
        <v>6.6642150077832918E-2</v>
      </c>
      <c r="N2648" s="61">
        <f t="shared" si="456"/>
        <v>1.3666421500778327</v>
      </c>
    </row>
    <row r="2649" spans="1:14">
      <c r="A2649" s="46">
        <v>39163</v>
      </c>
      <c r="B2649" s="47">
        <v>0</v>
      </c>
      <c r="C2649" s="48">
        <v>6.3996995862346216E-3</v>
      </c>
      <c r="D2649" s="40">
        <f t="shared" si="457"/>
        <v>1.4603778856390883</v>
      </c>
      <c r="E2649" s="5">
        <f t="shared" si="458"/>
        <v>14207.557712781765</v>
      </c>
      <c r="F2649" s="9">
        <f t="shared" si="451"/>
        <v>0</v>
      </c>
      <c r="G2649" s="5">
        <f t="shared" si="459"/>
        <v>0</v>
      </c>
      <c r="H2649" s="35">
        <f t="shared" si="452"/>
        <v>127.99399172469244</v>
      </c>
      <c r="I2649" s="5">
        <f t="shared" si="453"/>
        <v>0</v>
      </c>
      <c r="J2649" s="39">
        <f t="shared" si="454"/>
        <v>0</v>
      </c>
      <c r="K2649" s="39">
        <f t="shared" si="460"/>
        <v>0</v>
      </c>
      <c r="L2649" s="6">
        <f t="shared" si="455"/>
        <v>-127.99399172469244</v>
      </c>
      <c r="M2649" s="60">
        <f t="shared" si="461"/>
        <v>6.0377885639088413E-2</v>
      </c>
      <c r="N2649" s="61">
        <f t="shared" si="456"/>
        <v>1.3603778856390882</v>
      </c>
    </row>
    <row r="2650" spans="1:14">
      <c r="A2650" s="46">
        <v>39164</v>
      </c>
      <c r="B2650" s="47">
        <v>0</v>
      </c>
      <c r="C2650" s="48">
        <v>6.6410873769997348E-3</v>
      </c>
      <c r="D2650" s="40">
        <f t="shared" si="457"/>
        <v>1.4539781860528536</v>
      </c>
      <c r="E2650" s="5">
        <f t="shared" si="458"/>
        <v>14079.563721057073</v>
      </c>
      <c r="F2650" s="9">
        <f t="shared" si="451"/>
        <v>0</v>
      </c>
      <c r="G2650" s="5">
        <f t="shared" si="459"/>
        <v>0</v>
      </c>
      <c r="H2650" s="35">
        <f t="shared" si="452"/>
        <v>132.8217475399947</v>
      </c>
      <c r="I2650" s="5">
        <f t="shared" si="453"/>
        <v>0</v>
      </c>
      <c r="J2650" s="39">
        <f t="shared" si="454"/>
        <v>0</v>
      </c>
      <c r="K2650" s="39">
        <f t="shared" si="460"/>
        <v>0</v>
      </c>
      <c r="L2650" s="6">
        <f t="shared" si="455"/>
        <v>-132.8217475399947</v>
      </c>
      <c r="M2650" s="60">
        <f t="shared" si="461"/>
        <v>5.3978186052853649E-2</v>
      </c>
      <c r="N2650" s="61">
        <f t="shared" si="456"/>
        <v>1.3539781860528535</v>
      </c>
    </row>
    <row r="2651" spans="1:14">
      <c r="A2651" s="46">
        <v>39165</v>
      </c>
      <c r="B2651" s="47">
        <v>0</v>
      </c>
      <c r="C2651" s="48">
        <v>6.8592188433597295E-3</v>
      </c>
      <c r="D2651" s="40">
        <f t="shared" si="457"/>
        <v>1.4473370986758538</v>
      </c>
      <c r="E2651" s="5">
        <f t="shared" si="458"/>
        <v>13946.741973517079</v>
      </c>
      <c r="F2651" s="9">
        <f t="shared" si="451"/>
        <v>0</v>
      </c>
      <c r="G2651" s="5">
        <f t="shared" si="459"/>
        <v>0</v>
      </c>
      <c r="H2651" s="35">
        <f t="shared" si="452"/>
        <v>137.1843768671946</v>
      </c>
      <c r="I2651" s="5">
        <f t="shared" si="453"/>
        <v>0</v>
      </c>
      <c r="J2651" s="39">
        <f t="shared" si="454"/>
        <v>0</v>
      </c>
      <c r="K2651" s="39">
        <f t="shared" si="460"/>
        <v>0</v>
      </c>
      <c r="L2651" s="6">
        <f t="shared" si="455"/>
        <v>-137.1843768671946</v>
      </c>
      <c r="M2651" s="60">
        <f t="shared" si="461"/>
        <v>4.7337098675853895E-2</v>
      </c>
      <c r="N2651" s="61">
        <f t="shared" si="456"/>
        <v>1.3473370986758537</v>
      </c>
    </row>
    <row r="2652" spans="1:14">
      <c r="A2652" s="46">
        <v>39166</v>
      </c>
      <c r="B2652" s="47">
        <v>0</v>
      </c>
      <c r="C2652" s="48">
        <v>7.275015530405644E-3</v>
      </c>
      <c r="D2652" s="40">
        <f t="shared" si="457"/>
        <v>1.4404778798324942</v>
      </c>
      <c r="E2652" s="5">
        <f t="shared" si="458"/>
        <v>13809.557596649884</v>
      </c>
      <c r="F2652" s="9">
        <f t="shared" si="451"/>
        <v>0</v>
      </c>
      <c r="G2652" s="5">
        <f t="shared" si="459"/>
        <v>0</v>
      </c>
      <c r="H2652" s="35">
        <f t="shared" si="452"/>
        <v>145.50031060811287</v>
      </c>
      <c r="I2652" s="5">
        <f t="shared" si="453"/>
        <v>0</v>
      </c>
      <c r="J2652" s="39">
        <f t="shared" si="454"/>
        <v>0</v>
      </c>
      <c r="K2652" s="39">
        <f t="shared" si="460"/>
        <v>0</v>
      </c>
      <c r="L2652" s="6">
        <f t="shared" si="455"/>
        <v>-145.50031060811287</v>
      </c>
      <c r="M2652" s="60">
        <f t="shared" si="461"/>
        <v>4.047787983249429E-2</v>
      </c>
      <c r="N2652" s="61">
        <f t="shared" si="456"/>
        <v>1.3404778798324941</v>
      </c>
    </row>
    <row r="2653" spans="1:14">
      <c r="A2653" s="46">
        <v>39167</v>
      </c>
      <c r="B2653" s="47">
        <v>0</v>
      </c>
      <c r="C2653" s="48">
        <v>6.7740604501612383E-3</v>
      </c>
      <c r="D2653" s="40">
        <f t="shared" si="457"/>
        <v>1.4332028643020884</v>
      </c>
      <c r="E2653" s="5">
        <f t="shared" si="458"/>
        <v>13664.057286041771</v>
      </c>
      <c r="F2653" s="9">
        <f t="shared" si="451"/>
        <v>0</v>
      </c>
      <c r="G2653" s="5">
        <f t="shared" si="459"/>
        <v>0</v>
      </c>
      <c r="H2653" s="35">
        <f t="shared" si="452"/>
        <v>135.48120900322476</v>
      </c>
      <c r="I2653" s="5">
        <f t="shared" si="453"/>
        <v>0</v>
      </c>
      <c r="J2653" s="39">
        <f t="shared" si="454"/>
        <v>0</v>
      </c>
      <c r="K2653" s="39">
        <f t="shared" si="460"/>
        <v>0</v>
      </c>
      <c r="L2653" s="6">
        <f t="shared" si="455"/>
        <v>-135.48120900322476</v>
      </c>
      <c r="M2653" s="60">
        <f t="shared" si="461"/>
        <v>3.3202864302088519E-2</v>
      </c>
      <c r="N2653" s="61">
        <f t="shared" si="456"/>
        <v>1.3332028643020883</v>
      </c>
    </row>
    <row r="2654" spans="1:14">
      <c r="A2654" s="46">
        <v>39168</v>
      </c>
      <c r="B2654" s="47">
        <v>0</v>
      </c>
      <c r="C2654" s="48">
        <v>6.1156751621723616E-3</v>
      </c>
      <c r="D2654" s="40">
        <f t="shared" si="457"/>
        <v>1.4264288038519273</v>
      </c>
      <c r="E2654" s="5">
        <f t="shared" si="458"/>
        <v>13528.576077038546</v>
      </c>
      <c r="F2654" s="9">
        <f t="shared" si="451"/>
        <v>0</v>
      </c>
      <c r="G2654" s="5">
        <f t="shared" si="459"/>
        <v>0</v>
      </c>
      <c r="H2654" s="35">
        <f t="shared" si="452"/>
        <v>122.31350324344723</v>
      </c>
      <c r="I2654" s="5">
        <f t="shared" si="453"/>
        <v>0</v>
      </c>
      <c r="J2654" s="39">
        <f t="shared" si="454"/>
        <v>0</v>
      </c>
      <c r="K2654" s="39">
        <f t="shared" si="460"/>
        <v>0</v>
      </c>
      <c r="L2654" s="6">
        <f t="shared" si="455"/>
        <v>-122.31350324344723</v>
      </c>
      <c r="M2654" s="60">
        <f t="shared" si="461"/>
        <v>2.6428803851927363E-2</v>
      </c>
      <c r="N2654" s="61">
        <f t="shared" si="456"/>
        <v>1.3264288038519272</v>
      </c>
    </row>
    <row r="2655" spans="1:14">
      <c r="A2655" s="46">
        <v>39169</v>
      </c>
      <c r="B2655" s="47">
        <v>0</v>
      </c>
      <c r="C2655" s="48">
        <v>6.9829465983452885E-3</v>
      </c>
      <c r="D2655" s="40">
        <f t="shared" si="457"/>
        <v>1.420313128689755</v>
      </c>
      <c r="E2655" s="5">
        <f t="shared" si="458"/>
        <v>13406.262573795098</v>
      </c>
      <c r="F2655" s="9">
        <f t="shared" si="451"/>
        <v>0</v>
      </c>
      <c r="G2655" s="5">
        <f t="shared" si="459"/>
        <v>0</v>
      </c>
      <c r="H2655" s="35">
        <f t="shared" si="452"/>
        <v>139.65893196690578</v>
      </c>
      <c r="I2655" s="5">
        <f t="shared" si="453"/>
        <v>0</v>
      </c>
      <c r="J2655" s="39">
        <f t="shared" si="454"/>
        <v>0</v>
      </c>
      <c r="K2655" s="39">
        <f t="shared" si="460"/>
        <v>0</v>
      </c>
      <c r="L2655" s="6">
        <f t="shared" si="455"/>
        <v>-139.65893196690578</v>
      </c>
      <c r="M2655" s="60">
        <f t="shared" si="461"/>
        <v>2.03131286897551E-2</v>
      </c>
      <c r="N2655" s="61">
        <f t="shared" si="456"/>
        <v>1.3203131286897549</v>
      </c>
    </row>
    <row r="2656" spans="1:14">
      <c r="A2656" s="46">
        <v>39170</v>
      </c>
      <c r="B2656" s="47">
        <v>0</v>
      </c>
      <c r="C2656" s="48">
        <v>6.8929667412789076E-3</v>
      </c>
      <c r="D2656" s="40">
        <f t="shared" si="457"/>
        <v>1.4133301820914097</v>
      </c>
      <c r="E2656" s="5">
        <f t="shared" si="458"/>
        <v>13266.603641828193</v>
      </c>
      <c r="F2656" s="9">
        <f t="shared" si="451"/>
        <v>0</v>
      </c>
      <c r="G2656" s="5">
        <f t="shared" si="459"/>
        <v>0</v>
      </c>
      <c r="H2656" s="35">
        <f t="shared" si="452"/>
        <v>137.85933482557815</v>
      </c>
      <c r="I2656" s="5">
        <f t="shared" si="453"/>
        <v>0</v>
      </c>
      <c r="J2656" s="39">
        <f t="shared" si="454"/>
        <v>0</v>
      </c>
      <c r="K2656" s="39">
        <f t="shared" si="460"/>
        <v>0</v>
      </c>
      <c r="L2656" s="6">
        <f t="shared" si="455"/>
        <v>-137.85933482557815</v>
      </c>
      <c r="M2656" s="60">
        <f t="shared" si="461"/>
        <v>1.3330182091409792E-2</v>
      </c>
      <c r="N2656" s="61">
        <f t="shared" si="456"/>
        <v>1.3133301820914096</v>
      </c>
    </row>
    <row r="2657" spans="1:14">
      <c r="A2657" s="46">
        <v>39171</v>
      </c>
      <c r="B2657" s="47">
        <v>5.0799999999999999E-4</v>
      </c>
      <c r="C2657" s="48">
        <v>4.7967618983215232E-3</v>
      </c>
      <c r="D2657" s="40">
        <f t="shared" si="457"/>
        <v>1.4064372153501306</v>
      </c>
      <c r="E2657" s="5">
        <f t="shared" si="458"/>
        <v>13128.744307002615</v>
      </c>
      <c r="F2657" s="9">
        <f t="shared" si="451"/>
        <v>10.16</v>
      </c>
      <c r="G2657" s="5">
        <f t="shared" si="459"/>
        <v>33.527999999999999</v>
      </c>
      <c r="H2657" s="35">
        <f t="shared" si="452"/>
        <v>95.935237966430464</v>
      </c>
      <c r="I2657" s="5">
        <f t="shared" si="453"/>
        <v>0</v>
      </c>
      <c r="J2657" s="39">
        <f t="shared" si="454"/>
        <v>0</v>
      </c>
      <c r="K2657" s="39">
        <f t="shared" si="460"/>
        <v>0</v>
      </c>
      <c r="L2657" s="6">
        <f t="shared" si="455"/>
        <v>-52.247237966430461</v>
      </c>
      <c r="M2657" s="60">
        <f t="shared" si="461"/>
        <v>6.4372153501306428E-3</v>
      </c>
      <c r="N2657" s="61">
        <f t="shared" si="456"/>
        <v>1.3064372153501305</v>
      </c>
    </row>
    <row r="2658" spans="1:14">
      <c r="A2658" s="46">
        <v>39172</v>
      </c>
      <c r="B2658" s="47">
        <v>2.5399999999999999E-4</v>
      </c>
      <c r="C2658" s="48">
        <v>5.3799026416747487E-3</v>
      </c>
      <c r="D2658" s="40">
        <f t="shared" si="457"/>
        <v>1.4038248534518092</v>
      </c>
      <c r="E2658" s="5">
        <f t="shared" si="458"/>
        <v>13076.497069036184</v>
      </c>
      <c r="F2658" s="9">
        <f t="shared" si="451"/>
        <v>5.08</v>
      </c>
      <c r="G2658" s="5">
        <f t="shared" si="459"/>
        <v>16.763999999999999</v>
      </c>
      <c r="H2658" s="35">
        <f t="shared" si="452"/>
        <v>107.59805283349498</v>
      </c>
      <c r="I2658" s="5">
        <f t="shared" si="453"/>
        <v>0</v>
      </c>
      <c r="J2658" s="39">
        <f t="shared" si="454"/>
        <v>0</v>
      </c>
      <c r="K2658" s="39">
        <f t="shared" si="460"/>
        <v>0</v>
      </c>
      <c r="L2658" s="6">
        <f t="shared" si="455"/>
        <v>-85.754052833494967</v>
      </c>
      <c r="M2658" s="60">
        <f t="shared" si="461"/>
        <v>3.8248534518092736E-3</v>
      </c>
      <c r="N2658" s="61">
        <f t="shared" si="456"/>
        <v>1.3038248534518091</v>
      </c>
    </row>
    <row r="2659" spans="1:14">
      <c r="A2659" s="46">
        <v>39173</v>
      </c>
      <c r="B2659" s="47">
        <v>0</v>
      </c>
      <c r="C2659" s="48">
        <v>7.6701840910284643E-3</v>
      </c>
      <c r="D2659" s="40">
        <f t="shared" si="457"/>
        <v>1.3990743016202689</v>
      </c>
      <c r="E2659" s="5">
        <f t="shared" si="458"/>
        <v>12990.743016202689</v>
      </c>
      <c r="F2659" s="9">
        <f t="shared" si="451"/>
        <v>0</v>
      </c>
      <c r="G2659" s="5">
        <f t="shared" si="459"/>
        <v>0</v>
      </c>
      <c r="H2659" s="35">
        <f t="shared" si="452"/>
        <v>153.40368182056929</v>
      </c>
      <c r="I2659" s="5">
        <f t="shared" si="453"/>
        <v>0</v>
      </c>
      <c r="J2659" s="39">
        <f t="shared" si="454"/>
        <v>0</v>
      </c>
      <c r="K2659" s="39">
        <f t="shared" si="460"/>
        <v>0</v>
      </c>
      <c r="L2659" s="6">
        <f t="shared" si="455"/>
        <v>-153.40368182056929</v>
      </c>
      <c r="M2659" s="60">
        <f t="shared" si="461"/>
        <v>-9.2569837973099922E-4</v>
      </c>
      <c r="N2659" s="61">
        <f t="shared" si="456"/>
        <v>1.2990743016202688</v>
      </c>
    </row>
    <row r="2660" spans="1:14">
      <c r="A2660" s="46">
        <v>39174</v>
      </c>
      <c r="B2660" s="47">
        <v>0</v>
      </c>
      <c r="C2660" s="48">
        <v>7.9935532510132488E-3</v>
      </c>
      <c r="D2660" s="40">
        <f t="shared" si="457"/>
        <v>1.3837339334382119</v>
      </c>
      <c r="E2660" s="5">
        <f t="shared" si="458"/>
        <v>12837.339334382119</v>
      </c>
      <c r="F2660" s="9">
        <f t="shared" si="451"/>
        <v>0</v>
      </c>
      <c r="G2660" s="5">
        <f t="shared" si="459"/>
        <v>0</v>
      </c>
      <c r="H2660" s="35">
        <f t="shared" si="452"/>
        <v>159.87106502026498</v>
      </c>
      <c r="I2660" s="5">
        <f t="shared" si="453"/>
        <v>0</v>
      </c>
      <c r="J2660" s="39">
        <f t="shared" si="454"/>
        <v>0</v>
      </c>
      <c r="K2660" s="39">
        <f t="shared" si="460"/>
        <v>0</v>
      </c>
      <c r="L2660" s="6">
        <f t="shared" si="455"/>
        <v>-159.87106502026498</v>
      </c>
      <c r="M2660" s="60">
        <f t="shared" si="461"/>
        <v>-1.6266066561787973E-2</v>
      </c>
      <c r="N2660" s="61">
        <f t="shared" si="456"/>
        <v>1.2837339334382118</v>
      </c>
    </row>
    <row r="2661" spans="1:14">
      <c r="A2661" s="46">
        <v>39175</v>
      </c>
      <c r="B2661" s="47">
        <v>0</v>
      </c>
      <c r="C2661" s="48">
        <v>8.3706134201298032E-3</v>
      </c>
      <c r="D2661" s="40">
        <f t="shared" si="457"/>
        <v>1.3677468269361854</v>
      </c>
      <c r="E2661" s="5">
        <f t="shared" si="458"/>
        <v>12677.468269361854</v>
      </c>
      <c r="F2661" s="9">
        <f t="shared" si="451"/>
        <v>0</v>
      </c>
      <c r="G2661" s="5">
        <f t="shared" si="459"/>
        <v>0</v>
      </c>
      <c r="H2661" s="35">
        <f t="shared" si="452"/>
        <v>167.41226840259606</v>
      </c>
      <c r="I2661" s="5">
        <f t="shared" si="453"/>
        <v>0</v>
      </c>
      <c r="J2661" s="39">
        <f t="shared" si="454"/>
        <v>0</v>
      </c>
      <c r="K2661" s="39">
        <f t="shared" si="460"/>
        <v>0</v>
      </c>
      <c r="L2661" s="6">
        <f t="shared" si="455"/>
        <v>-167.41226840259606</v>
      </c>
      <c r="M2661" s="60">
        <f t="shared" si="461"/>
        <v>-3.2253173063814478E-2</v>
      </c>
      <c r="N2661" s="61">
        <f t="shared" si="456"/>
        <v>1.2677468269361853</v>
      </c>
    </row>
    <row r="2662" spans="1:14">
      <c r="A2662" s="46">
        <v>39176</v>
      </c>
      <c r="B2662" s="47">
        <v>0</v>
      </c>
      <c r="C2662" s="48">
        <v>8.228144043039733E-3</v>
      </c>
      <c r="D2662" s="40">
        <f t="shared" si="457"/>
        <v>1.3510056000959259</v>
      </c>
      <c r="E2662" s="5">
        <f t="shared" si="458"/>
        <v>12510.056000959259</v>
      </c>
      <c r="F2662" s="9">
        <f t="shared" si="451"/>
        <v>0</v>
      </c>
      <c r="G2662" s="5">
        <f t="shared" si="459"/>
        <v>0</v>
      </c>
      <c r="H2662" s="35">
        <f t="shared" si="452"/>
        <v>164.56288086079465</v>
      </c>
      <c r="I2662" s="5">
        <f t="shared" si="453"/>
        <v>0</v>
      </c>
      <c r="J2662" s="39">
        <f t="shared" si="454"/>
        <v>0</v>
      </c>
      <c r="K2662" s="39">
        <f t="shared" si="460"/>
        <v>0</v>
      </c>
      <c r="L2662" s="6">
        <f t="shared" si="455"/>
        <v>-164.56288086079465</v>
      </c>
      <c r="M2662" s="60">
        <f t="shared" si="461"/>
        <v>-4.899439990407406E-2</v>
      </c>
      <c r="N2662" s="61">
        <f t="shared" si="456"/>
        <v>1.2510056000959258</v>
      </c>
    </row>
    <row r="2663" spans="1:14">
      <c r="A2663" s="46">
        <v>39177</v>
      </c>
      <c r="B2663" s="47">
        <v>5.842E-3</v>
      </c>
      <c r="C2663" s="48">
        <v>4.813657218045506E-3</v>
      </c>
      <c r="D2663" s="40">
        <f t="shared" si="457"/>
        <v>1.3345493120098464</v>
      </c>
      <c r="E2663" s="5">
        <f t="shared" si="458"/>
        <v>12345.493120098465</v>
      </c>
      <c r="F2663" s="9">
        <f t="shared" si="451"/>
        <v>116.84</v>
      </c>
      <c r="G2663" s="5">
        <f t="shared" si="459"/>
        <v>385.57199999999995</v>
      </c>
      <c r="H2663" s="35">
        <f t="shared" si="452"/>
        <v>96.273144360910123</v>
      </c>
      <c r="I2663" s="5">
        <f t="shared" si="453"/>
        <v>0</v>
      </c>
      <c r="J2663" s="39">
        <f t="shared" si="454"/>
        <v>0</v>
      </c>
      <c r="K2663" s="39">
        <f t="shared" si="460"/>
        <v>0</v>
      </c>
      <c r="L2663" s="6">
        <f t="shared" si="455"/>
        <v>406.1388556390898</v>
      </c>
      <c r="M2663" s="60">
        <f t="shared" si="461"/>
        <v>-6.5450687990153522E-2</v>
      </c>
      <c r="N2663" s="61">
        <f t="shared" si="456"/>
        <v>1.2345493120098463</v>
      </c>
    </row>
    <row r="2664" spans="1:14">
      <c r="A2664" s="46">
        <v>39178</v>
      </c>
      <c r="B2664" s="47">
        <v>0</v>
      </c>
      <c r="C2664" s="48">
        <v>6.2792412685493022E-3</v>
      </c>
      <c r="D2664" s="40">
        <f t="shared" si="457"/>
        <v>1.3751631975737555</v>
      </c>
      <c r="E2664" s="5">
        <f t="shared" si="458"/>
        <v>12751.631975737555</v>
      </c>
      <c r="F2664" s="9">
        <f t="shared" si="451"/>
        <v>0</v>
      </c>
      <c r="G2664" s="5">
        <f t="shared" si="459"/>
        <v>0</v>
      </c>
      <c r="H2664" s="35">
        <f t="shared" si="452"/>
        <v>125.58482537098604</v>
      </c>
      <c r="I2664" s="5">
        <f t="shared" si="453"/>
        <v>0</v>
      </c>
      <c r="J2664" s="39">
        <f t="shared" si="454"/>
        <v>0</v>
      </c>
      <c r="K2664" s="39">
        <f t="shared" si="460"/>
        <v>0</v>
      </c>
      <c r="L2664" s="6">
        <f t="shared" si="455"/>
        <v>-125.58482537098604</v>
      </c>
      <c r="M2664" s="60">
        <f t="shared" si="461"/>
        <v>-2.483680242624442E-2</v>
      </c>
      <c r="N2664" s="61">
        <f t="shared" si="456"/>
        <v>1.2751631975737554</v>
      </c>
    </row>
    <row r="2665" spans="1:14">
      <c r="A2665" s="46">
        <v>39179</v>
      </c>
      <c r="B2665" s="47">
        <v>0</v>
      </c>
      <c r="C2665" s="48">
        <v>4.7140013394245985E-3</v>
      </c>
      <c r="D2665" s="40">
        <f t="shared" si="457"/>
        <v>1.3626047150366569</v>
      </c>
      <c r="E2665" s="5">
        <f t="shared" si="458"/>
        <v>12626.047150366569</v>
      </c>
      <c r="F2665" s="9">
        <f t="shared" si="451"/>
        <v>0</v>
      </c>
      <c r="G2665" s="5">
        <f t="shared" si="459"/>
        <v>0</v>
      </c>
      <c r="H2665" s="35">
        <f t="shared" si="452"/>
        <v>94.280026788491966</v>
      </c>
      <c r="I2665" s="5">
        <f t="shared" si="453"/>
        <v>0</v>
      </c>
      <c r="J2665" s="39">
        <f t="shared" si="454"/>
        <v>0</v>
      </c>
      <c r="K2665" s="39">
        <f t="shared" si="460"/>
        <v>0</v>
      </c>
      <c r="L2665" s="6">
        <f t="shared" si="455"/>
        <v>-94.280026788491966</v>
      </c>
      <c r="M2665" s="60">
        <f t="shared" si="461"/>
        <v>-3.739528496334299E-2</v>
      </c>
      <c r="N2665" s="61">
        <f t="shared" si="456"/>
        <v>1.2626047150366568</v>
      </c>
    </row>
    <row r="2666" spans="1:14">
      <c r="A2666" s="46">
        <v>39180</v>
      </c>
      <c r="B2666" s="47">
        <v>0</v>
      </c>
      <c r="C2666" s="48">
        <v>5.4004657976868872E-3</v>
      </c>
      <c r="D2666" s="40">
        <f t="shared" si="457"/>
        <v>1.3531767123578076</v>
      </c>
      <c r="E2666" s="5">
        <f t="shared" si="458"/>
        <v>12531.767123578076</v>
      </c>
      <c r="F2666" s="9">
        <f t="shared" si="451"/>
        <v>0</v>
      </c>
      <c r="G2666" s="5">
        <f t="shared" si="459"/>
        <v>0</v>
      </c>
      <c r="H2666" s="35">
        <f t="shared" si="452"/>
        <v>108.00931595373774</v>
      </c>
      <c r="I2666" s="5">
        <f t="shared" si="453"/>
        <v>0</v>
      </c>
      <c r="J2666" s="39">
        <f t="shared" si="454"/>
        <v>0</v>
      </c>
      <c r="K2666" s="39">
        <f t="shared" si="460"/>
        <v>0</v>
      </c>
      <c r="L2666" s="6">
        <f t="shared" si="455"/>
        <v>-108.00931595373774</v>
      </c>
      <c r="M2666" s="60">
        <f t="shared" si="461"/>
        <v>-4.6823287642192346E-2</v>
      </c>
      <c r="N2666" s="61">
        <f t="shared" si="456"/>
        <v>1.2531767123578075</v>
      </c>
    </row>
    <row r="2667" spans="1:14">
      <c r="A2667" s="46">
        <v>39181</v>
      </c>
      <c r="B2667" s="47">
        <v>1.524E-3</v>
      </c>
      <c r="C2667" s="48">
        <v>2.6470821062143496E-3</v>
      </c>
      <c r="D2667" s="40">
        <f t="shared" si="457"/>
        <v>1.3423757807624339</v>
      </c>
      <c r="E2667" s="5">
        <f t="shared" si="458"/>
        <v>12423.757807624339</v>
      </c>
      <c r="F2667" s="9">
        <f t="shared" si="451"/>
        <v>30.48</v>
      </c>
      <c r="G2667" s="5">
        <f t="shared" si="459"/>
        <v>100.58399999999999</v>
      </c>
      <c r="H2667" s="35">
        <f t="shared" si="452"/>
        <v>52.941642124286993</v>
      </c>
      <c r="I2667" s="5">
        <f t="shared" si="453"/>
        <v>0</v>
      </c>
      <c r="J2667" s="39">
        <f t="shared" si="454"/>
        <v>0</v>
      </c>
      <c r="K2667" s="39">
        <f t="shared" si="460"/>
        <v>0</v>
      </c>
      <c r="L2667" s="6">
        <f t="shared" si="455"/>
        <v>78.122357875712993</v>
      </c>
      <c r="M2667" s="60">
        <f t="shared" si="461"/>
        <v>-5.7624219237565999E-2</v>
      </c>
      <c r="N2667" s="61">
        <f t="shared" si="456"/>
        <v>1.2423757807624338</v>
      </c>
    </row>
    <row r="2668" spans="1:14">
      <c r="A2668" s="46">
        <v>39182</v>
      </c>
      <c r="B2668" s="47">
        <v>2.5399999999999999E-4</v>
      </c>
      <c r="C2668" s="48">
        <v>4.2089610557984533E-3</v>
      </c>
      <c r="D2668" s="40">
        <f t="shared" si="457"/>
        <v>1.3501880165500051</v>
      </c>
      <c r="E2668" s="5">
        <f t="shared" si="458"/>
        <v>12501.880165500052</v>
      </c>
      <c r="F2668" s="9">
        <f t="shared" si="451"/>
        <v>5.08</v>
      </c>
      <c r="G2668" s="5">
        <f t="shared" si="459"/>
        <v>16.763999999999999</v>
      </c>
      <c r="H2668" s="35">
        <f t="shared" si="452"/>
        <v>84.179221115969071</v>
      </c>
      <c r="I2668" s="5">
        <f t="shared" si="453"/>
        <v>0</v>
      </c>
      <c r="J2668" s="39">
        <f t="shared" si="454"/>
        <v>0</v>
      </c>
      <c r="K2668" s="39">
        <f t="shared" si="460"/>
        <v>0</v>
      </c>
      <c r="L2668" s="6">
        <f t="shared" si="455"/>
        <v>-62.33522111596907</v>
      </c>
      <c r="M2668" s="60">
        <f t="shared" si="461"/>
        <v>-4.9811983449994823E-2</v>
      </c>
      <c r="N2668" s="61">
        <f t="shared" si="456"/>
        <v>1.250188016550005</v>
      </c>
    </row>
    <row r="2669" spans="1:14">
      <c r="A2669" s="46">
        <v>39183</v>
      </c>
      <c r="B2669" s="47">
        <v>0</v>
      </c>
      <c r="C2669" s="48">
        <v>7.6590154237175523E-3</v>
      </c>
      <c r="D2669" s="40">
        <f t="shared" si="457"/>
        <v>1.3439544944384083</v>
      </c>
      <c r="E2669" s="5">
        <f t="shared" si="458"/>
        <v>12439.544944384083</v>
      </c>
      <c r="F2669" s="9">
        <f t="shared" si="451"/>
        <v>0</v>
      </c>
      <c r="G2669" s="5">
        <f t="shared" si="459"/>
        <v>0</v>
      </c>
      <c r="H2669" s="35">
        <f t="shared" si="452"/>
        <v>153.18030847435105</v>
      </c>
      <c r="I2669" s="5">
        <f t="shared" si="453"/>
        <v>0</v>
      </c>
      <c r="J2669" s="39">
        <f t="shared" si="454"/>
        <v>0</v>
      </c>
      <c r="K2669" s="39">
        <f t="shared" si="460"/>
        <v>0</v>
      </c>
      <c r="L2669" s="6">
        <f t="shared" si="455"/>
        <v>-153.18030847435105</v>
      </c>
      <c r="M2669" s="60">
        <f t="shared" si="461"/>
        <v>-5.6045505561591602E-2</v>
      </c>
      <c r="N2669" s="61">
        <f t="shared" si="456"/>
        <v>1.2439544944384082</v>
      </c>
    </row>
    <row r="2670" spans="1:14">
      <c r="A2670" s="46">
        <v>39184</v>
      </c>
      <c r="B2670" s="47">
        <v>0</v>
      </c>
      <c r="C2670" s="48">
        <v>8.8140488899851564E-3</v>
      </c>
      <c r="D2670" s="40">
        <f t="shared" si="457"/>
        <v>1.3286364635909731</v>
      </c>
      <c r="E2670" s="5">
        <f t="shared" si="458"/>
        <v>12286.364635909731</v>
      </c>
      <c r="F2670" s="9">
        <f t="shared" si="451"/>
        <v>0</v>
      </c>
      <c r="G2670" s="5">
        <f t="shared" si="459"/>
        <v>0</v>
      </c>
      <c r="H2670" s="35">
        <f t="shared" si="452"/>
        <v>176.28097779970312</v>
      </c>
      <c r="I2670" s="5">
        <f t="shared" si="453"/>
        <v>0</v>
      </c>
      <c r="J2670" s="39">
        <f t="shared" si="454"/>
        <v>0</v>
      </c>
      <c r="K2670" s="39">
        <f t="shared" si="460"/>
        <v>0</v>
      </c>
      <c r="L2670" s="6">
        <f t="shared" si="455"/>
        <v>-176.28097779970312</v>
      </c>
      <c r="M2670" s="60">
        <f t="shared" si="461"/>
        <v>-7.1363536409026818E-2</v>
      </c>
      <c r="N2670" s="61">
        <f t="shared" si="456"/>
        <v>1.228636463590973</v>
      </c>
    </row>
    <row r="2671" spans="1:14">
      <c r="A2671" s="46">
        <v>39185</v>
      </c>
      <c r="B2671" s="47">
        <v>0</v>
      </c>
      <c r="C2671" s="48">
        <v>9.1276541008493764E-3</v>
      </c>
      <c r="D2671" s="40">
        <f t="shared" si="457"/>
        <v>1.3110083658110028</v>
      </c>
      <c r="E2671" s="5">
        <f t="shared" si="458"/>
        <v>12110.083658110028</v>
      </c>
      <c r="F2671" s="9">
        <f t="shared" si="451"/>
        <v>0</v>
      </c>
      <c r="G2671" s="5">
        <f t="shared" si="459"/>
        <v>0</v>
      </c>
      <c r="H2671" s="35">
        <f t="shared" si="452"/>
        <v>182.55308201698753</v>
      </c>
      <c r="I2671" s="5">
        <f t="shared" si="453"/>
        <v>0</v>
      </c>
      <c r="J2671" s="39">
        <f t="shared" si="454"/>
        <v>0</v>
      </c>
      <c r="K2671" s="39">
        <f t="shared" si="460"/>
        <v>0</v>
      </c>
      <c r="L2671" s="6">
        <f t="shared" si="455"/>
        <v>-182.55308201698753</v>
      </c>
      <c r="M2671" s="60">
        <f t="shared" si="461"/>
        <v>-8.8991634188997137E-2</v>
      </c>
      <c r="N2671" s="61">
        <f t="shared" si="456"/>
        <v>1.2110083658110027</v>
      </c>
    </row>
    <row r="2672" spans="1:14">
      <c r="A2672" s="46">
        <v>39186</v>
      </c>
      <c r="B2672" s="47">
        <v>0</v>
      </c>
      <c r="C2672" s="48">
        <v>8.3800616396736242E-3</v>
      </c>
      <c r="D2672" s="40">
        <f t="shared" si="457"/>
        <v>1.292753057609304</v>
      </c>
      <c r="E2672" s="5">
        <f t="shared" si="458"/>
        <v>11927.530576093041</v>
      </c>
      <c r="F2672" s="9">
        <f t="shared" si="451"/>
        <v>0</v>
      </c>
      <c r="G2672" s="5">
        <f t="shared" si="459"/>
        <v>0</v>
      </c>
      <c r="H2672" s="35">
        <f t="shared" si="452"/>
        <v>167.60123279347249</v>
      </c>
      <c r="I2672" s="5">
        <f t="shared" si="453"/>
        <v>0</v>
      </c>
      <c r="J2672" s="39">
        <f t="shared" si="454"/>
        <v>0</v>
      </c>
      <c r="K2672" s="39">
        <f t="shared" si="460"/>
        <v>0</v>
      </c>
      <c r="L2672" s="6">
        <f t="shared" si="455"/>
        <v>-167.60123279347249</v>
      </c>
      <c r="M2672" s="60">
        <f t="shared" si="461"/>
        <v>-0.10724694239069588</v>
      </c>
      <c r="N2672" s="61">
        <f t="shared" si="456"/>
        <v>1.1927530576093039</v>
      </c>
    </row>
    <row r="2673" spans="1:14">
      <c r="A2673" s="46">
        <v>39187</v>
      </c>
      <c r="B2673" s="47">
        <v>4.5719999999999997E-3</v>
      </c>
      <c r="C2673" s="48">
        <v>7.3792067852993994E-3</v>
      </c>
      <c r="D2673" s="40">
        <f t="shared" si="457"/>
        <v>1.2759929343299568</v>
      </c>
      <c r="E2673" s="5">
        <f t="shared" si="458"/>
        <v>11759.929343299567</v>
      </c>
      <c r="F2673" s="9">
        <f t="shared" si="451"/>
        <v>91.44</v>
      </c>
      <c r="G2673" s="5">
        <f t="shared" si="459"/>
        <v>301.7519999999999</v>
      </c>
      <c r="H2673" s="35">
        <f t="shared" si="452"/>
        <v>147.58413570598799</v>
      </c>
      <c r="I2673" s="5">
        <f t="shared" si="453"/>
        <v>0</v>
      </c>
      <c r="J2673" s="39">
        <f t="shared" si="454"/>
        <v>0</v>
      </c>
      <c r="K2673" s="39">
        <f t="shared" si="460"/>
        <v>0</v>
      </c>
      <c r="L2673" s="6">
        <f t="shared" si="455"/>
        <v>245.6078642940119</v>
      </c>
      <c r="M2673" s="60">
        <f t="shared" si="461"/>
        <v>-0.12400706567004316</v>
      </c>
      <c r="N2673" s="61">
        <f t="shared" si="456"/>
        <v>1.1759929343299567</v>
      </c>
    </row>
    <row r="2674" spans="1:14">
      <c r="A2674" s="46">
        <v>39188</v>
      </c>
      <c r="B2674" s="47">
        <v>0</v>
      </c>
      <c r="C2674" s="48">
        <v>6.6836230991528921E-3</v>
      </c>
      <c r="D2674" s="40">
        <f t="shared" si="457"/>
        <v>1.3005537207593578</v>
      </c>
      <c r="E2674" s="5">
        <f t="shared" si="458"/>
        <v>12005.537207593579</v>
      </c>
      <c r="F2674" s="9">
        <f t="shared" si="451"/>
        <v>0</v>
      </c>
      <c r="G2674" s="5">
        <f t="shared" si="459"/>
        <v>0</v>
      </c>
      <c r="H2674" s="35">
        <f t="shared" si="452"/>
        <v>133.67246198305784</v>
      </c>
      <c r="I2674" s="5">
        <f t="shared" si="453"/>
        <v>0</v>
      </c>
      <c r="J2674" s="39">
        <f t="shared" si="454"/>
        <v>0</v>
      </c>
      <c r="K2674" s="39">
        <f t="shared" si="460"/>
        <v>0</v>
      </c>
      <c r="L2674" s="6">
        <f t="shared" si="455"/>
        <v>-133.67246198305784</v>
      </c>
      <c r="M2674" s="60">
        <f t="shared" si="461"/>
        <v>-9.9446279240642088E-2</v>
      </c>
      <c r="N2674" s="61">
        <f t="shared" si="456"/>
        <v>1.2005537207593577</v>
      </c>
    </row>
    <row r="2675" spans="1:14">
      <c r="A2675" s="46">
        <v>39189</v>
      </c>
      <c r="B2675" s="47">
        <v>0</v>
      </c>
      <c r="C2675" s="48">
        <v>7.8388784217331524E-3</v>
      </c>
      <c r="D2675" s="40">
        <f t="shared" si="457"/>
        <v>1.2871864745610522</v>
      </c>
      <c r="E2675" s="5">
        <f t="shared" si="458"/>
        <v>11871.864745610521</v>
      </c>
      <c r="F2675" s="9">
        <f t="shared" si="451"/>
        <v>0</v>
      </c>
      <c r="G2675" s="5">
        <f t="shared" si="459"/>
        <v>0</v>
      </c>
      <c r="H2675" s="35">
        <f t="shared" si="452"/>
        <v>156.77756843466304</v>
      </c>
      <c r="I2675" s="5">
        <f t="shared" si="453"/>
        <v>0</v>
      </c>
      <c r="J2675" s="39">
        <f t="shared" si="454"/>
        <v>0</v>
      </c>
      <c r="K2675" s="39">
        <f t="shared" si="460"/>
        <v>0</v>
      </c>
      <c r="L2675" s="6">
        <f t="shared" si="455"/>
        <v>-156.77756843466304</v>
      </c>
      <c r="M2675" s="60">
        <f t="shared" si="461"/>
        <v>-0.11281352543894774</v>
      </c>
      <c r="N2675" s="61">
        <f t="shared" si="456"/>
        <v>1.1871864745610521</v>
      </c>
    </row>
    <row r="2676" spans="1:14">
      <c r="A2676" s="46">
        <v>39190</v>
      </c>
      <c r="B2676" s="47">
        <v>5.0800000000000003E-3</v>
      </c>
      <c r="C2676" s="48">
        <v>6.4454626562538732E-3</v>
      </c>
      <c r="D2676" s="40">
        <f t="shared" si="457"/>
        <v>1.2715087177175857</v>
      </c>
      <c r="E2676" s="5">
        <f t="shared" si="458"/>
        <v>11715.087177175858</v>
      </c>
      <c r="F2676" s="9">
        <f t="shared" si="451"/>
        <v>101.60000000000001</v>
      </c>
      <c r="G2676" s="5">
        <f t="shared" si="459"/>
        <v>335.28000000000003</v>
      </c>
      <c r="H2676" s="35">
        <f t="shared" si="452"/>
        <v>128.90925312507747</v>
      </c>
      <c r="I2676" s="5">
        <f t="shared" si="453"/>
        <v>0</v>
      </c>
      <c r="J2676" s="39">
        <f t="shared" si="454"/>
        <v>0</v>
      </c>
      <c r="K2676" s="39">
        <f t="shared" si="460"/>
        <v>0</v>
      </c>
      <c r="L2676" s="6">
        <f t="shared" si="455"/>
        <v>307.97074687492261</v>
      </c>
      <c r="M2676" s="60">
        <f t="shared" si="461"/>
        <v>-0.12849128228241424</v>
      </c>
      <c r="N2676" s="61">
        <f t="shared" si="456"/>
        <v>1.1715087177175856</v>
      </c>
    </row>
    <row r="2677" spans="1:14">
      <c r="A2677" s="46">
        <v>39191</v>
      </c>
      <c r="B2677" s="47">
        <v>2.5399999999999999E-4</v>
      </c>
      <c r="C2677" s="48">
        <v>7.8452955263464564E-3</v>
      </c>
      <c r="D2677" s="40">
        <f t="shared" si="457"/>
        <v>1.302305792405078</v>
      </c>
      <c r="E2677" s="5">
        <f t="shared" si="458"/>
        <v>12023.05792405078</v>
      </c>
      <c r="F2677" s="9">
        <f t="shared" si="451"/>
        <v>5.08</v>
      </c>
      <c r="G2677" s="5">
        <f t="shared" si="459"/>
        <v>16.763999999999999</v>
      </c>
      <c r="H2677" s="35">
        <f t="shared" si="452"/>
        <v>156.90591052692912</v>
      </c>
      <c r="I2677" s="5">
        <f t="shared" si="453"/>
        <v>0</v>
      </c>
      <c r="J2677" s="39">
        <f t="shared" si="454"/>
        <v>0</v>
      </c>
      <c r="K2677" s="39">
        <f t="shared" si="460"/>
        <v>0</v>
      </c>
      <c r="L2677" s="6">
        <f t="shared" si="455"/>
        <v>-135.06191052692913</v>
      </c>
      <c r="M2677" s="60">
        <f t="shared" si="461"/>
        <v>-9.7694207594921867E-2</v>
      </c>
      <c r="N2677" s="61">
        <f t="shared" si="456"/>
        <v>1.202305792405078</v>
      </c>
    </row>
    <row r="2678" spans="1:14">
      <c r="A2678" s="46">
        <v>39192</v>
      </c>
      <c r="B2678" s="47">
        <v>0</v>
      </c>
      <c r="C2678" s="48">
        <v>6.2568645230222193E-3</v>
      </c>
      <c r="D2678" s="40">
        <f t="shared" si="457"/>
        <v>1.288799601352385</v>
      </c>
      <c r="E2678" s="5">
        <f t="shared" si="458"/>
        <v>11887.996013523851</v>
      </c>
      <c r="F2678" s="9">
        <f t="shared" si="451"/>
        <v>0</v>
      </c>
      <c r="G2678" s="5">
        <f t="shared" si="459"/>
        <v>0</v>
      </c>
      <c r="H2678" s="35">
        <f t="shared" si="452"/>
        <v>125.13729046044439</v>
      </c>
      <c r="I2678" s="5">
        <f t="shared" si="453"/>
        <v>0</v>
      </c>
      <c r="J2678" s="39">
        <f t="shared" si="454"/>
        <v>0</v>
      </c>
      <c r="K2678" s="39">
        <f t="shared" si="460"/>
        <v>0</v>
      </c>
      <c r="L2678" s="6">
        <f t="shared" si="455"/>
        <v>-125.13729046044439</v>
      </c>
      <c r="M2678" s="60">
        <f t="shared" si="461"/>
        <v>-0.11120039864761488</v>
      </c>
      <c r="N2678" s="61">
        <f t="shared" si="456"/>
        <v>1.1887996013523849</v>
      </c>
    </row>
    <row r="2679" spans="1:14">
      <c r="A2679" s="46">
        <v>39193</v>
      </c>
      <c r="B2679" s="47">
        <v>0</v>
      </c>
      <c r="C2679" s="48">
        <v>7.0181863994244649E-3</v>
      </c>
      <c r="D2679" s="40">
        <f t="shared" si="457"/>
        <v>1.2762858723063406</v>
      </c>
      <c r="E2679" s="5">
        <f t="shared" si="458"/>
        <v>11762.858723063406</v>
      </c>
      <c r="F2679" s="9">
        <f t="shared" si="451"/>
        <v>0</v>
      </c>
      <c r="G2679" s="5">
        <f t="shared" si="459"/>
        <v>0</v>
      </c>
      <c r="H2679" s="35">
        <f t="shared" si="452"/>
        <v>140.3637279884893</v>
      </c>
      <c r="I2679" s="5">
        <f t="shared" si="453"/>
        <v>0</v>
      </c>
      <c r="J2679" s="39">
        <f t="shared" si="454"/>
        <v>0</v>
      </c>
      <c r="K2679" s="39">
        <f t="shared" si="460"/>
        <v>0</v>
      </c>
      <c r="L2679" s="6">
        <f t="shared" si="455"/>
        <v>-140.3637279884893</v>
      </c>
      <c r="M2679" s="60">
        <f t="shared" si="461"/>
        <v>-0.1237141276936593</v>
      </c>
      <c r="N2679" s="61">
        <f t="shared" si="456"/>
        <v>1.1762858723063405</v>
      </c>
    </row>
    <row r="2680" spans="1:14">
      <c r="A2680" s="46">
        <v>39194</v>
      </c>
      <c r="B2680" s="47">
        <v>0</v>
      </c>
      <c r="C2680" s="48">
        <v>8.0913538491481033E-3</v>
      </c>
      <c r="D2680" s="40">
        <f t="shared" si="457"/>
        <v>1.2622494995074915</v>
      </c>
      <c r="E2680" s="5">
        <f t="shared" si="458"/>
        <v>11622.494995074916</v>
      </c>
      <c r="F2680" s="9">
        <f t="shared" si="451"/>
        <v>0</v>
      </c>
      <c r="G2680" s="5">
        <f t="shared" si="459"/>
        <v>0</v>
      </c>
      <c r="H2680" s="35">
        <f t="shared" si="452"/>
        <v>161.82707698296207</v>
      </c>
      <c r="I2680" s="5">
        <f t="shared" si="453"/>
        <v>0</v>
      </c>
      <c r="J2680" s="39">
        <f t="shared" si="454"/>
        <v>0</v>
      </c>
      <c r="K2680" s="39">
        <f t="shared" si="460"/>
        <v>0</v>
      </c>
      <c r="L2680" s="6">
        <f t="shared" si="455"/>
        <v>-161.82707698296207</v>
      </c>
      <c r="M2680" s="60">
        <f t="shared" si="461"/>
        <v>-0.13775050049250837</v>
      </c>
      <c r="N2680" s="61">
        <f t="shared" si="456"/>
        <v>1.1622494995074915</v>
      </c>
    </row>
    <row r="2681" spans="1:14">
      <c r="A2681" s="46">
        <v>39195</v>
      </c>
      <c r="B2681" s="47">
        <v>0</v>
      </c>
      <c r="C2681" s="48">
        <v>8.2978269327522551E-3</v>
      </c>
      <c r="D2681" s="40">
        <f t="shared" si="457"/>
        <v>1.2460667918091954</v>
      </c>
      <c r="E2681" s="5">
        <f t="shared" si="458"/>
        <v>11460.667918091955</v>
      </c>
      <c r="F2681" s="9">
        <f t="shared" si="451"/>
        <v>0</v>
      </c>
      <c r="G2681" s="5">
        <f t="shared" si="459"/>
        <v>0</v>
      </c>
      <c r="H2681" s="35">
        <f t="shared" si="452"/>
        <v>165.95653865504511</v>
      </c>
      <c r="I2681" s="5">
        <f t="shared" si="453"/>
        <v>0</v>
      </c>
      <c r="J2681" s="39">
        <f t="shared" si="454"/>
        <v>0</v>
      </c>
      <c r="K2681" s="39">
        <f t="shared" si="460"/>
        <v>0</v>
      </c>
      <c r="L2681" s="6">
        <f t="shared" si="455"/>
        <v>-165.95653865504511</v>
      </c>
      <c r="M2681" s="60">
        <f t="shared" si="461"/>
        <v>-0.15393320819080447</v>
      </c>
      <c r="N2681" s="61">
        <f t="shared" si="456"/>
        <v>1.1460667918091954</v>
      </c>
    </row>
    <row r="2682" spans="1:14">
      <c r="A2682" s="46">
        <v>39196</v>
      </c>
      <c r="B2682" s="47">
        <v>0</v>
      </c>
      <c r="C2682" s="48">
        <v>8.5842914746847663E-3</v>
      </c>
      <c r="D2682" s="40">
        <f t="shared" si="457"/>
        <v>1.2294711379436909</v>
      </c>
      <c r="E2682" s="5">
        <f t="shared" si="458"/>
        <v>11294.711379436909</v>
      </c>
      <c r="F2682" s="9">
        <f t="shared" si="451"/>
        <v>0</v>
      </c>
      <c r="G2682" s="5">
        <f t="shared" si="459"/>
        <v>0</v>
      </c>
      <c r="H2682" s="35">
        <f t="shared" si="452"/>
        <v>171.68582949369534</v>
      </c>
      <c r="I2682" s="5">
        <f t="shared" si="453"/>
        <v>0</v>
      </c>
      <c r="J2682" s="39">
        <f t="shared" si="454"/>
        <v>0</v>
      </c>
      <c r="K2682" s="39">
        <f t="shared" si="460"/>
        <v>0</v>
      </c>
      <c r="L2682" s="6">
        <f t="shared" si="455"/>
        <v>-171.68582949369534</v>
      </c>
      <c r="M2682" s="60">
        <f t="shared" si="461"/>
        <v>-0.17052886205630902</v>
      </c>
      <c r="N2682" s="61">
        <f t="shared" si="456"/>
        <v>1.1294711379436908</v>
      </c>
    </row>
    <row r="2683" spans="1:14">
      <c r="A2683" s="46">
        <v>39197</v>
      </c>
      <c r="B2683" s="47">
        <v>0</v>
      </c>
      <c r="C2683" s="48">
        <v>8.1318004089410128E-3</v>
      </c>
      <c r="D2683" s="40">
        <f t="shared" si="457"/>
        <v>1.2123025549943214</v>
      </c>
      <c r="E2683" s="5">
        <f t="shared" si="458"/>
        <v>11123.025549943213</v>
      </c>
      <c r="F2683" s="9">
        <f t="shared" si="451"/>
        <v>0</v>
      </c>
      <c r="G2683" s="5">
        <f t="shared" si="459"/>
        <v>0</v>
      </c>
      <c r="H2683" s="35">
        <f t="shared" si="452"/>
        <v>162.63600817882025</v>
      </c>
      <c r="I2683" s="5">
        <f t="shared" si="453"/>
        <v>0</v>
      </c>
      <c r="J2683" s="39">
        <f t="shared" si="454"/>
        <v>0</v>
      </c>
      <c r="K2683" s="39">
        <f t="shared" si="460"/>
        <v>0</v>
      </c>
      <c r="L2683" s="6">
        <f t="shared" si="455"/>
        <v>-162.63600817882025</v>
      </c>
      <c r="M2683" s="60">
        <f t="shared" si="461"/>
        <v>-0.18769744500567853</v>
      </c>
      <c r="N2683" s="61">
        <f t="shared" si="456"/>
        <v>1.1123025549943213</v>
      </c>
    </row>
    <row r="2684" spans="1:14">
      <c r="A2684" s="46">
        <v>39198</v>
      </c>
      <c r="B2684" s="47">
        <v>0</v>
      </c>
      <c r="C2684" s="48">
        <v>8.1370416560604241E-3</v>
      </c>
      <c r="D2684" s="40">
        <f t="shared" si="457"/>
        <v>1.1960389541764394</v>
      </c>
      <c r="E2684" s="5">
        <f t="shared" si="458"/>
        <v>10960.389541764393</v>
      </c>
      <c r="F2684" s="9">
        <f t="shared" si="451"/>
        <v>0</v>
      </c>
      <c r="G2684" s="5">
        <f t="shared" si="459"/>
        <v>0</v>
      </c>
      <c r="H2684" s="35">
        <f t="shared" si="452"/>
        <v>162.74083312120848</v>
      </c>
      <c r="I2684" s="5">
        <f t="shared" si="453"/>
        <v>0</v>
      </c>
      <c r="J2684" s="39">
        <f t="shared" si="454"/>
        <v>0</v>
      </c>
      <c r="K2684" s="39">
        <f t="shared" si="460"/>
        <v>0</v>
      </c>
      <c r="L2684" s="6">
        <f t="shared" si="455"/>
        <v>-162.74083312120848</v>
      </c>
      <c r="M2684" s="60">
        <f t="shared" si="461"/>
        <v>-0.20396104582356056</v>
      </c>
      <c r="N2684" s="61">
        <f t="shared" si="456"/>
        <v>1.0960389541764393</v>
      </c>
    </row>
    <row r="2685" spans="1:14">
      <c r="A2685" s="46">
        <v>39199</v>
      </c>
      <c r="B2685" s="47">
        <v>9.6519999999999991E-3</v>
      </c>
      <c r="C2685" s="48">
        <v>6.7699340644237337E-3</v>
      </c>
      <c r="D2685" s="40">
        <f t="shared" si="457"/>
        <v>1.1797648708643185</v>
      </c>
      <c r="E2685" s="5">
        <f t="shared" si="458"/>
        <v>10797.648708643184</v>
      </c>
      <c r="F2685" s="9">
        <f t="shared" si="451"/>
        <v>193.04</v>
      </c>
      <c r="G2685" s="5">
        <f t="shared" si="459"/>
        <v>637.03199999999993</v>
      </c>
      <c r="H2685" s="35">
        <f t="shared" si="452"/>
        <v>135.39868128847468</v>
      </c>
      <c r="I2685" s="5">
        <f t="shared" si="453"/>
        <v>0</v>
      </c>
      <c r="J2685" s="39">
        <f t="shared" si="454"/>
        <v>0</v>
      </c>
      <c r="K2685" s="39">
        <f t="shared" si="460"/>
        <v>0</v>
      </c>
      <c r="L2685" s="6">
        <f t="shared" si="455"/>
        <v>694.67331871152521</v>
      </c>
      <c r="M2685" s="60">
        <f t="shared" si="461"/>
        <v>-0.22023512913568144</v>
      </c>
      <c r="N2685" s="61">
        <f t="shared" si="456"/>
        <v>1.0797648708643184</v>
      </c>
    </row>
    <row r="2686" spans="1:14">
      <c r="A2686" s="46">
        <v>39200</v>
      </c>
      <c r="B2686" s="47">
        <v>0</v>
      </c>
      <c r="C2686" s="48">
        <v>7.6990692461365827E-3</v>
      </c>
      <c r="D2686" s="40">
        <f t="shared" si="457"/>
        <v>1.249232202735471</v>
      </c>
      <c r="E2686" s="5">
        <f t="shared" si="458"/>
        <v>11492.32202735471</v>
      </c>
      <c r="F2686" s="9">
        <f t="shared" si="451"/>
        <v>0</v>
      </c>
      <c r="G2686" s="5">
        <f t="shared" si="459"/>
        <v>0</v>
      </c>
      <c r="H2686" s="35">
        <f t="shared" si="452"/>
        <v>153.98138492273165</v>
      </c>
      <c r="I2686" s="5">
        <f t="shared" si="453"/>
        <v>0</v>
      </c>
      <c r="J2686" s="39">
        <f t="shared" si="454"/>
        <v>0</v>
      </c>
      <c r="K2686" s="39">
        <f t="shared" si="460"/>
        <v>0</v>
      </c>
      <c r="L2686" s="6">
        <f t="shared" si="455"/>
        <v>-153.98138492273165</v>
      </c>
      <c r="M2686" s="60">
        <f t="shared" si="461"/>
        <v>-0.15076779726452894</v>
      </c>
      <c r="N2686" s="61">
        <f t="shared" si="456"/>
        <v>1.1492322027354709</v>
      </c>
    </row>
    <row r="2687" spans="1:14">
      <c r="A2687" s="46">
        <v>39201</v>
      </c>
      <c r="B2687" s="47">
        <v>0</v>
      </c>
      <c r="C2687" s="48">
        <v>8.4900470080159877E-3</v>
      </c>
      <c r="D2687" s="40">
        <f t="shared" si="457"/>
        <v>1.2338340642431977</v>
      </c>
      <c r="E2687" s="5">
        <f t="shared" si="458"/>
        <v>11338.340642431978</v>
      </c>
      <c r="F2687" s="9">
        <f t="shared" si="451"/>
        <v>0</v>
      </c>
      <c r="G2687" s="5">
        <f t="shared" si="459"/>
        <v>0</v>
      </c>
      <c r="H2687" s="35">
        <f t="shared" si="452"/>
        <v>169.80094016031975</v>
      </c>
      <c r="I2687" s="5">
        <f t="shared" si="453"/>
        <v>0</v>
      </c>
      <c r="J2687" s="39">
        <f t="shared" si="454"/>
        <v>0</v>
      </c>
      <c r="K2687" s="39">
        <f t="shared" si="460"/>
        <v>0</v>
      </c>
      <c r="L2687" s="6">
        <f t="shared" si="455"/>
        <v>-169.80094016031975</v>
      </c>
      <c r="M2687" s="60">
        <f t="shared" si="461"/>
        <v>-0.16616593575680216</v>
      </c>
      <c r="N2687" s="61">
        <f t="shared" si="456"/>
        <v>1.1338340642431977</v>
      </c>
    </row>
    <row r="2688" spans="1:14">
      <c r="A2688" s="46">
        <v>39202</v>
      </c>
      <c r="B2688" s="47">
        <v>0</v>
      </c>
      <c r="C2688" s="48">
        <v>8.9650288886271925E-3</v>
      </c>
      <c r="D2688" s="40">
        <f t="shared" si="457"/>
        <v>1.2168539702271659</v>
      </c>
      <c r="E2688" s="5">
        <f t="shared" si="458"/>
        <v>11168.539702271659</v>
      </c>
      <c r="F2688" s="9">
        <f t="shared" si="451"/>
        <v>0</v>
      </c>
      <c r="G2688" s="5">
        <f t="shared" si="459"/>
        <v>0</v>
      </c>
      <c r="H2688" s="35">
        <f t="shared" si="452"/>
        <v>179.30057777254385</v>
      </c>
      <c r="I2688" s="5">
        <f t="shared" si="453"/>
        <v>0</v>
      </c>
      <c r="J2688" s="39">
        <f t="shared" si="454"/>
        <v>0</v>
      </c>
      <c r="K2688" s="39">
        <f t="shared" si="460"/>
        <v>0</v>
      </c>
      <c r="L2688" s="6">
        <f t="shared" si="455"/>
        <v>-179.30057777254385</v>
      </c>
      <c r="M2688" s="60">
        <f t="shared" si="461"/>
        <v>-0.18314602977283401</v>
      </c>
      <c r="N2688" s="61">
        <f t="shared" si="456"/>
        <v>1.1168539702271658</v>
      </c>
    </row>
    <row r="2689" spans="1:14">
      <c r="A2689" s="46">
        <v>39203</v>
      </c>
      <c r="B2689" s="47">
        <v>0</v>
      </c>
      <c r="C2689" s="48">
        <v>9.8576296224459417E-3</v>
      </c>
      <c r="D2689" s="40">
        <f t="shared" si="457"/>
        <v>1.1989239124499116</v>
      </c>
      <c r="E2689" s="5">
        <f t="shared" si="458"/>
        <v>10989.239124499116</v>
      </c>
      <c r="F2689" s="9">
        <f t="shared" si="451"/>
        <v>0</v>
      </c>
      <c r="G2689" s="5">
        <f t="shared" si="459"/>
        <v>0</v>
      </c>
      <c r="H2689" s="35">
        <f t="shared" si="452"/>
        <v>197.15259244891882</v>
      </c>
      <c r="I2689" s="5">
        <f t="shared" si="453"/>
        <v>0</v>
      </c>
      <c r="J2689" s="39">
        <f t="shared" si="454"/>
        <v>0</v>
      </c>
      <c r="K2689" s="39">
        <f t="shared" si="460"/>
        <v>0</v>
      </c>
      <c r="L2689" s="6">
        <f t="shared" si="455"/>
        <v>-197.15259244891882</v>
      </c>
      <c r="M2689" s="60">
        <f t="shared" si="461"/>
        <v>-0.20107608755008832</v>
      </c>
      <c r="N2689" s="61">
        <f t="shared" si="456"/>
        <v>1.0989239124499115</v>
      </c>
    </row>
    <row r="2690" spans="1:14">
      <c r="A2690" s="46">
        <v>39204</v>
      </c>
      <c r="B2690" s="47">
        <v>5.842E-3</v>
      </c>
      <c r="C2690" s="48">
        <v>9.8600918412902333E-3</v>
      </c>
      <c r="D2690" s="40">
        <f t="shared" si="457"/>
        <v>1.1792086532050197</v>
      </c>
      <c r="E2690" s="5">
        <f t="shared" si="458"/>
        <v>10792.086532050196</v>
      </c>
      <c r="F2690" s="9">
        <f t="shared" si="451"/>
        <v>116.84</v>
      </c>
      <c r="G2690" s="5">
        <f t="shared" si="459"/>
        <v>385.57199999999995</v>
      </c>
      <c r="H2690" s="35">
        <f t="shared" si="452"/>
        <v>197.20183682580466</v>
      </c>
      <c r="I2690" s="5">
        <f t="shared" si="453"/>
        <v>0</v>
      </c>
      <c r="J2690" s="39">
        <f t="shared" si="454"/>
        <v>0</v>
      </c>
      <c r="K2690" s="39">
        <f t="shared" si="460"/>
        <v>0</v>
      </c>
      <c r="L2690" s="6">
        <f t="shared" si="455"/>
        <v>305.21016317419526</v>
      </c>
      <c r="M2690" s="60">
        <f t="shared" si="461"/>
        <v>-0.22079134679498025</v>
      </c>
      <c r="N2690" s="61">
        <f t="shared" si="456"/>
        <v>1.0792086532050196</v>
      </c>
    </row>
    <row r="2691" spans="1:14">
      <c r="A2691" s="46">
        <v>39205</v>
      </c>
      <c r="B2691" s="47">
        <v>0</v>
      </c>
      <c r="C2691" s="48">
        <v>1.0086633121585187E-2</v>
      </c>
      <c r="D2691" s="40">
        <f t="shared" si="457"/>
        <v>1.2097296695224391</v>
      </c>
      <c r="E2691" s="5">
        <f t="shared" si="458"/>
        <v>11097.296695224391</v>
      </c>
      <c r="F2691" s="9">
        <f t="shared" si="451"/>
        <v>0</v>
      </c>
      <c r="G2691" s="5">
        <f t="shared" si="459"/>
        <v>0</v>
      </c>
      <c r="H2691" s="35">
        <f t="shared" si="452"/>
        <v>201.73266243170374</v>
      </c>
      <c r="I2691" s="5">
        <f t="shared" si="453"/>
        <v>0</v>
      </c>
      <c r="J2691" s="39">
        <f t="shared" si="454"/>
        <v>0</v>
      </c>
      <c r="K2691" s="39">
        <f t="shared" si="460"/>
        <v>0</v>
      </c>
      <c r="L2691" s="6">
        <f t="shared" si="455"/>
        <v>-201.73266243170374</v>
      </c>
      <c r="M2691" s="60">
        <f t="shared" si="461"/>
        <v>-0.19027033047756081</v>
      </c>
      <c r="N2691" s="61">
        <f t="shared" si="456"/>
        <v>1.109729669522439</v>
      </c>
    </row>
    <row r="2692" spans="1:14">
      <c r="A2692" s="46">
        <v>39206</v>
      </c>
      <c r="B2692" s="47">
        <v>6.8580000000000004E-3</v>
      </c>
      <c r="C2692" s="48">
        <v>1.0088568946787772E-2</v>
      </c>
      <c r="D2692" s="40">
        <f t="shared" si="457"/>
        <v>1.1895564032792689</v>
      </c>
      <c r="E2692" s="5">
        <f t="shared" si="458"/>
        <v>10895.564032792689</v>
      </c>
      <c r="F2692" s="9">
        <f t="shared" si="451"/>
        <v>137.16</v>
      </c>
      <c r="G2692" s="5">
        <f t="shared" si="459"/>
        <v>452.62799999999999</v>
      </c>
      <c r="H2692" s="35">
        <f t="shared" si="452"/>
        <v>201.77137893575545</v>
      </c>
      <c r="I2692" s="5">
        <f t="shared" si="453"/>
        <v>0</v>
      </c>
      <c r="J2692" s="39">
        <f t="shared" si="454"/>
        <v>0</v>
      </c>
      <c r="K2692" s="39">
        <f t="shared" si="460"/>
        <v>0</v>
      </c>
      <c r="L2692" s="6">
        <f t="shared" si="455"/>
        <v>388.01662106424453</v>
      </c>
      <c r="M2692" s="60">
        <f t="shared" si="461"/>
        <v>-0.21044359672073099</v>
      </c>
      <c r="N2692" s="61">
        <f t="shared" si="456"/>
        <v>1.0895564032792688</v>
      </c>
    </row>
    <row r="2693" spans="1:14">
      <c r="A2693" s="46">
        <v>39207</v>
      </c>
      <c r="B2693" s="47">
        <v>8.3820000000000006E-3</v>
      </c>
      <c r="C2693" s="48">
        <v>7.8537056072534792E-3</v>
      </c>
      <c r="D2693" s="40">
        <f t="shared" si="457"/>
        <v>1.2283580653856931</v>
      </c>
      <c r="E2693" s="5">
        <f t="shared" si="458"/>
        <v>11283.580653856932</v>
      </c>
      <c r="F2693" s="9">
        <f t="shared" si="451"/>
        <v>167.64000000000001</v>
      </c>
      <c r="G2693" s="5">
        <f t="shared" si="459"/>
        <v>553.21199999999999</v>
      </c>
      <c r="H2693" s="35">
        <f t="shared" si="452"/>
        <v>157.07411214506959</v>
      </c>
      <c r="I2693" s="5">
        <f t="shared" si="453"/>
        <v>0</v>
      </c>
      <c r="J2693" s="39">
        <f t="shared" si="454"/>
        <v>0</v>
      </c>
      <c r="K2693" s="39">
        <f t="shared" si="460"/>
        <v>0</v>
      </c>
      <c r="L2693" s="6">
        <f t="shared" si="455"/>
        <v>563.77788785493044</v>
      </c>
      <c r="M2693" s="60">
        <f t="shared" si="461"/>
        <v>-0.17164193461430677</v>
      </c>
      <c r="N2693" s="61">
        <f t="shared" si="456"/>
        <v>1.1283580653856931</v>
      </c>
    </row>
    <row r="2694" spans="1:14">
      <c r="A2694" s="46">
        <v>39208</v>
      </c>
      <c r="B2694" s="47">
        <v>0</v>
      </c>
      <c r="C2694" s="48">
        <v>8.5046969247302082E-3</v>
      </c>
      <c r="D2694" s="40">
        <f t="shared" si="457"/>
        <v>1.2847358541711862</v>
      </c>
      <c r="E2694" s="5">
        <f t="shared" si="458"/>
        <v>11847.358541711863</v>
      </c>
      <c r="F2694" s="9">
        <f t="shared" si="451"/>
        <v>0</v>
      </c>
      <c r="G2694" s="5">
        <f t="shared" si="459"/>
        <v>0</v>
      </c>
      <c r="H2694" s="35">
        <f t="shared" si="452"/>
        <v>170.09393849460417</v>
      </c>
      <c r="I2694" s="5">
        <f t="shared" si="453"/>
        <v>0</v>
      </c>
      <c r="J2694" s="39">
        <f t="shared" si="454"/>
        <v>0</v>
      </c>
      <c r="K2694" s="39">
        <f t="shared" si="460"/>
        <v>0</v>
      </c>
      <c r="L2694" s="6">
        <f t="shared" si="455"/>
        <v>-170.09393849460417</v>
      </c>
      <c r="M2694" s="60">
        <f t="shared" si="461"/>
        <v>-0.11526414582881372</v>
      </c>
      <c r="N2694" s="61">
        <f t="shared" si="456"/>
        <v>1.1847358541711861</v>
      </c>
    </row>
    <row r="2695" spans="1:14">
      <c r="A2695" s="46">
        <v>39209</v>
      </c>
      <c r="B2695" s="47">
        <v>0</v>
      </c>
      <c r="C2695" s="48">
        <v>7.3313976000045147E-3</v>
      </c>
      <c r="D2695" s="40">
        <f t="shared" si="457"/>
        <v>1.2677264603217258</v>
      </c>
      <c r="E2695" s="5">
        <f t="shared" si="458"/>
        <v>11677.264603217258</v>
      </c>
      <c r="F2695" s="9">
        <f t="shared" si="451"/>
        <v>0</v>
      </c>
      <c r="G2695" s="5">
        <f t="shared" si="459"/>
        <v>0</v>
      </c>
      <c r="H2695" s="35">
        <f t="shared" si="452"/>
        <v>146.62795200009029</v>
      </c>
      <c r="I2695" s="5">
        <f t="shared" si="453"/>
        <v>0</v>
      </c>
      <c r="J2695" s="39">
        <f t="shared" si="454"/>
        <v>0</v>
      </c>
      <c r="K2695" s="39">
        <f t="shared" si="460"/>
        <v>0</v>
      </c>
      <c r="L2695" s="6">
        <f t="shared" si="455"/>
        <v>-146.62795200009029</v>
      </c>
      <c r="M2695" s="60">
        <f t="shared" si="461"/>
        <v>-0.13227353967827415</v>
      </c>
      <c r="N2695" s="61">
        <f t="shared" si="456"/>
        <v>1.1677264603217257</v>
      </c>
    </row>
    <row r="2696" spans="1:14">
      <c r="A2696" s="46">
        <v>39210</v>
      </c>
      <c r="B2696" s="47">
        <v>0</v>
      </c>
      <c r="C2696" s="48">
        <v>7.6078789540062267E-3</v>
      </c>
      <c r="D2696" s="40">
        <f t="shared" si="457"/>
        <v>1.2530636651217169</v>
      </c>
      <c r="E2696" s="5">
        <f t="shared" si="458"/>
        <v>11530.636651217168</v>
      </c>
      <c r="F2696" s="9">
        <f t="shared" si="451"/>
        <v>0</v>
      </c>
      <c r="G2696" s="5">
        <f t="shared" si="459"/>
        <v>0</v>
      </c>
      <c r="H2696" s="35">
        <f t="shared" si="452"/>
        <v>152.15757908012452</v>
      </c>
      <c r="I2696" s="5">
        <f t="shared" si="453"/>
        <v>0</v>
      </c>
      <c r="J2696" s="39">
        <f t="shared" si="454"/>
        <v>0</v>
      </c>
      <c r="K2696" s="39">
        <f t="shared" si="460"/>
        <v>0</v>
      </c>
      <c r="L2696" s="6">
        <f t="shared" si="455"/>
        <v>-152.15757908012452</v>
      </c>
      <c r="M2696" s="60">
        <f t="shared" si="461"/>
        <v>-0.14693633487828306</v>
      </c>
      <c r="N2696" s="61">
        <f t="shared" si="456"/>
        <v>1.1530636651217168</v>
      </c>
    </row>
    <row r="2697" spans="1:14">
      <c r="A2697" s="46">
        <v>39211</v>
      </c>
      <c r="B2697" s="47">
        <v>0</v>
      </c>
      <c r="C2697" s="48">
        <v>7.295497941204359E-3</v>
      </c>
      <c r="D2697" s="40">
        <f t="shared" si="457"/>
        <v>1.2378479072137043</v>
      </c>
      <c r="E2697" s="5">
        <f t="shared" si="458"/>
        <v>11378.479072137043</v>
      </c>
      <c r="F2697" s="9">
        <f t="shared" si="451"/>
        <v>0</v>
      </c>
      <c r="G2697" s="5">
        <f t="shared" si="459"/>
        <v>0</v>
      </c>
      <c r="H2697" s="35">
        <f t="shared" si="452"/>
        <v>145.90995882408717</v>
      </c>
      <c r="I2697" s="5">
        <f t="shared" si="453"/>
        <v>0</v>
      </c>
      <c r="J2697" s="39">
        <f t="shared" si="454"/>
        <v>0</v>
      </c>
      <c r="K2697" s="39">
        <f t="shared" si="460"/>
        <v>0</v>
      </c>
      <c r="L2697" s="6">
        <f t="shared" si="455"/>
        <v>-145.90995882408717</v>
      </c>
      <c r="M2697" s="60">
        <f t="shared" si="461"/>
        <v>-0.16215209278629561</v>
      </c>
      <c r="N2697" s="61">
        <f t="shared" si="456"/>
        <v>1.1378479072137042</v>
      </c>
    </row>
    <row r="2698" spans="1:14">
      <c r="A2698" s="46">
        <v>39212</v>
      </c>
      <c r="B2698" s="47">
        <v>0</v>
      </c>
      <c r="C2698" s="48">
        <v>7.6499959841755741E-3</v>
      </c>
      <c r="D2698" s="40">
        <f t="shared" si="457"/>
        <v>1.2232569113312954</v>
      </c>
      <c r="E2698" s="5">
        <f t="shared" si="458"/>
        <v>11232.569113312955</v>
      </c>
      <c r="F2698" s="9">
        <f t="shared" si="451"/>
        <v>0</v>
      </c>
      <c r="G2698" s="5">
        <f t="shared" si="459"/>
        <v>0</v>
      </c>
      <c r="H2698" s="35">
        <f t="shared" si="452"/>
        <v>152.99991968351148</v>
      </c>
      <c r="I2698" s="5">
        <f t="shared" si="453"/>
        <v>0</v>
      </c>
      <c r="J2698" s="39">
        <f t="shared" si="454"/>
        <v>0</v>
      </c>
      <c r="K2698" s="39">
        <f t="shared" si="460"/>
        <v>0</v>
      </c>
      <c r="L2698" s="6">
        <f t="shared" si="455"/>
        <v>-152.99991968351148</v>
      </c>
      <c r="M2698" s="60">
        <f t="shared" si="461"/>
        <v>-0.17674308866870447</v>
      </c>
      <c r="N2698" s="61">
        <f t="shared" si="456"/>
        <v>1.1232569113312953</v>
      </c>
    </row>
    <row r="2699" spans="1:14">
      <c r="A2699" s="46">
        <v>39213</v>
      </c>
      <c r="B2699" s="47">
        <v>0</v>
      </c>
      <c r="C2699" s="48">
        <v>8.9021399461645737E-3</v>
      </c>
      <c r="D2699" s="40">
        <f t="shared" si="457"/>
        <v>1.2079569193629445</v>
      </c>
      <c r="E2699" s="5">
        <f t="shared" si="458"/>
        <v>11079.569193629444</v>
      </c>
      <c r="F2699" s="9">
        <f t="shared" si="451"/>
        <v>0</v>
      </c>
      <c r="G2699" s="5">
        <f t="shared" si="459"/>
        <v>0</v>
      </c>
      <c r="H2699" s="35">
        <f t="shared" si="452"/>
        <v>178.04279892329149</v>
      </c>
      <c r="I2699" s="5">
        <f t="shared" si="453"/>
        <v>0</v>
      </c>
      <c r="J2699" s="39">
        <f t="shared" si="454"/>
        <v>0</v>
      </c>
      <c r="K2699" s="39">
        <f t="shared" si="460"/>
        <v>0</v>
      </c>
      <c r="L2699" s="6">
        <f t="shared" si="455"/>
        <v>-178.04279892329149</v>
      </c>
      <c r="M2699" s="60">
        <f t="shared" si="461"/>
        <v>-0.19204308063705544</v>
      </c>
      <c r="N2699" s="61">
        <f t="shared" si="456"/>
        <v>1.1079569193629444</v>
      </c>
    </row>
    <row r="2700" spans="1:14">
      <c r="A2700" s="46">
        <v>39214</v>
      </c>
      <c r="B2700" s="47">
        <v>0</v>
      </c>
      <c r="C2700" s="48">
        <v>9.6124319948493499E-3</v>
      </c>
      <c r="D2700" s="40">
        <f t="shared" si="457"/>
        <v>1.1901526394706152</v>
      </c>
      <c r="E2700" s="5">
        <f t="shared" si="458"/>
        <v>10901.526394706152</v>
      </c>
      <c r="F2700" s="9">
        <f t="shared" ref="F2700:F2763" si="462">B2700*($D$6+$D$5)*10000</f>
        <v>0</v>
      </c>
      <c r="G2700" s="5">
        <f t="shared" si="459"/>
        <v>0</v>
      </c>
      <c r="H2700" s="35">
        <f t="shared" ref="H2700:H2763" si="463">C2700*($D$6+$D$5)*10000</f>
        <v>192.24863989698699</v>
      </c>
      <c r="I2700" s="5">
        <f t="shared" ref="I2700:I2763" si="464">IF(D2700&lt;$L$4,0,(2/3*$L$6*SQRT(2*$L$7)*$L$5*(D2700-$L$4)^(3/2))*24*60*60)</f>
        <v>0</v>
      </c>
      <c r="J2700" s="39">
        <f t="shared" ref="J2700:J2763" si="465">IF(D2700&lt;$L$4,0,(D2700-$L$4)*10000*($D$6+$D$5))</f>
        <v>0</v>
      </c>
      <c r="K2700" s="39">
        <f t="shared" si="460"/>
        <v>0</v>
      </c>
      <c r="L2700" s="6">
        <f t="shared" ref="L2700:L2763" si="466">F2700+G2700-H2700-K2700</f>
        <v>-192.24863989698699</v>
      </c>
      <c r="M2700" s="60">
        <f t="shared" si="461"/>
        <v>-0.20984736052938469</v>
      </c>
      <c r="N2700" s="61">
        <f t="shared" ref="N2700:N2763" si="467">IF(D2700&lt;$D$7,0,D2700-$D$7)</f>
        <v>1.0901526394706151</v>
      </c>
    </row>
    <row r="2701" spans="1:14">
      <c r="A2701" s="46">
        <v>39215</v>
      </c>
      <c r="B2701" s="47">
        <v>3.2511999999999999E-2</v>
      </c>
      <c r="C2701" s="48">
        <v>7.7350985402700918E-3</v>
      </c>
      <c r="D2701" s="40">
        <f t="shared" ref="D2701:D2764" si="468">IF(E2701&lt;$D$5*10000*($D$8-$D$7),(E2701+$D$7*$D$5*10000)/($D$5*10000),(E2701+$D$7*$D$5*10000+$D$8*$D$6*10000)/($D$5*10000+$D$6*10000))</f>
        <v>1.1709277754809166</v>
      </c>
      <c r="E2701" s="5">
        <f t="shared" ref="E2701:E2764" si="469">E2700+L2700</f>
        <v>10709.277754809165</v>
      </c>
      <c r="F2701" s="9">
        <f t="shared" si="462"/>
        <v>650.24</v>
      </c>
      <c r="G2701" s="5">
        <f t="shared" ref="G2701:G2764" si="470">B2701*$I$8*$D$4*10000</f>
        <v>2145.7919999999999</v>
      </c>
      <c r="H2701" s="35">
        <f t="shared" si="463"/>
        <v>154.70197080540183</v>
      </c>
      <c r="I2701" s="5">
        <f t="shared" si="464"/>
        <v>0</v>
      </c>
      <c r="J2701" s="39">
        <f t="shared" si="465"/>
        <v>0</v>
      </c>
      <c r="K2701" s="39">
        <f t="shared" ref="K2701:K2764" si="471">IF(I2701&gt;J2701,J2701,I2701)</f>
        <v>0</v>
      </c>
      <c r="L2701" s="6">
        <f t="shared" si="466"/>
        <v>2641.3300291945984</v>
      </c>
      <c r="M2701" s="60">
        <f t="shared" ref="M2701:M2764" si="472">D2701-$D$8</f>
        <v>-0.22907222451908327</v>
      </c>
      <c r="N2701" s="61">
        <f t="shared" si="467"/>
        <v>1.0709277754809166</v>
      </c>
    </row>
    <row r="2702" spans="1:14">
      <c r="A2702" s="46">
        <v>39216</v>
      </c>
      <c r="B2702" s="47">
        <v>0</v>
      </c>
      <c r="C2702" s="48">
        <v>6.6455825590349005E-3</v>
      </c>
      <c r="D2702" s="40">
        <f t="shared" si="468"/>
        <v>1.417530389200188</v>
      </c>
      <c r="E2702" s="5">
        <f t="shared" si="469"/>
        <v>13350.607784003763</v>
      </c>
      <c r="F2702" s="9">
        <f t="shared" si="462"/>
        <v>0</v>
      </c>
      <c r="G2702" s="5">
        <f t="shared" si="470"/>
        <v>0</v>
      </c>
      <c r="H2702" s="35">
        <f t="shared" si="463"/>
        <v>132.91165118069802</v>
      </c>
      <c r="I2702" s="5">
        <f t="shared" si="464"/>
        <v>0</v>
      </c>
      <c r="J2702" s="39">
        <f t="shared" si="465"/>
        <v>0</v>
      </c>
      <c r="K2702" s="39">
        <f t="shared" si="471"/>
        <v>0</v>
      </c>
      <c r="L2702" s="6">
        <f t="shared" si="466"/>
        <v>-132.91165118069802</v>
      </c>
      <c r="M2702" s="60">
        <f t="shared" si="472"/>
        <v>1.7530389200188123E-2</v>
      </c>
      <c r="N2702" s="61">
        <f t="shared" si="467"/>
        <v>1.3175303892001879</v>
      </c>
    </row>
    <row r="2703" spans="1:14">
      <c r="A2703" s="46">
        <v>39217</v>
      </c>
      <c r="B2703" s="47">
        <v>0</v>
      </c>
      <c r="C2703" s="48">
        <v>7.8426925676600666E-3</v>
      </c>
      <c r="D2703" s="40">
        <f t="shared" si="468"/>
        <v>1.4108848066411532</v>
      </c>
      <c r="E2703" s="5">
        <f t="shared" si="469"/>
        <v>13217.696132823065</v>
      </c>
      <c r="F2703" s="9">
        <f t="shared" si="462"/>
        <v>0</v>
      </c>
      <c r="G2703" s="5">
        <f t="shared" si="470"/>
        <v>0</v>
      </c>
      <c r="H2703" s="35">
        <f t="shared" si="463"/>
        <v>156.85385135320132</v>
      </c>
      <c r="I2703" s="5">
        <f t="shared" si="464"/>
        <v>0</v>
      </c>
      <c r="J2703" s="39">
        <f t="shared" si="465"/>
        <v>0</v>
      </c>
      <c r="K2703" s="39">
        <f t="shared" si="471"/>
        <v>0</v>
      </c>
      <c r="L2703" s="6">
        <f t="shared" si="466"/>
        <v>-156.85385135320132</v>
      </c>
      <c r="M2703" s="60">
        <f t="shared" si="472"/>
        <v>1.0884806641153322E-2</v>
      </c>
      <c r="N2703" s="61">
        <f t="shared" si="467"/>
        <v>1.3108848066411531</v>
      </c>
    </row>
    <row r="2704" spans="1:14">
      <c r="A2704" s="46">
        <v>39218</v>
      </c>
      <c r="B2704" s="47">
        <v>0</v>
      </c>
      <c r="C2704" s="48">
        <v>9.6804523717644378E-3</v>
      </c>
      <c r="D2704" s="40">
        <f t="shared" si="468"/>
        <v>1.4030421140734932</v>
      </c>
      <c r="E2704" s="5">
        <f t="shared" si="469"/>
        <v>13060.842281469862</v>
      </c>
      <c r="F2704" s="9">
        <f t="shared" si="462"/>
        <v>0</v>
      </c>
      <c r="G2704" s="5">
        <f t="shared" si="470"/>
        <v>0</v>
      </c>
      <c r="H2704" s="35">
        <f t="shared" si="463"/>
        <v>193.60904743528874</v>
      </c>
      <c r="I2704" s="5">
        <f t="shared" si="464"/>
        <v>0</v>
      </c>
      <c r="J2704" s="39">
        <f t="shared" si="465"/>
        <v>0</v>
      </c>
      <c r="K2704" s="39">
        <f t="shared" si="471"/>
        <v>0</v>
      </c>
      <c r="L2704" s="6">
        <f t="shared" si="466"/>
        <v>-193.60904743528874</v>
      </c>
      <c r="M2704" s="60">
        <f t="shared" si="472"/>
        <v>3.0421140734933072E-3</v>
      </c>
      <c r="N2704" s="61">
        <f t="shared" si="467"/>
        <v>1.3030421140734931</v>
      </c>
    </row>
    <row r="2705" spans="1:14">
      <c r="A2705" s="46">
        <v>39219</v>
      </c>
      <c r="B2705" s="47">
        <v>7.8739999999999991E-3</v>
      </c>
      <c r="C2705" s="48">
        <v>8.3963171271913828E-3</v>
      </c>
      <c r="D2705" s="40">
        <f t="shared" si="468"/>
        <v>1.3867233234034573</v>
      </c>
      <c r="E2705" s="5">
        <f t="shared" si="469"/>
        <v>12867.233234034573</v>
      </c>
      <c r="F2705" s="9">
        <f t="shared" si="462"/>
        <v>157.47999999999999</v>
      </c>
      <c r="G2705" s="5">
        <f t="shared" si="470"/>
        <v>519.68399999999986</v>
      </c>
      <c r="H2705" s="35">
        <f t="shared" si="463"/>
        <v>167.92634254382764</v>
      </c>
      <c r="I2705" s="5">
        <f t="shared" si="464"/>
        <v>0</v>
      </c>
      <c r="J2705" s="39">
        <f t="shared" si="465"/>
        <v>0</v>
      </c>
      <c r="K2705" s="39">
        <f t="shared" si="471"/>
        <v>0</v>
      </c>
      <c r="L2705" s="6">
        <f t="shared" si="466"/>
        <v>509.2376574561722</v>
      </c>
      <c r="M2705" s="60">
        <f t="shared" si="472"/>
        <v>-1.3276676596542636E-2</v>
      </c>
      <c r="N2705" s="61">
        <f t="shared" si="467"/>
        <v>1.2867233234034572</v>
      </c>
    </row>
    <row r="2706" spans="1:14">
      <c r="A2706" s="46">
        <v>39220</v>
      </c>
      <c r="B2706" s="47">
        <v>2.5399999999999999E-4</v>
      </c>
      <c r="C2706" s="48">
        <v>7.6736491979812662E-3</v>
      </c>
      <c r="D2706" s="40">
        <f t="shared" si="468"/>
        <v>1.4188235445745374</v>
      </c>
      <c r="E2706" s="5">
        <f t="shared" si="469"/>
        <v>13376.470891490746</v>
      </c>
      <c r="F2706" s="9">
        <f t="shared" si="462"/>
        <v>5.08</v>
      </c>
      <c r="G2706" s="5">
        <f t="shared" si="470"/>
        <v>16.763999999999999</v>
      </c>
      <c r="H2706" s="35">
        <f t="shared" si="463"/>
        <v>153.47298395962531</v>
      </c>
      <c r="I2706" s="5">
        <f t="shared" si="464"/>
        <v>0</v>
      </c>
      <c r="J2706" s="39">
        <f t="shared" si="465"/>
        <v>0</v>
      </c>
      <c r="K2706" s="39">
        <f t="shared" si="471"/>
        <v>0</v>
      </c>
      <c r="L2706" s="6">
        <f t="shared" si="466"/>
        <v>-131.62898395962532</v>
      </c>
      <c r="M2706" s="60">
        <f t="shared" si="472"/>
        <v>1.8823544574537499E-2</v>
      </c>
      <c r="N2706" s="61">
        <f t="shared" si="467"/>
        <v>1.3188235445745373</v>
      </c>
    </row>
    <row r="2707" spans="1:14">
      <c r="A2707" s="46">
        <v>39221</v>
      </c>
      <c r="B2707" s="47">
        <v>0</v>
      </c>
      <c r="C2707" s="48">
        <v>7.8636295651167056E-3</v>
      </c>
      <c r="D2707" s="40">
        <f t="shared" si="468"/>
        <v>1.412242095376556</v>
      </c>
      <c r="E2707" s="5">
        <f t="shared" si="469"/>
        <v>13244.841907531121</v>
      </c>
      <c r="F2707" s="9">
        <f t="shared" si="462"/>
        <v>0</v>
      </c>
      <c r="G2707" s="5">
        <f t="shared" si="470"/>
        <v>0</v>
      </c>
      <c r="H2707" s="35">
        <f t="shared" si="463"/>
        <v>157.27259130233412</v>
      </c>
      <c r="I2707" s="5">
        <f t="shared" si="464"/>
        <v>0</v>
      </c>
      <c r="J2707" s="39">
        <f t="shared" si="465"/>
        <v>0</v>
      </c>
      <c r="K2707" s="39">
        <f t="shared" si="471"/>
        <v>0</v>
      </c>
      <c r="L2707" s="6">
        <f t="shared" si="466"/>
        <v>-157.27259130233412</v>
      </c>
      <c r="M2707" s="60">
        <f t="shared" si="472"/>
        <v>1.2242095376556072E-2</v>
      </c>
      <c r="N2707" s="61">
        <f t="shared" si="467"/>
        <v>1.3122420953765559</v>
      </c>
    </row>
    <row r="2708" spans="1:14">
      <c r="A2708" s="46">
        <v>39222</v>
      </c>
      <c r="B2708" s="47">
        <v>0</v>
      </c>
      <c r="C2708" s="48">
        <v>9.4728644158554483E-3</v>
      </c>
      <c r="D2708" s="40">
        <f t="shared" si="468"/>
        <v>1.4043784658114393</v>
      </c>
      <c r="E2708" s="5">
        <f t="shared" si="469"/>
        <v>13087.569316228788</v>
      </c>
      <c r="F2708" s="9">
        <f t="shared" si="462"/>
        <v>0</v>
      </c>
      <c r="G2708" s="5">
        <f t="shared" si="470"/>
        <v>0</v>
      </c>
      <c r="H2708" s="35">
        <f t="shared" si="463"/>
        <v>189.45728831710898</v>
      </c>
      <c r="I2708" s="5">
        <f t="shared" si="464"/>
        <v>0</v>
      </c>
      <c r="J2708" s="39">
        <f t="shared" si="465"/>
        <v>0</v>
      </c>
      <c r="K2708" s="39">
        <f t="shared" si="471"/>
        <v>0</v>
      </c>
      <c r="L2708" s="6">
        <f t="shared" si="466"/>
        <v>-189.45728831710898</v>
      </c>
      <c r="M2708" s="60">
        <f t="shared" si="472"/>
        <v>4.3784658114394137E-3</v>
      </c>
      <c r="N2708" s="61">
        <f t="shared" si="467"/>
        <v>1.3043784658114392</v>
      </c>
    </row>
    <row r="2709" spans="1:14">
      <c r="A2709" s="46">
        <v>39223</v>
      </c>
      <c r="B2709" s="47">
        <v>0</v>
      </c>
      <c r="C2709" s="48">
        <v>9.7430374503510025E-3</v>
      </c>
      <c r="D2709" s="40">
        <f t="shared" si="468"/>
        <v>1.3898112027911678</v>
      </c>
      <c r="E2709" s="5">
        <f t="shared" si="469"/>
        <v>12898.112027911679</v>
      </c>
      <c r="F2709" s="9">
        <f t="shared" si="462"/>
        <v>0</v>
      </c>
      <c r="G2709" s="5">
        <f t="shared" si="470"/>
        <v>0</v>
      </c>
      <c r="H2709" s="35">
        <f t="shared" si="463"/>
        <v>194.86074900702005</v>
      </c>
      <c r="I2709" s="5">
        <f t="shared" si="464"/>
        <v>0</v>
      </c>
      <c r="J2709" s="39">
        <f t="shared" si="465"/>
        <v>0</v>
      </c>
      <c r="K2709" s="39">
        <f t="shared" si="471"/>
        <v>0</v>
      </c>
      <c r="L2709" s="6">
        <f t="shared" si="466"/>
        <v>-194.86074900702005</v>
      </c>
      <c r="M2709" s="60">
        <f t="shared" si="472"/>
        <v>-1.0188797208832145E-2</v>
      </c>
      <c r="N2709" s="61">
        <f t="shared" si="467"/>
        <v>1.2898112027911677</v>
      </c>
    </row>
    <row r="2710" spans="1:14">
      <c r="A2710" s="46">
        <v>39224</v>
      </c>
      <c r="B2710" s="47">
        <v>0</v>
      </c>
      <c r="C2710" s="48">
        <v>9.2006590560569715E-3</v>
      </c>
      <c r="D2710" s="40">
        <f t="shared" si="468"/>
        <v>1.3703251278904658</v>
      </c>
      <c r="E2710" s="5">
        <f t="shared" si="469"/>
        <v>12703.251278904658</v>
      </c>
      <c r="F2710" s="9">
        <f t="shared" si="462"/>
        <v>0</v>
      </c>
      <c r="G2710" s="5">
        <f t="shared" si="470"/>
        <v>0</v>
      </c>
      <c r="H2710" s="35">
        <f t="shared" si="463"/>
        <v>184.01318112113944</v>
      </c>
      <c r="I2710" s="5">
        <f t="shared" si="464"/>
        <v>0</v>
      </c>
      <c r="J2710" s="39">
        <f t="shared" si="465"/>
        <v>0</v>
      </c>
      <c r="K2710" s="39">
        <f t="shared" si="471"/>
        <v>0</v>
      </c>
      <c r="L2710" s="6">
        <f t="shared" si="466"/>
        <v>-184.01318112113944</v>
      </c>
      <c r="M2710" s="60">
        <f t="shared" si="472"/>
        <v>-2.9674872109534123E-2</v>
      </c>
      <c r="N2710" s="61">
        <f t="shared" si="467"/>
        <v>1.2703251278904657</v>
      </c>
    </row>
    <row r="2711" spans="1:14">
      <c r="A2711" s="46">
        <v>39225</v>
      </c>
      <c r="B2711" s="47">
        <v>0</v>
      </c>
      <c r="C2711" s="48">
        <v>8.3479546872832766E-3</v>
      </c>
      <c r="D2711" s="40">
        <f t="shared" si="468"/>
        <v>1.3519238097783519</v>
      </c>
      <c r="E2711" s="5">
        <f t="shared" si="469"/>
        <v>12519.238097783518</v>
      </c>
      <c r="F2711" s="9">
        <f t="shared" si="462"/>
        <v>0</v>
      </c>
      <c r="G2711" s="5">
        <f t="shared" si="470"/>
        <v>0</v>
      </c>
      <c r="H2711" s="35">
        <f t="shared" si="463"/>
        <v>166.95909374566554</v>
      </c>
      <c r="I2711" s="5">
        <f t="shared" si="464"/>
        <v>0</v>
      </c>
      <c r="J2711" s="39">
        <f t="shared" si="465"/>
        <v>0</v>
      </c>
      <c r="K2711" s="39">
        <f t="shared" si="471"/>
        <v>0</v>
      </c>
      <c r="L2711" s="6">
        <f t="shared" si="466"/>
        <v>-166.95909374566554</v>
      </c>
      <c r="M2711" s="60">
        <f t="shared" si="472"/>
        <v>-4.8076190221647996E-2</v>
      </c>
      <c r="N2711" s="61">
        <f t="shared" si="467"/>
        <v>1.2519238097783518</v>
      </c>
    </row>
    <row r="2712" spans="1:14">
      <c r="A2712" s="46">
        <v>39226</v>
      </c>
      <c r="B2712" s="47">
        <v>1.524E-3</v>
      </c>
      <c r="C2712" s="48">
        <v>8.2894847497983482E-3</v>
      </c>
      <c r="D2712" s="40">
        <f t="shared" si="468"/>
        <v>1.3352279004037853</v>
      </c>
      <c r="E2712" s="5">
        <f t="shared" si="469"/>
        <v>12352.279004037853</v>
      </c>
      <c r="F2712" s="9">
        <f t="shared" si="462"/>
        <v>30.48</v>
      </c>
      <c r="G2712" s="5">
        <f t="shared" si="470"/>
        <v>100.58399999999999</v>
      </c>
      <c r="H2712" s="35">
        <f t="shared" si="463"/>
        <v>165.78969499596695</v>
      </c>
      <c r="I2712" s="5">
        <f t="shared" si="464"/>
        <v>0</v>
      </c>
      <c r="J2712" s="39">
        <f t="shared" si="465"/>
        <v>0</v>
      </c>
      <c r="K2712" s="39">
        <f t="shared" si="471"/>
        <v>0</v>
      </c>
      <c r="L2712" s="6">
        <f t="shared" si="466"/>
        <v>-34.725694995966961</v>
      </c>
      <c r="M2712" s="60">
        <f t="shared" si="472"/>
        <v>-6.4772099596214661E-2</v>
      </c>
      <c r="N2712" s="61">
        <f t="shared" si="467"/>
        <v>1.2352279004037852</v>
      </c>
    </row>
    <row r="2713" spans="1:14">
      <c r="A2713" s="46">
        <v>39227</v>
      </c>
      <c r="B2713" s="47">
        <v>2.5399999999999999E-4</v>
      </c>
      <c r="C2713" s="48">
        <v>7.433515515592507E-3</v>
      </c>
      <c r="D2713" s="40">
        <f t="shared" si="468"/>
        <v>1.3317553309041887</v>
      </c>
      <c r="E2713" s="5">
        <f t="shared" si="469"/>
        <v>12317.553309041887</v>
      </c>
      <c r="F2713" s="9">
        <f t="shared" si="462"/>
        <v>5.08</v>
      </c>
      <c r="G2713" s="5">
        <f t="shared" si="470"/>
        <v>16.763999999999999</v>
      </c>
      <c r="H2713" s="35">
        <f t="shared" si="463"/>
        <v>148.67031031185013</v>
      </c>
      <c r="I2713" s="5">
        <f t="shared" si="464"/>
        <v>0</v>
      </c>
      <c r="J2713" s="39">
        <f t="shared" si="465"/>
        <v>0</v>
      </c>
      <c r="K2713" s="39">
        <f t="shared" si="471"/>
        <v>0</v>
      </c>
      <c r="L2713" s="6">
        <f t="shared" si="466"/>
        <v>-126.82631031185014</v>
      </c>
      <c r="M2713" s="60">
        <f t="shared" si="472"/>
        <v>-6.8244669095811172E-2</v>
      </c>
      <c r="N2713" s="61">
        <f t="shared" si="467"/>
        <v>1.2317553309041887</v>
      </c>
    </row>
    <row r="2714" spans="1:14">
      <c r="A2714" s="46">
        <v>39228</v>
      </c>
      <c r="B2714" s="47">
        <v>0</v>
      </c>
      <c r="C2714" s="48">
        <v>8.7633056270104651E-3</v>
      </c>
      <c r="D2714" s="40">
        <f t="shared" si="468"/>
        <v>1.3190726998730038</v>
      </c>
      <c r="E2714" s="5">
        <f t="shared" si="469"/>
        <v>12190.726998730037</v>
      </c>
      <c r="F2714" s="9">
        <f t="shared" si="462"/>
        <v>0</v>
      </c>
      <c r="G2714" s="5">
        <f t="shared" si="470"/>
        <v>0</v>
      </c>
      <c r="H2714" s="35">
        <f t="shared" si="463"/>
        <v>175.26611254020929</v>
      </c>
      <c r="I2714" s="5">
        <f t="shared" si="464"/>
        <v>0</v>
      </c>
      <c r="J2714" s="39">
        <f t="shared" si="465"/>
        <v>0</v>
      </c>
      <c r="K2714" s="39">
        <f t="shared" si="471"/>
        <v>0</v>
      </c>
      <c r="L2714" s="6">
        <f t="shared" si="466"/>
        <v>-175.26611254020929</v>
      </c>
      <c r="M2714" s="60">
        <f t="shared" si="472"/>
        <v>-8.0927300126996116E-2</v>
      </c>
      <c r="N2714" s="61">
        <f t="shared" si="467"/>
        <v>1.2190726998730037</v>
      </c>
    </row>
    <row r="2715" spans="1:14">
      <c r="A2715" s="46">
        <v>39229</v>
      </c>
      <c r="B2715" s="47">
        <v>0</v>
      </c>
      <c r="C2715" s="48">
        <v>8.8530803281564163E-3</v>
      </c>
      <c r="D2715" s="40">
        <f t="shared" si="468"/>
        <v>1.3015460886189827</v>
      </c>
      <c r="E2715" s="5">
        <f t="shared" si="469"/>
        <v>12015.460886189827</v>
      </c>
      <c r="F2715" s="9">
        <f t="shared" si="462"/>
        <v>0</v>
      </c>
      <c r="G2715" s="5">
        <f t="shared" si="470"/>
        <v>0</v>
      </c>
      <c r="H2715" s="35">
        <f t="shared" si="463"/>
        <v>177.06160656312832</v>
      </c>
      <c r="I2715" s="5">
        <f t="shared" si="464"/>
        <v>0</v>
      </c>
      <c r="J2715" s="39">
        <f t="shared" si="465"/>
        <v>0</v>
      </c>
      <c r="K2715" s="39">
        <f t="shared" si="471"/>
        <v>0</v>
      </c>
      <c r="L2715" s="6">
        <f t="shared" si="466"/>
        <v>-177.06160656312832</v>
      </c>
      <c r="M2715" s="60">
        <f t="shared" si="472"/>
        <v>-9.8453911381017223E-2</v>
      </c>
      <c r="N2715" s="61">
        <f t="shared" si="467"/>
        <v>1.2015460886189826</v>
      </c>
    </row>
    <row r="2716" spans="1:14">
      <c r="A2716" s="46">
        <v>39230</v>
      </c>
      <c r="B2716" s="47">
        <v>0</v>
      </c>
      <c r="C2716" s="48">
        <v>9.3151021478053882E-3</v>
      </c>
      <c r="D2716" s="40">
        <f t="shared" si="468"/>
        <v>1.28383992796267</v>
      </c>
      <c r="E2716" s="5">
        <f t="shared" si="469"/>
        <v>11838.399279626699</v>
      </c>
      <c r="F2716" s="9">
        <f t="shared" si="462"/>
        <v>0</v>
      </c>
      <c r="G2716" s="5">
        <f t="shared" si="470"/>
        <v>0</v>
      </c>
      <c r="H2716" s="35">
        <f t="shared" si="463"/>
        <v>186.30204295610775</v>
      </c>
      <c r="I2716" s="5">
        <f t="shared" si="464"/>
        <v>0</v>
      </c>
      <c r="J2716" s="39">
        <f t="shared" si="465"/>
        <v>0</v>
      </c>
      <c r="K2716" s="39">
        <f t="shared" si="471"/>
        <v>0</v>
      </c>
      <c r="L2716" s="6">
        <f t="shared" si="466"/>
        <v>-186.30204295610775</v>
      </c>
      <c r="M2716" s="60">
        <f t="shared" si="472"/>
        <v>-0.11616007203732992</v>
      </c>
      <c r="N2716" s="61">
        <f t="shared" si="467"/>
        <v>1.1838399279626699</v>
      </c>
    </row>
    <row r="2717" spans="1:14">
      <c r="A2717" s="46">
        <v>39231</v>
      </c>
      <c r="B2717" s="47">
        <v>0</v>
      </c>
      <c r="C2717" s="48">
        <v>9.100024428979777E-3</v>
      </c>
      <c r="D2717" s="40">
        <f t="shared" si="468"/>
        <v>1.2652097236670592</v>
      </c>
      <c r="E2717" s="5">
        <f t="shared" si="469"/>
        <v>11652.097236670592</v>
      </c>
      <c r="F2717" s="9">
        <f t="shared" si="462"/>
        <v>0</v>
      </c>
      <c r="G2717" s="5">
        <f t="shared" si="470"/>
        <v>0</v>
      </c>
      <c r="H2717" s="35">
        <f t="shared" si="463"/>
        <v>182.00048857959553</v>
      </c>
      <c r="I2717" s="5">
        <f t="shared" si="464"/>
        <v>0</v>
      </c>
      <c r="J2717" s="39">
        <f t="shared" si="465"/>
        <v>0</v>
      </c>
      <c r="K2717" s="39">
        <f t="shared" si="471"/>
        <v>0</v>
      </c>
      <c r="L2717" s="6">
        <f t="shared" si="466"/>
        <v>-182.00048857959553</v>
      </c>
      <c r="M2717" s="60">
        <f t="shared" si="472"/>
        <v>-0.13479027633294072</v>
      </c>
      <c r="N2717" s="61">
        <f t="shared" si="467"/>
        <v>1.1652097236670591</v>
      </c>
    </row>
    <row r="2718" spans="1:14">
      <c r="A2718" s="46">
        <v>39232</v>
      </c>
      <c r="B2718" s="47">
        <v>0</v>
      </c>
      <c r="C2718" s="48">
        <v>9.1856866131674163E-3</v>
      </c>
      <c r="D2718" s="40">
        <f t="shared" si="468"/>
        <v>1.2470096748090997</v>
      </c>
      <c r="E2718" s="5">
        <f t="shared" si="469"/>
        <v>11470.096748090997</v>
      </c>
      <c r="F2718" s="9">
        <f t="shared" si="462"/>
        <v>0</v>
      </c>
      <c r="G2718" s="5">
        <f t="shared" si="470"/>
        <v>0</v>
      </c>
      <c r="H2718" s="35">
        <f t="shared" si="463"/>
        <v>183.71373226334833</v>
      </c>
      <c r="I2718" s="5">
        <f t="shared" si="464"/>
        <v>0</v>
      </c>
      <c r="J2718" s="39">
        <f t="shared" si="465"/>
        <v>0</v>
      </c>
      <c r="K2718" s="39">
        <f t="shared" si="471"/>
        <v>0</v>
      </c>
      <c r="L2718" s="6">
        <f t="shared" si="466"/>
        <v>-183.71373226334833</v>
      </c>
      <c r="M2718" s="60">
        <f t="shared" si="472"/>
        <v>-0.15299032519090017</v>
      </c>
      <c r="N2718" s="61">
        <f t="shared" si="467"/>
        <v>1.1470096748090997</v>
      </c>
    </row>
    <row r="2719" spans="1:14">
      <c r="A2719" s="46">
        <v>39233</v>
      </c>
      <c r="B2719" s="47">
        <v>0</v>
      </c>
      <c r="C2719" s="48">
        <v>8.2564203667388203E-3</v>
      </c>
      <c r="D2719" s="40">
        <f t="shared" si="468"/>
        <v>1.2286383015827649</v>
      </c>
      <c r="E2719" s="5">
        <f t="shared" si="469"/>
        <v>11286.383015827649</v>
      </c>
      <c r="F2719" s="9">
        <f t="shared" si="462"/>
        <v>0</v>
      </c>
      <c r="G2719" s="5">
        <f t="shared" si="470"/>
        <v>0</v>
      </c>
      <c r="H2719" s="35">
        <f t="shared" si="463"/>
        <v>165.1284073347764</v>
      </c>
      <c r="I2719" s="5">
        <f t="shared" si="464"/>
        <v>0</v>
      </c>
      <c r="J2719" s="39">
        <f t="shared" si="465"/>
        <v>0</v>
      </c>
      <c r="K2719" s="39">
        <f t="shared" si="471"/>
        <v>0</v>
      </c>
      <c r="L2719" s="6">
        <f t="shared" si="466"/>
        <v>-165.1284073347764</v>
      </c>
      <c r="M2719" s="60">
        <f t="shared" si="472"/>
        <v>-0.17136169841723503</v>
      </c>
      <c r="N2719" s="61">
        <f t="shared" si="467"/>
        <v>1.1286383015827648</v>
      </c>
    </row>
    <row r="2720" spans="1:14">
      <c r="A2720" s="46">
        <v>39234</v>
      </c>
      <c r="B2720" s="47">
        <v>7.6199999999999998E-4</v>
      </c>
      <c r="C2720" s="48">
        <v>7.3689982289172583E-3</v>
      </c>
      <c r="D2720" s="40">
        <f t="shared" si="468"/>
        <v>1.2121254608492873</v>
      </c>
      <c r="E2720" s="5">
        <f t="shared" si="469"/>
        <v>11121.254608492873</v>
      </c>
      <c r="F2720" s="9">
        <f t="shared" si="462"/>
        <v>15.24</v>
      </c>
      <c r="G2720" s="5">
        <f t="shared" si="470"/>
        <v>50.291999999999994</v>
      </c>
      <c r="H2720" s="35">
        <f t="shared" si="463"/>
        <v>147.37996457834515</v>
      </c>
      <c r="I2720" s="5">
        <f t="shared" si="464"/>
        <v>0</v>
      </c>
      <c r="J2720" s="39">
        <f t="shared" si="465"/>
        <v>0</v>
      </c>
      <c r="K2720" s="39">
        <f t="shared" si="471"/>
        <v>0</v>
      </c>
      <c r="L2720" s="6">
        <f t="shared" si="466"/>
        <v>-81.847964578345156</v>
      </c>
      <c r="M2720" s="60">
        <f t="shared" si="472"/>
        <v>-0.18787453915071262</v>
      </c>
      <c r="N2720" s="61">
        <f t="shared" si="467"/>
        <v>1.1121254608492872</v>
      </c>
    </row>
    <row r="2721" spans="1:14">
      <c r="A2721" s="46">
        <v>39235</v>
      </c>
      <c r="B2721" s="47">
        <v>7.4675999999999992E-2</v>
      </c>
      <c r="C2721" s="48">
        <v>4.9659102800659778E-3</v>
      </c>
      <c r="D2721" s="40">
        <f t="shared" si="468"/>
        <v>1.2039406643914528</v>
      </c>
      <c r="E2721" s="5">
        <f t="shared" si="469"/>
        <v>11039.406643914528</v>
      </c>
      <c r="F2721" s="9">
        <f t="shared" si="462"/>
        <v>1493.5199999999998</v>
      </c>
      <c r="G2721" s="5">
        <f t="shared" si="470"/>
        <v>4928.6159999999991</v>
      </c>
      <c r="H2721" s="35">
        <f t="shared" si="463"/>
        <v>99.318205601319562</v>
      </c>
      <c r="I2721" s="5">
        <f t="shared" si="464"/>
        <v>0</v>
      </c>
      <c r="J2721" s="39">
        <f t="shared" si="465"/>
        <v>0</v>
      </c>
      <c r="K2721" s="39">
        <f t="shared" si="471"/>
        <v>0</v>
      </c>
      <c r="L2721" s="6">
        <f t="shared" si="466"/>
        <v>6322.8177943986793</v>
      </c>
      <c r="M2721" s="60">
        <f t="shared" si="472"/>
        <v>-0.19605933560854716</v>
      </c>
      <c r="N2721" s="61">
        <f t="shared" si="467"/>
        <v>1.1039406643914527</v>
      </c>
    </row>
    <row r="2722" spans="1:14">
      <c r="A2722" s="46">
        <v>39236</v>
      </c>
      <c r="B2722" s="47">
        <v>0</v>
      </c>
      <c r="C2722" s="48">
        <v>8.0093115400344701E-3</v>
      </c>
      <c r="D2722" s="40">
        <f t="shared" si="468"/>
        <v>1.6181112219156604</v>
      </c>
      <c r="E2722" s="5">
        <f t="shared" si="469"/>
        <v>17362.224438313206</v>
      </c>
      <c r="F2722" s="9">
        <f t="shared" si="462"/>
        <v>0</v>
      </c>
      <c r="G2722" s="5">
        <f t="shared" si="470"/>
        <v>0</v>
      </c>
      <c r="H2722" s="35">
        <f t="shared" si="463"/>
        <v>160.1862308006894</v>
      </c>
      <c r="I2722" s="5">
        <f t="shared" si="464"/>
        <v>6213.8387505053161</v>
      </c>
      <c r="J2722" s="39">
        <f t="shared" si="465"/>
        <v>2362.2244383132074</v>
      </c>
      <c r="K2722" s="39">
        <f t="shared" si="471"/>
        <v>2362.2244383132074</v>
      </c>
      <c r="L2722" s="6">
        <f t="shared" si="466"/>
        <v>-2522.4106691138968</v>
      </c>
      <c r="M2722" s="60">
        <f t="shared" si="472"/>
        <v>0.21811122191566046</v>
      </c>
      <c r="N2722" s="61">
        <f t="shared" si="467"/>
        <v>1.5181112219156603</v>
      </c>
    </row>
    <row r="2723" spans="1:14">
      <c r="A2723" s="46">
        <v>39237</v>
      </c>
      <c r="B2723" s="47">
        <v>0</v>
      </c>
      <c r="C2723" s="48">
        <v>6.9796247585003834E-3</v>
      </c>
      <c r="D2723" s="40">
        <f t="shared" si="468"/>
        <v>1.4919906884599656</v>
      </c>
      <c r="E2723" s="5">
        <f t="shared" si="469"/>
        <v>14839.813769199309</v>
      </c>
      <c r="F2723" s="9">
        <f t="shared" si="462"/>
        <v>0</v>
      </c>
      <c r="G2723" s="5">
        <f t="shared" si="470"/>
        <v>0</v>
      </c>
      <c r="H2723" s="35">
        <f t="shared" si="463"/>
        <v>139.59249517000768</v>
      </c>
      <c r="I2723" s="5">
        <f t="shared" si="464"/>
        <v>0</v>
      </c>
      <c r="J2723" s="39">
        <f t="shared" si="465"/>
        <v>0</v>
      </c>
      <c r="K2723" s="39">
        <f t="shared" si="471"/>
        <v>0</v>
      </c>
      <c r="L2723" s="6">
        <f t="shared" si="466"/>
        <v>-139.59249517000768</v>
      </c>
      <c r="M2723" s="60">
        <f t="shared" si="472"/>
        <v>9.1990688459965719E-2</v>
      </c>
      <c r="N2723" s="61">
        <f t="shared" si="467"/>
        <v>1.3919906884599655</v>
      </c>
    </row>
    <row r="2724" spans="1:14">
      <c r="A2724" s="46">
        <v>39238</v>
      </c>
      <c r="B2724" s="47">
        <v>0</v>
      </c>
      <c r="C2724" s="48">
        <v>7.2097899550709575E-3</v>
      </c>
      <c r="D2724" s="40">
        <f t="shared" si="468"/>
        <v>1.4850110637014651</v>
      </c>
      <c r="E2724" s="5">
        <f t="shared" si="469"/>
        <v>14700.221274029302</v>
      </c>
      <c r="F2724" s="9">
        <f t="shared" si="462"/>
        <v>0</v>
      </c>
      <c r="G2724" s="5">
        <f t="shared" si="470"/>
        <v>0</v>
      </c>
      <c r="H2724" s="35">
        <f t="shared" si="463"/>
        <v>144.19579910141914</v>
      </c>
      <c r="I2724" s="5">
        <f t="shared" si="464"/>
        <v>0</v>
      </c>
      <c r="J2724" s="39">
        <f t="shared" si="465"/>
        <v>0</v>
      </c>
      <c r="K2724" s="39">
        <f t="shared" si="471"/>
        <v>0</v>
      </c>
      <c r="L2724" s="6">
        <f t="shared" si="466"/>
        <v>-144.19579910141914</v>
      </c>
      <c r="M2724" s="60">
        <f t="shared" si="472"/>
        <v>8.5011063701465162E-2</v>
      </c>
      <c r="N2724" s="61">
        <f t="shared" si="467"/>
        <v>1.385011063701465</v>
      </c>
    </row>
    <row r="2725" spans="1:14">
      <c r="A2725" s="46">
        <v>39239</v>
      </c>
      <c r="B2725" s="47">
        <v>0</v>
      </c>
      <c r="C2725" s="48">
        <v>8.3972962267573129E-3</v>
      </c>
      <c r="D2725" s="40">
        <f t="shared" si="468"/>
        <v>1.4778012737463941</v>
      </c>
      <c r="E2725" s="5">
        <f t="shared" si="469"/>
        <v>14556.025474927883</v>
      </c>
      <c r="F2725" s="9">
        <f t="shared" si="462"/>
        <v>0</v>
      </c>
      <c r="G2725" s="5">
        <f t="shared" si="470"/>
        <v>0</v>
      </c>
      <c r="H2725" s="35">
        <f t="shared" si="463"/>
        <v>167.94592453514625</v>
      </c>
      <c r="I2725" s="5">
        <f t="shared" si="464"/>
        <v>0</v>
      </c>
      <c r="J2725" s="39">
        <f t="shared" si="465"/>
        <v>0</v>
      </c>
      <c r="K2725" s="39">
        <f t="shared" si="471"/>
        <v>0</v>
      </c>
      <c r="L2725" s="6">
        <f t="shared" si="466"/>
        <v>-167.94592453514625</v>
      </c>
      <c r="M2725" s="60">
        <f t="shared" si="472"/>
        <v>7.7801273746394228E-2</v>
      </c>
      <c r="N2725" s="61">
        <f t="shared" si="467"/>
        <v>1.3778012737463941</v>
      </c>
    </row>
    <row r="2726" spans="1:14">
      <c r="A2726" s="46">
        <v>39240</v>
      </c>
      <c r="B2726" s="47">
        <v>2.0574000000000002E-2</v>
      </c>
      <c r="C2726" s="48">
        <v>8.9804667094210925E-3</v>
      </c>
      <c r="D2726" s="40">
        <f t="shared" si="468"/>
        <v>1.4694039775196368</v>
      </c>
      <c r="E2726" s="5">
        <f t="shared" si="469"/>
        <v>14388.079550392737</v>
      </c>
      <c r="F2726" s="9">
        <f t="shared" si="462"/>
        <v>411.48</v>
      </c>
      <c r="G2726" s="5">
        <f t="shared" si="470"/>
        <v>1357.884</v>
      </c>
      <c r="H2726" s="35">
        <f t="shared" si="463"/>
        <v>179.60933418842185</v>
      </c>
      <c r="I2726" s="5">
        <f t="shared" si="464"/>
        <v>0</v>
      </c>
      <c r="J2726" s="39">
        <f t="shared" si="465"/>
        <v>0</v>
      </c>
      <c r="K2726" s="39">
        <f t="shared" si="471"/>
        <v>0</v>
      </c>
      <c r="L2726" s="6">
        <f t="shared" si="466"/>
        <v>1589.7546658115782</v>
      </c>
      <c r="M2726" s="60">
        <f t="shared" si="472"/>
        <v>6.9403977519636895E-2</v>
      </c>
      <c r="N2726" s="61">
        <f t="shared" si="467"/>
        <v>1.3694039775196367</v>
      </c>
    </row>
    <row r="2727" spans="1:14">
      <c r="A2727" s="46">
        <v>39241</v>
      </c>
      <c r="B2727" s="47">
        <v>0</v>
      </c>
      <c r="C2727" s="48">
        <v>9.7538837295520937E-3</v>
      </c>
      <c r="D2727" s="40">
        <f t="shared" si="468"/>
        <v>1.5488917108102158</v>
      </c>
      <c r="E2727" s="5">
        <f t="shared" si="469"/>
        <v>15977.834216204315</v>
      </c>
      <c r="F2727" s="9">
        <f t="shared" si="462"/>
        <v>0</v>
      </c>
      <c r="G2727" s="5">
        <f t="shared" si="470"/>
        <v>0</v>
      </c>
      <c r="H2727" s="35">
        <f t="shared" si="463"/>
        <v>195.07767459104187</v>
      </c>
      <c r="I2727" s="5">
        <f t="shared" si="464"/>
        <v>1654.9165027963934</v>
      </c>
      <c r="J2727" s="39">
        <f t="shared" si="465"/>
        <v>977.83421620431636</v>
      </c>
      <c r="K2727" s="39">
        <f t="shared" si="471"/>
        <v>977.83421620431636</v>
      </c>
      <c r="L2727" s="6">
        <f t="shared" si="466"/>
        <v>-1172.9118907953582</v>
      </c>
      <c r="M2727" s="60">
        <f t="shared" si="472"/>
        <v>0.1488917108102159</v>
      </c>
      <c r="N2727" s="61">
        <f t="shared" si="467"/>
        <v>1.4488917108102157</v>
      </c>
    </row>
    <row r="2728" spans="1:14">
      <c r="A2728" s="46">
        <v>39242</v>
      </c>
      <c r="B2728" s="47">
        <v>1.3207999999999999E-2</v>
      </c>
      <c r="C2728" s="48">
        <v>9.6010019644834337E-3</v>
      </c>
      <c r="D2728" s="40">
        <f t="shared" si="468"/>
        <v>1.4902461162704479</v>
      </c>
      <c r="E2728" s="5">
        <f t="shared" si="469"/>
        <v>14804.922325408957</v>
      </c>
      <c r="F2728" s="9">
        <f t="shared" si="462"/>
        <v>264.15999999999997</v>
      </c>
      <c r="G2728" s="5">
        <f t="shared" si="470"/>
        <v>871.72799999999995</v>
      </c>
      <c r="H2728" s="35">
        <f t="shared" si="463"/>
        <v>192.02003928966869</v>
      </c>
      <c r="I2728" s="5">
        <f t="shared" si="464"/>
        <v>0</v>
      </c>
      <c r="J2728" s="39">
        <f t="shared" si="465"/>
        <v>0</v>
      </c>
      <c r="K2728" s="39">
        <f t="shared" si="471"/>
        <v>0</v>
      </c>
      <c r="L2728" s="6">
        <f t="shared" si="466"/>
        <v>943.8679607103312</v>
      </c>
      <c r="M2728" s="60">
        <f t="shared" si="472"/>
        <v>9.0246116270447985E-2</v>
      </c>
      <c r="N2728" s="61">
        <f t="shared" si="467"/>
        <v>1.3902461162704478</v>
      </c>
    </row>
    <row r="2729" spans="1:14">
      <c r="A2729" s="46">
        <v>39243</v>
      </c>
      <c r="B2729" s="47">
        <v>0</v>
      </c>
      <c r="C2729" s="48">
        <v>9.9308409764116926E-3</v>
      </c>
      <c r="D2729" s="40">
        <f t="shared" si="468"/>
        <v>1.5374395143059645</v>
      </c>
      <c r="E2729" s="5">
        <f t="shared" si="469"/>
        <v>15748.790286119289</v>
      </c>
      <c r="F2729" s="9">
        <f t="shared" si="462"/>
        <v>0</v>
      </c>
      <c r="G2729" s="5">
        <f t="shared" si="470"/>
        <v>0</v>
      </c>
      <c r="H2729" s="35">
        <f t="shared" si="463"/>
        <v>198.61681952823386</v>
      </c>
      <c r="I2729" s="5">
        <f t="shared" si="464"/>
        <v>1108.9667998707309</v>
      </c>
      <c r="J2729" s="39">
        <f t="shared" si="465"/>
        <v>748.7902861192897</v>
      </c>
      <c r="K2729" s="39">
        <f t="shared" si="471"/>
        <v>748.7902861192897</v>
      </c>
      <c r="L2729" s="6">
        <f t="shared" si="466"/>
        <v>-947.40710564752362</v>
      </c>
      <c r="M2729" s="60">
        <f t="shared" si="472"/>
        <v>0.13743951430596457</v>
      </c>
      <c r="N2729" s="61">
        <f t="shared" si="467"/>
        <v>1.4374395143059644</v>
      </c>
    </row>
    <row r="2730" spans="1:14">
      <c r="A2730" s="46">
        <v>39244</v>
      </c>
      <c r="B2730" s="47">
        <v>0</v>
      </c>
      <c r="C2730" s="48">
        <v>1.018214862524959E-2</v>
      </c>
      <c r="D2730" s="40">
        <f t="shared" si="468"/>
        <v>1.4900691590235882</v>
      </c>
      <c r="E2730" s="5">
        <f t="shared" si="469"/>
        <v>14801.383180471765</v>
      </c>
      <c r="F2730" s="9">
        <f t="shared" si="462"/>
        <v>0</v>
      </c>
      <c r="G2730" s="5">
        <f t="shared" si="470"/>
        <v>0</v>
      </c>
      <c r="H2730" s="35">
        <f t="shared" si="463"/>
        <v>203.6429725049918</v>
      </c>
      <c r="I2730" s="5">
        <f t="shared" si="464"/>
        <v>0</v>
      </c>
      <c r="J2730" s="39">
        <f t="shared" si="465"/>
        <v>0</v>
      </c>
      <c r="K2730" s="39">
        <f t="shared" si="471"/>
        <v>0</v>
      </c>
      <c r="L2730" s="6">
        <f t="shared" si="466"/>
        <v>-203.6429725049918</v>
      </c>
      <c r="M2730" s="60">
        <f t="shared" si="472"/>
        <v>9.0069159023588252E-2</v>
      </c>
      <c r="N2730" s="61">
        <f t="shared" si="467"/>
        <v>1.3900691590235881</v>
      </c>
    </row>
    <row r="2731" spans="1:14">
      <c r="A2731" s="46">
        <v>39245</v>
      </c>
      <c r="B2731" s="47">
        <v>4.8259999999999996E-3</v>
      </c>
      <c r="C2731" s="48">
        <v>5.691264737682139E-3</v>
      </c>
      <c r="D2731" s="40">
        <f t="shared" si="468"/>
        <v>1.4798870103983386</v>
      </c>
      <c r="E2731" s="5">
        <f t="shared" si="469"/>
        <v>14597.740207966774</v>
      </c>
      <c r="F2731" s="9">
        <f t="shared" si="462"/>
        <v>96.52</v>
      </c>
      <c r="G2731" s="5">
        <f t="shared" si="470"/>
        <v>318.51599999999996</v>
      </c>
      <c r="H2731" s="35">
        <f t="shared" si="463"/>
        <v>113.82529475364278</v>
      </c>
      <c r="I2731" s="5">
        <f t="shared" si="464"/>
        <v>0</v>
      </c>
      <c r="J2731" s="39">
        <f t="shared" si="465"/>
        <v>0</v>
      </c>
      <c r="K2731" s="39">
        <f t="shared" si="471"/>
        <v>0</v>
      </c>
      <c r="L2731" s="6">
        <f t="shared" si="466"/>
        <v>301.21070524635718</v>
      </c>
      <c r="M2731" s="60">
        <f t="shared" si="472"/>
        <v>7.9887010398338676E-2</v>
      </c>
      <c r="N2731" s="61">
        <f t="shared" si="467"/>
        <v>1.3798870103983385</v>
      </c>
    </row>
    <row r="2732" spans="1:14">
      <c r="A2732" s="46">
        <v>39246</v>
      </c>
      <c r="B2732" s="47">
        <v>1.7780000000000001E-3</v>
      </c>
      <c r="C2732" s="48">
        <v>7.2405159573063899E-3</v>
      </c>
      <c r="D2732" s="40">
        <f t="shared" si="468"/>
        <v>1.4949475456606567</v>
      </c>
      <c r="E2732" s="5">
        <f t="shared" si="469"/>
        <v>14898.950913213132</v>
      </c>
      <c r="F2732" s="9">
        <f t="shared" si="462"/>
        <v>35.56</v>
      </c>
      <c r="G2732" s="5">
        <f t="shared" si="470"/>
        <v>117.348</v>
      </c>
      <c r="H2732" s="35">
        <f t="shared" si="463"/>
        <v>144.8103191461278</v>
      </c>
      <c r="I2732" s="5">
        <f t="shared" si="464"/>
        <v>0</v>
      </c>
      <c r="J2732" s="39">
        <f t="shared" si="465"/>
        <v>0</v>
      </c>
      <c r="K2732" s="39">
        <f t="shared" si="471"/>
        <v>0</v>
      </c>
      <c r="L2732" s="6">
        <f t="shared" si="466"/>
        <v>8.0976808538722196</v>
      </c>
      <c r="M2732" s="60">
        <f t="shared" si="472"/>
        <v>9.4947545660656774E-2</v>
      </c>
      <c r="N2732" s="61">
        <f t="shared" si="467"/>
        <v>1.3949475456606566</v>
      </c>
    </row>
    <row r="2733" spans="1:14">
      <c r="A2733" s="46">
        <v>39247</v>
      </c>
      <c r="B2733" s="47">
        <v>2.5399999999999999E-4</v>
      </c>
      <c r="C2733" s="48">
        <v>8.2442523864976018E-3</v>
      </c>
      <c r="D2733" s="40">
        <f t="shared" si="468"/>
        <v>1.4953524297033502</v>
      </c>
      <c r="E2733" s="5">
        <f t="shared" si="469"/>
        <v>14907.048594067004</v>
      </c>
      <c r="F2733" s="9">
        <f t="shared" si="462"/>
        <v>5.08</v>
      </c>
      <c r="G2733" s="5">
        <f t="shared" si="470"/>
        <v>16.763999999999999</v>
      </c>
      <c r="H2733" s="35">
        <f t="shared" si="463"/>
        <v>164.88504772995205</v>
      </c>
      <c r="I2733" s="5">
        <f t="shared" si="464"/>
        <v>0</v>
      </c>
      <c r="J2733" s="39">
        <f t="shared" si="465"/>
        <v>0</v>
      </c>
      <c r="K2733" s="39">
        <f t="shared" si="471"/>
        <v>0</v>
      </c>
      <c r="L2733" s="6">
        <f t="shared" si="466"/>
        <v>-143.04104772995206</v>
      </c>
      <c r="M2733" s="60">
        <f t="shared" si="472"/>
        <v>9.5352429703350339E-2</v>
      </c>
      <c r="N2733" s="61">
        <f t="shared" si="467"/>
        <v>1.3953524297033502</v>
      </c>
    </row>
    <row r="2734" spans="1:14">
      <c r="A2734" s="46">
        <v>39248</v>
      </c>
      <c r="B2734" s="47">
        <v>0</v>
      </c>
      <c r="C2734" s="48">
        <v>9.6778118234993118E-3</v>
      </c>
      <c r="D2734" s="40">
        <f t="shared" si="468"/>
        <v>1.4882003773168526</v>
      </c>
      <c r="E2734" s="5">
        <f t="shared" si="469"/>
        <v>14764.007546337052</v>
      </c>
      <c r="F2734" s="9">
        <f t="shared" si="462"/>
        <v>0</v>
      </c>
      <c r="G2734" s="5">
        <f t="shared" si="470"/>
        <v>0</v>
      </c>
      <c r="H2734" s="35">
        <f t="shared" si="463"/>
        <v>193.55623646998623</v>
      </c>
      <c r="I2734" s="5">
        <f t="shared" si="464"/>
        <v>0</v>
      </c>
      <c r="J2734" s="39">
        <f t="shared" si="465"/>
        <v>0</v>
      </c>
      <c r="K2734" s="39">
        <f t="shared" si="471"/>
        <v>0</v>
      </c>
      <c r="L2734" s="6">
        <f t="shared" si="466"/>
        <v>-193.55623646998623</v>
      </c>
      <c r="M2734" s="60">
        <f t="shared" si="472"/>
        <v>8.8200377316852707E-2</v>
      </c>
      <c r="N2734" s="61">
        <f t="shared" si="467"/>
        <v>1.3882003773168525</v>
      </c>
    </row>
    <row r="2735" spans="1:14">
      <c r="A2735" s="46">
        <v>39249</v>
      </c>
      <c r="B2735" s="47">
        <v>0</v>
      </c>
      <c r="C2735" s="48">
        <v>9.1487235234339655E-3</v>
      </c>
      <c r="D2735" s="40">
        <f t="shared" si="468"/>
        <v>1.4785225654933531</v>
      </c>
      <c r="E2735" s="5">
        <f t="shared" si="469"/>
        <v>14570.451309867067</v>
      </c>
      <c r="F2735" s="9">
        <f t="shared" si="462"/>
        <v>0</v>
      </c>
      <c r="G2735" s="5">
        <f t="shared" si="470"/>
        <v>0</v>
      </c>
      <c r="H2735" s="35">
        <f t="shared" si="463"/>
        <v>182.9744704686793</v>
      </c>
      <c r="I2735" s="5">
        <f t="shared" si="464"/>
        <v>0</v>
      </c>
      <c r="J2735" s="39">
        <f t="shared" si="465"/>
        <v>0</v>
      </c>
      <c r="K2735" s="39">
        <f t="shared" si="471"/>
        <v>0</v>
      </c>
      <c r="L2735" s="6">
        <f t="shared" si="466"/>
        <v>-182.9744704686793</v>
      </c>
      <c r="M2735" s="60">
        <f t="shared" si="472"/>
        <v>7.8522565493353236E-2</v>
      </c>
      <c r="N2735" s="61">
        <f t="shared" si="467"/>
        <v>1.3785225654933531</v>
      </c>
    </row>
    <row r="2736" spans="1:14">
      <c r="A2736" s="46">
        <v>39250</v>
      </c>
      <c r="B2736" s="47">
        <v>0</v>
      </c>
      <c r="C2736" s="48">
        <v>1.0410202808436129E-2</v>
      </c>
      <c r="D2736" s="40">
        <f t="shared" si="468"/>
        <v>1.4693738419699194</v>
      </c>
      <c r="E2736" s="5">
        <f t="shared" si="469"/>
        <v>14387.476839398387</v>
      </c>
      <c r="F2736" s="9">
        <f t="shared" si="462"/>
        <v>0</v>
      </c>
      <c r="G2736" s="5">
        <f t="shared" si="470"/>
        <v>0</v>
      </c>
      <c r="H2736" s="35">
        <f t="shared" si="463"/>
        <v>208.20405616872259</v>
      </c>
      <c r="I2736" s="5">
        <f t="shared" si="464"/>
        <v>0</v>
      </c>
      <c r="J2736" s="39">
        <f t="shared" si="465"/>
        <v>0</v>
      </c>
      <c r="K2736" s="39">
        <f t="shared" si="471"/>
        <v>0</v>
      </c>
      <c r="L2736" s="6">
        <f t="shared" si="466"/>
        <v>-208.20405616872259</v>
      </c>
      <c r="M2736" s="60">
        <f t="shared" si="472"/>
        <v>6.937384196991947E-2</v>
      </c>
      <c r="N2736" s="61">
        <f t="shared" si="467"/>
        <v>1.3693738419699193</v>
      </c>
    </row>
    <row r="2737" spans="1:14">
      <c r="A2737" s="46">
        <v>39251</v>
      </c>
      <c r="B2737" s="47">
        <v>0</v>
      </c>
      <c r="C2737" s="48">
        <v>1.0212979595823728E-2</v>
      </c>
      <c r="D2737" s="40">
        <f t="shared" si="468"/>
        <v>1.4589636391614833</v>
      </c>
      <c r="E2737" s="5">
        <f t="shared" si="469"/>
        <v>14179.272783229664</v>
      </c>
      <c r="F2737" s="9">
        <f t="shared" si="462"/>
        <v>0</v>
      </c>
      <c r="G2737" s="5">
        <f t="shared" si="470"/>
        <v>0</v>
      </c>
      <c r="H2737" s="35">
        <f t="shared" si="463"/>
        <v>204.25959191647456</v>
      </c>
      <c r="I2737" s="5">
        <f t="shared" si="464"/>
        <v>0</v>
      </c>
      <c r="J2737" s="39">
        <f t="shared" si="465"/>
        <v>0</v>
      </c>
      <c r="K2737" s="39">
        <f t="shared" si="471"/>
        <v>0</v>
      </c>
      <c r="L2737" s="6">
        <f t="shared" si="466"/>
        <v>-204.25959191647456</v>
      </c>
      <c r="M2737" s="60">
        <f t="shared" si="472"/>
        <v>5.8963639161483394E-2</v>
      </c>
      <c r="N2737" s="61">
        <f t="shared" si="467"/>
        <v>1.3589636391614832</v>
      </c>
    </row>
    <row r="2738" spans="1:14">
      <c r="A2738" s="46">
        <v>39252</v>
      </c>
      <c r="B2738" s="47">
        <v>0</v>
      </c>
      <c r="C2738" s="48">
        <v>8.2894719215691991E-3</v>
      </c>
      <c r="D2738" s="40">
        <f t="shared" si="468"/>
        <v>1.4487506595656596</v>
      </c>
      <c r="E2738" s="5">
        <f t="shared" si="469"/>
        <v>13975.01319131319</v>
      </c>
      <c r="F2738" s="9">
        <f t="shared" si="462"/>
        <v>0</v>
      </c>
      <c r="G2738" s="5">
        <f t="shared" si="470"/>
        <v>0</v>
      </c>
      <c r="H2738" s="35">
        <f t="shared" si="463"/>
        <v>165.78943843138399</v>
      </c>
      <c r="I2738" s="5">
        <f t="shared" si="464"/>
        <v>0</v>
      </c>
      <c r="J2738" s="39">
        <f t="shared" si="465"/>
        <v>0</v>
      </c>
      <c r="K2738" s="39">
        <f t="shared" si="471"/>
        <v>0</v>
      </c>
      <c r="L2738" s="6">
        <f t="shared" si="466"/>
        <v>-165.78943843138399</v>
      </c>
      <c r="M2738" s="60">
        <f t="shared" si="472"/>
        <v>4.8750659565659715E-2</v>
      </c>
      <c r="N2738" s="61">
        <f t="shared" si="467"/>
        <v>1.3487506595656595</v>
      </c>
    </row>
    <row r="2739" spans="1:14">
      <c r="A2739" s="46">
        <v>39253</v>
      </c>
      <c r="B2739" s="47">
        <v>4.2163999999999993E-2</v>
      </c>
      <c r="C2739" s="48">
        <v>6.3104703010867878E-3</v>
      </c>
      <c r="D2739" s="40">
        <f t="shared" si="468"/>
        <v>1.4404611876440905</v>
      </c>
      <c r="E2739" s="5">
        <f t="shared" si="469"/>
        <v>13809.223752881806</v>
      </c>
      <c r="F2739" s="9">
        <f t="shared" si="462"/>
        <v>843.27999999999986</v>
      </c>
      <c r="G2739" s="5">
        <f t="shared" si="470"/>
        <v>2782.8239999999992</v>
      </c>
      <c r="H2739" s="35">
        <f t="shared" si="463"/>
        <v>126.20940602173576</v>
      </c>
      <c r="I2739" s="5">
        <f t="shared" si="464"/>
        <v>0</v>
      </c>
      <c r="J2739" s="39">
        <f t="shared" si="465"/>
        <v>0</v>
      </c>
      <c r="K2739" s="39">
        <f t="shared" si="471"/>
        <v>0</v>
      </c>
      <c r="L2739" s="6">
        <f t="shared" si="466"/>
        <v>3499.8945939782629</v>
      </c>
      <c r="M2739" s="60">
        <f t="shared" si="472"/>
        <v>4.0461187644090568E-2</v>
      </c>
      <c r="N2739" s="61">
        <f t="shared" si="467"/>
        <v>1.3404611876440904</v>
      </c>
    </row>
    <row r="2740" spans="1:14">
      <c r="A2740" s="46">
        <v>39254</v>
      </c>
      <c r="B2740" s="47">
        <v>1.2700000000000001E-3</v>
      </c>
      <c r="C2740" s="48">
        <v>6.3047357202296699E-3</v>
      </c>
      <c r="D2740" s="40">
        <f t="shared" si="468"/>
        <v>1.6154559173430034</v>
      </c>
      <c r="E2740" s="5">
        <f t="shared" si="469"/>
        <v>17309.118346860068</v>
      </c>
      <c r="F2740" s="9">
        <f t="shared" si="462"/>
        <v>25.400000000000002</v>
      </c>
      <c r="G2740" s="5">
        <f t="shared" si="470"/>
        <v>83.820000000000007</v>
      </c>
      <c r="H2740" s="35">
        <f t="shared" si="463"/>
        <v>126.0947144045934</v>
      </c>
      <c r="I2740" s="5">
        <f t="shared" si="464"/>
        <v>6005.4773001059029</v>
      </c>
      <c r="J2740" s="39">
        <f t="shared" si="465"/>
        <v>2309.1183468600684</v>
      </c>
      <c r="K2740" s="39">
        <f t="shared" si="471"/>
        <v>2309.1183468600684</v>
      </c>
      <c r="L2740" s="6">
        <f t="shared" si="466"/>
        <v>-2325.9930612646617</v>
      </c>
      <c r="M2740" s="60">
        <f t="shared" si="472"/>
        <v>0.21545591734300351</v>
      </c>
      <c r="N2740" s="61">
        <f t="shared" si="467"/>
        <v>1.5154559173430033</v>
      </c>
    </row>
    <row r="2741" spans="1:14">
      <c r="A2741" s="46">
        <v>39255</v>
      </c>
      <c r="B2741" s="47">
        <v>0</v>
      </c>
      <c r="C2741" s="48">
        <v>8.3156368705042567E-3</v>
      </c>
      <c r="D2741" s="40">
        <f t="shared" si="468"/>
        <v>1.4991562642797704</v>
      </c>
      <c r="E2741" s="5">
        <f t="shared" si="469"/>
        <v>14983.125285595406</v>
      </c>
      <c r="F2741" s="9">
        <f t="shared" si="462"/>
        <v>0</v>
      </c>
      <c r="G2741" s="5">
        <f t="shared" si="470"/>
        <v>0</v>
      </c>
      <c r="H2741" s="35">
        <f t="shared" si="463"/>
        <v>166.31273741008513</v>
      </c>
      <c r="I2741" s="5">
        <f t="shared" si="464"/>
        <v>0</v>
      </c>
      <c r="J2741" s="39">
        <f t="shared" si="465"/>
        <v>0</v>
      </c>
      <c r="K2741" s="39">
        <f t="shared" si="471"/>
        <v>0</v>
      </c>
      <c r="L2741" s="6">
        <f t="shared" si="466"/>
        <v>-166.31273741008513</v>
      </c>
      <c r="M2741" s="60">
        <f t="shared" si="472"/>
        <v>9.9156264279770534E-2</v>
      </c>
      <c r="N2741" s="61">
        <f t="shared" si="467"/>
        <v>1.3991562642797704</v>
      </c>
    </row>
    <row r="2742" spans="1:14">
      <c r="A2742" s="46">
        <v>39256</v>
      </c>
      <c r="B2742" s="47">
        <v>0</v>
      </c>
      <c r="C2742" s="48">
        <v>9.8994650797343924E-3</v>
      </c>
      <c r="D2742" s="40">
        <f t="shared" si="468"/>
        <v>1.490840627409266</v>
      </c>
      <c r="E2742" s="5">
        <f t="shared" si="469"/>
        <v>14816.81254818532</v>
      </c>
      <c r="F2742" s="9">
        <f t="shared" si="462"/>
        <v>0</v>
      </c>
      <c r="G2742" s="5">
        <f t="shared" si="470"/>
        <v>0</v>
      </c>
      <c r="H2742" s="35">
        <f t="shared" si="463"/>
        <v>197.98930159468784</v>
      </c>
      <c r="I2742" s="5">
        <f t="shared" si="464"/>
        <v>0</v>
      </c>
      <c r="J2742" s="39">
        <f t="shared" si="465"/>
        <v>0</v>
      </c>
      <c r="K2742" s="39">
        <f t="shared" si="471"/>
        <v>0</v>
      </c>
      <c r="L2742" s="6">
        <f t="shared" si="466"/>
        <v>-197.98930159468784</v>
      </c>
      <c r="M2742" s="60">
        <f t="shared" si="472"/>
        <v>9.0840627409266128E-2</v>
      </c>
      <c r="N2742" s="61">
        <f t="shared" si="467"/>
        <v>1.390840627409266</v>
      </c>
    </row>
    <row r="2743" spans="1:14">
      <c r="A2743" s="46">
        <v>39257</v>
      </c>
      <c r="B2743" s="47">
        <v>1.5239999999999998E-2</v>
      </c>
      <c r="C2743" s="48">
        <v>9.4285876449690404E-3</v>
      </c>
      <c r="D2743" s="40">
        <f t="shared" si="468"/>
        <v>1.4809411623295317</v>
      </c>
      <c r="E2743" s="5">
        <f t="shared" si="469"/>
        <v>14618.823246590633</v>
      </c>
      <c r="F2743" s="9">
        <f t="shared" si="462"/>
        <v>304.79999999999995</v>
      </c>
      <c r="G2743" s="5">
        <f t="shared" si="470"/>
        <v>1005.8399999999997</v>
      </c>
      <c r="H2743" s="35">
        <f t="shared" si="463"/>
        <v>188.57175289938081</v>
      </c>
      <c r="I2743" s="5">
        <f t="shared" si="464"/>
        <v>0</v>
      </c>
      <c r="J2743" s="39">
        <f t="shared" si="465"/>
        <v>0</v>
      </c>
      <c r="K2743" s="39">
        <f t="shared" si="471"/>
        <v>0</v>
      </c>
      <c r="L2743" s="6">
        <f t="shared" si="466"/>
        <v>1122.0682471006189</v>
      </c>
      <c r="M2743" s="60">
        <f t="shared" si="472"/>
        <v>8.0941162329531746E-2</v>
      </c>
      <c r="N2743" s="61">
        <f t="shared" si="467"/>
        <v>1.3809411623295316</v>
      </c>
    </row>
    <row r="2744" spans="1:14">
      <c r="A2744" s="46">
        <v>39258</v>
      </c>
      <c r="B2744" s="47">
        <v>0</v>
      </c>
      <c r="C2744" s="48">
        <v>7.7508421601976633E-3</v>
      </c>
      <c r="D2744" s="40">
        <f t="shared" si="468"/>
        <v>1.5370445746845627</v>
      </c>
      <c r="E2744" s="5">
        <f t="shared" si="469"/>
        <v>15740.891493691252</v>
      </c>
      <c r="F2744" s="9">
        <f t="shared" si="462"/>
        <v>0</v>
      </c>
      <c r="G2744" s="5">
        <f t="shared" si="470"/>
        <v>0</v>
      </c>
      <c r="H2744" s="35">
        <f t="shared" si="463"/>
        <v>155.01684320395327</v>
      </c>
      <c r="I2744" s="5">
        <f t="shared" si="464"/>
        <v>1091.4658569458372</v>
      </c>
      <c r="J2744" s="39">
        <f t="shared" si="465"/>
        <v>740.89149369125357</v>
      </c>
      <c r="K2744" s="39">
        <f t="shared" si="471"/>
        <v>740.89149369125357</v>
      </c>
      <c r="L2744" s="6">
        <f t="shared" si="466"/>
        <v>-895.90833689520684</v>
      </c>
      <c r="M2744" s="60">
        <f t="shared" si="472"/>
        <v>0.13704457468456277</v>
      </c>
      <c r="N2744" s="61">
        <f t="shared" si="467"/>
        <v>1.4370445746845626</v>
      </c>
    </row>
    <row r="2745" spans="1:14">
      <c r="A2745" s="46">
        <v>39259</v>
      </c>
      <c r="B2745" s="47">
        <v>1.2700000000000001E-3</v>
      </c>
      <c r="C2745" s="48">
        <v>9.0538398394745725E-3</v>
      </c>
      <c r="D2745" s="40">
        <f t="shared" si="468"/>
        <v>1.4922491578398021</v>
      </c>
      <c r="E2745" s="5">
        <f t="shared" si="469"/>
        <v>14844.983156796045</v>
      </c>
      <c r="F2745" s="9">
        <f t="shared" si="462"/>
        <v>25.400000000000002</v>
      </c>
      <c r="G2745" s="5">
        <f t="shared" si="470"/>
        <v>83.820000000000007</v>
      </c>
      <c r="H2745" s="35">
        <f t="shared" si="463"/>
        <v>181.07679678949145</v>
      </c>
      <c r="I2745" s="5">
        <f t="shared" si="464"/>
        <v>0</v>
      </c>
      <c r="J2745" s="39">
        <f t="shared" si="465"/>
        <v>0</v>
      </c>
      <c r="K2745" s="39">
        <f t="shared" si="471"/>
        <v>0</v>
      </c>
      <c r="L2745" s="6">
        <f t="shared" si="466"/>
        <v>-71.85679678949144</v>
      </c>
      <c r="M2745" s="60">
        <f t="shared" si="472"/>
        <v>9.2249157839802143E-2</v>
      </c>
      <c r="N2745" s="61">
        <f t="shared" si="467"/>
        <v>1.392249157839802</v>
      </c>
    </row>
    <row r="2746" spans="1:14">
      <c r="A2746" s="46">
        <v>39260</v>
      </c>
      <c r="B2746" s="47">
        <v>0</v>
      </c>
      <c r="C2746" s="48">
        <v>8.7732964045179399E-3</v>
      </c>
      <c r="D2746" s="40">
        <f t="shared" si="468"/>
        <v>1.4886563180003276</v>
      </c>
      <c r="E2746" s="5">
        <f t="shared" si="469"/>
        <v>14773.126360006554</v>
      </c>
      <c r="F2746" s="9">
        <f t="shared" si="462"/>
        <v>0</v>
      </c>
      <c r="G2746" s="5">
        <f t="shared" si="470"/>
        <v>0</v>
      </c>
      <c r="H2746" s="35">
        <f t="shared" si="463"/>
        <v>175.4659280903588</v>
      </c>
      <c r="I2746" s="5">
        <f t="shared" si="464"/>
        <v>0</v>
      </c>
      <c r="J2746" s="39">
        <f t="shared" si="465"/>
        <v>0</v>
      </c>
      <c r="K2746" s="39">
        <f t="shared" si="471"/>
        <v>0</v>
      </c>
      <c r="L2746" s="6">
        <f t="shared" si="466"/>
        <v>-175.4659280903588</v>
      </c>
      <c r="M2746" s="60">
        <f t="shared" si="472"/>
        <v>8.8656318000327694E-2</v>
      </c>
      <c r="N2746" s="61">
        <f t="shared" si="467"/>
        <v>1.3886563180003275</v>
      </c>
    </row>
    <row r="2747" spans="1:14">
      <c r="A2747" s="46">
        <v>39261</v>
      </c>
      <c r="B2747" s="47">
        <v>1.1176E-2</v>
      </c>
      <c r="C2747" s="48">
        <v>8.4496050758913598E-3</v>
      </c>
      <c r="D2747" s="40">
        <f t="shared" si="468"/>
        <v>1.4798830215958099</v>
      </c>
      <c r="E2747" s="5">
        <f t="shared" si="469"/>
        <v>14597.660431916196</v>
      </c>
      <c r="F2747" s="9">
        <f t="shared" si="462"/>
        <v>223.52</v>
      </c>
      <c r="G2747" s="5">
        <f t="shared" si="470"/>
        <v>737.61599999999987</v>
      </c>
      <c r="H2747" s="35">
        <f t="shared" si="463"/>
        <v>168.99210151782719</v>
      </c>
      <c r="I2747" s="5">
        <f t="shared" si="464"/>
        <v>0</v>
      </c>
      <c r="J2747" s="39">
        <f t="shared" si="465"/>
        <v>0</v>
      </c>
      <c r="K2747" s="39">
        <f t="shared" si="471"/>
        <v>0</v>
      </c>
      <c r="L2747" s="6">
        <f t="shared" si="466"/>
        <v>792.14389848217263</v>
      </c>
      <c r="M2747" s="60">
        <f t="shared" si="472"/>
        <v>7.9883021595809955E-2</v>
      </c>
      <c r="N2747" s="61">
        <f t="shared" si="467"/>
        <v>1.3798830215958098</v>
      </c>
    </row>
    <row r="2748" spans="1:14">
      <c r="A2748" s="46">
        <v>39262</v>
      </c>
      <c r="B2748" s="47">
        <v>0</v>
      </c>
      <c r="C2748" s="48">
        <v>8.3536003194910474E-3</v>
      </c>
      <c r="D2748" s="40">
        <f t="shared" si="468"/>
        <v>1.5194902165199184</v>
      </c>
      <c r="E2748" s="5">
        <f t="shared" si="469"/>
        <v>15389.804330398369</v>
      </c>
      <c r="F2748" s="9">
        <f t="shared" si="462"/>
        <v>0</v>
      </c>
      <c r="G2748" s="5">
        <f t="shared" si="470"/>
        <v>0</v>
      </c>
      <c r="H2748" s="35">
        <f t="shared" si="463"/>
        <v>167.07200638982096</v>
      </c>
      <c r="I2748" s="5">
        <f t="shared" si="464"/>
        <v>416.53186514200576</v>
      </c>
      <c r="J2748" s="39">
        <f t="shared" si="465"/>
        <v>389.8043303983689</v>
      </c>
      <c r="K2748" s="39">
        <f t="shared" si="471"/>
        <v>389.8043303983689</v>
      </c>
      <c r="L2748" s="6">
        <f t="shared" si="466"/>
        <v>-556.87633678818986</v>
      </c>
      <c r="M2748" s="60">
        <f t="shared" si="472"/>
        <v>0.11949021651991854</v>
      </c>
      <c r="N2748" s="61">
        <f t="shared" si="467"/>
        <v>1.4194902165199184</v>
      </c>
    </row>
    <row r="2749" spans="1:14">
      <c r="A2749" s="46">
        <v>39263</v>
      </c>
      <c r="B2749" s="47">
        <v>0</v>
      </c>
      <c r="C2749" s="48">
        <v>9.7775902187957515E-3</v>
      </c>
      <c r="D2749" s="40">
        <f t="shared" si="468"/>
        <v>1.4916463996805092</v>
      </c>
      <c r="E2749" s="5">
        <f t="shared" si="469"/>
        <v>14832.927993610179</v>
      </c>
      <c r="F2749" s="9">
        <f t="shared" si="462"/>
        <v>0</v>
      </c>
      <c r="G2749" s="5">
        <f t="shared" si="470"/>
        <v>0</v>
      </c>
      <c r="H2749" s="35">
        <f t="shared" si="463"/>
        <v>195.55180437591503</v>
      </c>
      <c r="I2749" s="5">
        <f t="shared" si="464"/>
        <v>0</v>
      </c>
      <c r="J2749" s="39">
        <f t="shared" si="465"/>
        <v>0</v>
      </c>
      <c r="K2749" s="39">
        <f t="shared" si="471"/>
        <v>0</v>
      </c>
      <c r="L2749" s="6">
        <f t="shared" si="466"/>
        <v>-195.55180437591503</v>
      </c>
      <c r="M2749" s="60">
        <f t="shared" si="472"/>
        <v>9.164639968050925E-2</v>
      </c>
      <c r="N2749" s="61">
        <f t="shared" si="467"/>
        <v>1.3916463996805091</v>
      </c>
    </row>
    <row r="2750" spans="1:14">
      <c r="A2750" s="46">
        <v>39264</v>
      </c>
      <c r="B2750" s="47">
        <v>1.524E-3</v>
      </c>
      <c r="C2750" s="48">
        <v>8.8093781556277968E-3</v>
      </c>
      <c r="D2750" s="40">
        <f t="shared" si="468"/>
        <v>1.4818688094617134</v>
      </c>
      <c r="E2750" s="5">
        <f t="shared" si="469"/>
        <v>14637.376189234265</v>
      </c>
      <c r="F2750" s="9">
        <f t="shared" si="462"/>
        <v>30.48</v>
      </c>
      <c r="G2750" s="5">
        <f t="shared" si="470"/>
        <v>100.58399999999999</v>
      </c>
      <c r="H2750" s="35">
        <f t="shared" si="463"/>
        <v>176.18756311255595</v>
      </c>
      <c r="I2750" s="5">
        <f t="shared" si="464"/>
        <v>0</v>
      </c>
      <c r="J2750" s="39">
        <f t="shared" si="465"/>
        <v>0</v>
      </c>
      <c r="K2750" s="39">
        <f t="shared" si="471"/>
        <v>0</v>
      </c>
      <c r="L2750" s="6">
        <f t="shared" si="466"/>
        <v>-45.123563112555956</v>
      </c>
      <c r="M2750" s="60">
        <f t="shared" si="472"/>
        <v>8.1868809461713488E-2</v>
      </c>
      <c r="N2750" s="61">
        <f t="shared" si="467"/>
        <v>1.3818688094617133</v>
      </c>
    </row>
    <row r="2751" spans="1:14">
      <c r="A2751" s="46">
        <v>39265</v>
      </c>
      <c r="B2751" s="47">
        <v>4.5719999999999997E-3</v>
      </c>
      <c r="C2751" s="48">
        <v>8.1544174371699536E-3</v>
      </c>
      <c r="D2751" s="40">
        <f t="shared" si="468"/>
        <v>1.4796126313060853</v>
      </c>
      <c r="E2751" s="5">
        <f t="shared" si="469"/>
        <v>14592.252626121708</v>
      </c>
      <c r="F2751" s="9">
        <f t="shared" si="462"/>
        <v>91.44</v>
      </c>
      <c r="G2751" s="5">
        <f t="shared" si="470"/>
        <v>301.7519999999999</v>
      </c>
      <c r="H2751" s="35">
        <f t="shared" si="463"/>
        <v>163.08834874339908</v>
      </c>
      <c r="I2751" s="5">
        <f t="shared" si="464"/>
        <v>0</v>
      </c>
      <c r="J2751" s="39">
        <f t="shared" si="465"/>
        <v>0</v>
      </c>
      <c r="K2751" s="39">
        <f t="shared" si="471"/>
        <v>0</v>
      </c>
      <c r="L2751" s="6">
        <f t="shared" si="466"/>
        <v>230.10365125660081</v>
      </c>
      <c r="M2751" s="60">
        <f t="shared" si="472"/>
        <v>7.9612631306085424E-2</v>
      </c>
      <c r="N2751" s="61">
        <f t="shared" si="467"/>
        <v>1.3796126313060852</v>
      </c>
    </row>
    <row r="2752" spans="1:14">
      <c r="A2752" s="46">
        <v>39266</v>
      </c>
      <c r="B2752" s="47">
        <v>7.6199999999999998E-4</v>
      </c>
      <c r="C2752" s="48">
        <v>6.0675191178823484E-3</v>
      </c>
      <c r="D2752" s="40">
        <f t="shared" si="468"/>
        <v>1.4911178138689154</v>
      </c>
      <c r="E2752" s="5">
        <f t="shared" si="469"/>
        <v>14822.356277378309</v>
      </c>
      <c r="F2752" s="9">
        <f t="shared" si="462"/>
        <v>15.24</v>
      </c>
      <c r="G2752" s="5">
        <f t="shared" si="470"/>
        <v>50.291999999999994</v>
      </c>
      <c r="H2752" s="35">
        <f t="shared" si="463"/>
        <v>121.35038235764696</v>
      </c>
      <c r="I2752" s="5">
        <f t="shared" si="464"/>
        <v>0</v>
      </c>
      <c r="J2752" s="39">
        <f t="shared" si="465"/>
        <v>0</v>
      </c>
      <c r="K2752" s="39">
        <f t="shared" si="471"/>
        <v>0</v>
      </c>
      <c r="L2752" s="6">
        <f t="shared" si="466"/>
        <v>-55.818382357646968</v>
      </c>
      <c r="M2752" s="60">
        <f t="shared" si="472"/>
        <v>9.1117813868915487E-2</v>
      </c>
      <c r="N2752" s="61">
        <f t="shared" si="467"/>
        <v>1.3911178138689153</v>
      </c>
    </row>
    <row r="2753" spans="1:14">
      <c r="A2753" s="46">
        <v>39267</v>
      </c>
      <c r="B2753" s="47">
        <v>5.0799999999999999E-4</v>
      </c>
      <c r="C2753" s="48">
        <v>6.0041741576798736E-3</v>
      </c>
      <c r="D2753" s="40">
        <f t="shared" si="468"/>
        <v>1.4883268947510331</v>
      </c>
      <c r="E2753" s="5">
        <f t="shared" si="469"/>
        <v>14766.537895020661</v>
      </c>
      <c r="F2753" s="9">
        <f t="shared" si="462"/>
        <v>10.16</v>
      </c>
      <c r="G2753" s="5">
        <f t="shared" si="470"/>
        <v>33.527999999999999</v>
      </c>
      <c r="H2753" s="35">
        <f t="shared" si="463"/>
        <v>120.08348315359747</v>
      </c>
      <c r="I2753" s="5">
        <f t="shared" si="464"/>
        <v>0</v>
      </c>
      <c r="J2753" s="39">
        <f t="shared" si="465"/>
        <v>0</v>
      </c>
      <c r="K2753" s="39">
        <f t="shared" si="471"/>
        <v>0</v>
      </c>
      <c r="L2753" s="6">
        <f t="shared" si="466"/>
        <v>-76.395483153597468</v>
      </c>
      <c r="M2753" s="60">
        <f t="shared" si="472"/>
        <v>8.8326894751033169E-2</v>
      </c>
      <c r="N2753" s="61">
        <f t="shared" si="467"/>
        <v>1.388326894751033</v>
      </c>
    </row>
    <row r="2754" spans="1:14">
      <c r="A2754" s="46">
        <v>39268</v>
      </c>
      <c r="B2754" s="47">
        <v>1.016E-3</v>
      </c>
      <c r="C2754" s="48">
        <v>8.1224116826107765E-3</v>
      </c>
      <c r="D2754" s="40">
        <f t="shared" si="468"/>
        <v>1.4845071205933531</v>
      </c>
      <c r="E2754" s="5">
        <f t="shared" si="469"/>
        <v>14690.142411867064</v>
      </c>
      <c r="F2754" s="9">
        <f t="shared" si="462"/>
        <v>20.32</v>
      </c>
      <c r="G2754" s="5">
        <f t="shared" si="470"/>
        <v>67.055999999999997</v>
      </c>
      <c r="H2754" s="35">
        <f t="shared" si="463"/>
        <v>162.44823365221552</v>
      </c>
      <c r="I2754" s="5">
        <f t="shared" si="464"/>
        <v>0</v>
      </c>
      <c r="J2754" s="39">
        <f t="shared" si="465"/>
        <v>0</v>
      </c>
      <c r="K2754" s="39">
        <f t="shared" si="471"/>
        <v>0</v>
      </c>
      <c r="L2754" s="6">
        <f t="shared" si="466"/>
        <v>-75.072233652215516</v>
      </c>
      <c r="M2754" s="60">
        <f t="shared" si="472"/>
        <v>8.4507120593353191E-2</v>
      </c>
      <c r="N2754" s="61">
        <f t="shared" si="467"/>
        <v>1.384507120593353</v>
      </c>
    </row>
    <row r="2755" spans="1:14">
      <c r="A2755" s="46">
        <v>39269</v>
      </c>
      <c r="B2755" s="47">
        <v>0</v>
      </c>
      <c r="C2755" s="48">
        <v>9.2780690766374775E-3</v>
      </c>
      <c r="D2755" s="40">
        <f t="shared" si="468"/>
        <v>1.4807535089107424</v>
      </c>
      <c r="E2755" s="5">
        <f t="shared" si="469"/>
        <v>14615.070178214848</v>
      </c>
      <c r="F2755" s="9">
        <f t="shared" si="462"/>
        <v>0</v>
      </c>
      <c r="G2755" s="5">
        <f t="shared" si="470"/>
        <v>0</v>
      </c>
      <c r="H2755" s="35">
        <f t="shared" si="463"/>
        <v>185.56138153274955</v>
      </c>
      <c r="I2755" s="5">
        <f t="shared" si="464"/>
        <v>0</v>
      </c>
      <c r="J2755" s="39">
        <f t="shared" si="465"/>
        <v>0</v>
      </c>
      <c r="K2755" s="39">
        <f t="shared" si="471"/>
        <v>0</v>
      </c>
      <c r="L2755" s="6">
        <f t="shared" si="466"/>
        <v>-185.56138153274955</v>
      </c>
      <c r="M2755" s="60">
        <f t="shared" si="472"/>
        <v>8.0753508910742511E-2</v>
      </c>
      <c r="N2755" s="61">
        <f t="shared" si="467"/>
        <v>1.3807535089107423</v>
      </c>
    </row>
    <row r="2756" spans="1:14">
      <c r="A2756" s="46">
        <v>39270</v>
      </c>
      <c r="B2756" s="47">
        <v>0</v>
      </c>
      <c r="C2756" s="48">
        <v>8.7465762563661113E-3</v>
      </c>
      <c r="D2756" s="40">
        <f t="shared" si="468"/>
        <v>1.471475439834105</v>
      </c>
      <c r="E2756" s="5">
        <f t="shared" si="469"/>
        <v>14429.508796682099</v>
      </c>
      <c r="F2756" s="9">
        <f t="shared" si="462"/>
        <v>0</v>
      </c>
      <c r="G2756" s="5">
        <f t="shared" si="470"/>
        <v>0</v>
      </c>
      <c r="H2756" s="35">
        <f t="shared" si="463"/>
        <v>174.93152512732223</v>
      </c>
      <c r="I2756" s="5">
        <f t="shared" si="464"/>
        <v>0</v>
      </c>
      <c r="J2756" s="39">
        <f t="shared" si="465"/>
        <v>0</v>
      </c>
      <c r="K2756" s="39">
        <f t="shared" si="471"/>
        <v>0</v>
      </c>
      <c r="L2756" s="6">
        <f t="shared" si="466"/>
        <v>-174.93152512732223</v>
      </c>
      <c r="M2756" s="60">
        <f t="shared" si="472"/>
        <v>7.1475439834105092E-2</v>
      </c>
      <c r="N2756" s="61">
        <f t="shared" si="467"/>
        <v>1.3714754398341049</v>
      </c>
    </row>
    <row r="2757" spans="1:14">
      <c r="A2757" s="46">
        <v>39271</v>
      </c>
      <c r="B2757" s="47">
        <v>0</v>
      </c>
      <c r="C2757" s="48">
        <v>8.644941617011544E-3</v>
      </c>
      <c r="D2757" s="40">
        <f t="shared" si="468"/>
        <v>1.4627288635777389</v>
      </c>
      <c r="E2757" s="5">
        <f t="shared" si="469"/>
        <v>14254.577271554777</v>
      </c>
      <c r="F2757" s="9">
        <f t="shared" si="462"/>
        <v>0</v>
      </c>
      <c r="G2757" s="5">
        <f t="shared" si="470"/>
        <v>0</v>
      </c>
      <c r="H2757" s="35">
        <f t="shared" si="463"/>
        <v>172.89883234023088</v>
      </c>
      <c r="I2757" s="5">
        <f t="shared" si="464"/>
        <v>0</v>
      </c>
      <c r="J2757" s="39">
        <f t="shared" si="465"/>
        <v>0</v>
      </c>
      <c r="K2757" s="39">
        <f t="shared" si="471"/>
        <v>0</v>
      </c>
      <c r="L2757" s="6">
        <f t="shared" si="466"/>
        <v>-172.89883234023088</v>
      </c>
      <c r="M2757" s="60">
        <f t="shared" si="472"/>
        <v>6.2728863577738991E-2</v>
      </c>
      <c r="N2757" s="61">
        <f t="shared" si="467"/>
        <v>1.3627288635777388</v>
      </c>
    </row>
    <row r="2758" spans="1:14">
      <c r="A2758" s="46">
        <v>39272</v>
      </c>
      <c r="B2758" s="47">
        <v>0</v>
      </c>
      <c r="C2758" s="48">
        <v>8.630303041214045E-3</v>
      </c>
      <c r="D2758" s="40">
        <f t="shared" si="468"/>
        <v>1.4540839219607276</v>
      </c>
      <c r="E2758" s="5">
        <f t="shared" si="469"/>
        <v>14081.678439214547</v>
      </c>
      <c r="F2758" s="9">
        <f t="shared" si="462"/>
        <v>0</v>
      </c>
      <c r="G2758" s="5">
        <f t="shared" si="470"/>
        <v>0</v>
      </c>
      <c r="H2758" s="35">
        <f t="shared" si="463"/>
        <v>172.60606082428089</v>
      </c>
      <c r="I2758" s="5">
        <f t="shared" si="464"/>
        <v>0</v>
      </c>
      <c r="J2758" s="39">
        <f t="shared" si="465"/>
        <v>0</v>
      </c>
      <c r="K2758" s="39">
        <f t="shared" si="471"/>
        <v>0</v>
      </c>
      <c r="L2758" s="6">
        <f t="shared" si="466"/>
        <v>-172.60606082428089</v>
      </c>
      <c r="M2758" s="60">
        <f t="shared" si="472"/>
        <v>5.4083921960727643E-2</v>
      </c>
      <c r="N2758" s="61">
        <f t="shared" si="467"/>
        <v>1.3540839219607275</v>
      </c>
    </row>
    <row r="2759" spans="1:14">
      <c r="A2759" s="46">
        <v>39273</v>
      </c>
      <c r="B2759" s="47">
        <v>0</v>
      </c>
      <c r="C2759" s="48">
        <v>9.5026714141249174E-3</v>
      </c>
      <c r="D2759" s="40">
        <f t="shared" si="468"/>
        <v>1.4454536189195133</v>
      </c>
      <c r="E2759" s="5">
        <f t="shared" si="469"/>
        <v>13909.072378390267</v>
      </c>
      <c r="F2759" s="9">
        <f t="shared" si="462"/>
        <v>0</v>
      </c>
      <c r="G2759" s="5">
        <f t="shared" si="470"/>
        <v>0</v>
      </c>
      <c r="H2759" s="35">
        <f t="shared" si="463"/>
        <v>190.05342828249834</v>
      </c>
      <c r="I2759" s="5">
        <f t="shared" si="464"/>
        <v>0</v>
      </c>
      <c r="J2759" s="39">
        <f t="shared" si="465"/>
        <v>0</v>
      </c>
      <c r="K2759" s="39">
        <f t="shared" si="471"/>
        <v>0</v>
      </c>
      <c r="L2759" s="6">
        <f t="shared" si="466"/>
        <v>-190.05342828249834</v>
      </c>
      <c r="M2759" s="60">
        <f t="shared" si="472"/>
        <v>4.5453618919513383E-2</v>
      </c>
      <c r="N2759" s="61">
        <f t="shared" si="467"/>
        <v>1.3454536189195132</v>
      </c>
    </row>
    <row r="2760" spans="1:14">
      <c r="A2760" s="46">
        <v>39274</v>
      </c>
      <c r="B2760" s="47">
        <v>2.032E-3</v>
      </c>
      <c r="C2760" s="48">
        <v>8.7183451254567602E-3</v>
      </c>
      <c r="D2760" s="40">
        <f t="shared" si="468"/>
        <v>1.4359509475053884</v>
      </c>
      <c r="E2760" s="5">
        <f t="shared" si="469"/>
        <v>13719.018950107768</v>
      </c>
      <c r="F2760" s="9">
        <f t="shared" si="462"/>
        <v>40.64</v>
      </c>
      <c r="G2760" s="5">
        <f t="shared" si="470"/>
        <v>134.11199999999999</v>
      </c>
      <c r="H2760" s="35">
        <f t="shared" si="463"/>
        <v>174.3669025091352</v>
      </c>
      <c r="I2760" s="5">
        <f t="shared" si="464"/>
        <v>0</v>
      </c>
      <c r="J2760" s="39">
        <f t="shared" si="465"/>
        <v>0</v>
      </c>
      <c r="K2760" s="39">
        <f t="shared" si="471"/>
        <v>0</v>
      </c>
      <c r="L2760" s="6">
        <f t="shared" si="466"/>
        <v>0.38509749086480838</v>
      </c>
      <c r="M2760" s="60">
        <f t="shared" si="472"/>
        <v>3.595094750538852E-2</v>
      </c>
      <c r="N2760" s="61">
        <f t="shared" si="467"/>
        <v>1.3359509475053883</v>
      </c>
    </row>
    <row r="2761" spans="1:14">
      <c r="A2761" s="46">
        <v>39275</v>
      </c>
      <c r="B2761" s="47">
        <v>2.032E-3</v>
      </c>
      <c r="C2761" s="48">
        <v>7.5162108766274292E-3</v>
      </c>
      <c r="D2761" s="40">
        <f t="shared" si="468"/>
        <v>1.4359702023799317</v>
      </c>
      <c r="E2761" s="5">
        <f t="shared" si="469"/>
        <v>13719.404047598633</v>
      </c>
      <c r="F2761" s="9">
        <f t="shared" si="462"/>
        <v>40.64</v>
      </c>
      <c r="G2761" s="5">
        <f t="shared" si="470"/>
        <v>134.11199999999999</v>
      </c>
      <c r="H2761" s="35">
        <f t="shared" si="463"/>
        <v>150.32421753254857</v>
      </c>
      <c r="I2761" s="5">
        <f t="shared" si="464"/>
        <v>0</v>
      </c>
      <c r="J2761" s="39">
        <f t="shared" si="465"/>
        <v>0</v>
      </c>
      <c r="K2761" s="39">
        <f t="shared" si="471"/>
        <v>0</v>
      </c>
      <c r="L2761" s="6">
        <f t="shared" si="466"/>
        <v>24.427782467451436</v>
      </c>
      <c r="M2761" s="60">
        <f t="shared" si="472"/>
        <v>3.5970202379931759E-2</v>
      </c>
      <c r="N2761" s="61">
        <f t="shared" si="467"/>
        <v>1.3359702023799316</v>
      </c>
    </row>
    <row r="2762" spans="1:14">
      <c r="A2762" s="46">
        <v>39276</v>
      </c>
      <c r="B2762" s="47">
        <v>2.5399999999999999E-4</v>
      </c>
      <c r="C2762" s="48">
        <v>8.6526542662751331E-3</v>
      </c>
      <c r="D2762" s="40">
        <f t="shared" si="468"/>
        <v>1.4371915915033042</v>
      </c>
      <c r="E2762" s="5">
        <f t="shared" si="469"/>
        <v>13743.831830066085</v>
      </c>
      <c r="F2762" s="9">
        <f t="shared" si="462"/>
        <v>5.08</v>
      </c>
      <c r="G2762" s="5">
        <f t="shared" si="470"/>
        <v>16.763999999999999</v>
      </c>
      <c r="H2762" s="35">
        <f t="shared" si="463"/>
        <v>173.05308532550265</v>
      </c>
      <c r="I2762" s="5">
        <f t="shared" si="464"/>
        <v>0</v>
      </c>
      <c r="J2762" s="39">
        <f t="shared" si="465"/>
        <v>0</v>
      </c>
      <c r="K2762" s="39">
        <f t="shared" si="471"/>
        <v>0</v>
      </c>
      <c r="L2762" s="6">
        <f t="shared" si="466"/>
        <v>-151.20908532550266</v>
      </c>
      <c r="M2762" s="60">
        <f t="shared" si="472"/>
        <v>3.7191591503304311E-2</v>
      </c>
      <c r="N2762" s="61">
        <f t="shared" si="467"/>
        <v>1.3371915915033041</v>
      </c>
    </row>
    <row r="2763" spans="1:14">
      <c r="A2763" s="46">
        <v>39277</v>
      </c>
      <c r="B2763" s="47">
        <v>7.6199999999999992E-3</v>
      </c>
      <c r="C2763" s="48">
        <v>7.3157022971756793E-3</v>
      </c>
      <c r="D2763" s="40">
        <f t="shared" si="468"/>
        <v>1.4296311372370292</v>
      </c>
      <c r="E2763" s="5">
        <f t="shared" si="469"/>
        <v>13592.622744740582</v>
      </c>
      <c r="F2763" s="9">
        <f t="shared" si="462"/>
        <v>152.39999999999998</v>
      </c>
      <c r="G2763" s="5">
        <f t="shared" si="470"/>
        <v>502.91999999999985</v>
      </c>
      <c r="H2763" s="35">
        <f t="shared" si="463"/>
        <v>146.31404594351358</v>
      </c>
      <c r="I2763" s="5">
        <f t="shared" si="464"/>
        <v>0</v>
      </c>
      <c r="J2763" s="39">
        <f t="shared" si="465"/>
        <v>0</v>
      </c>
      <c r="K2763" s="39">
        <f t="shared" si="471"/>
        <v>0</v>
      </c>
      <c r="L2763" s="6">
        <f t="shared" si="466"/>
        <v>509.00595405648625</v>
      </c>
      <c r="M2763" s="60">
        <f t="shared" si="472"/>
        <v>2.9631137237029259E-2</v>
      </c>
      <c r="N2763" s="61">
        <f t="shared" si="467"/>
        <v>1.3296311372370291</v>
      </c>
    </row>
    <row r="2764" spans="1:14">
      <c r="A2764" s="46">
        <v>39278</v>
      </c>
      <c r="B2764" s="47">
        <v>5.0800000000000003E-3</v>
      </c>
      <c r="C2764" s="48">
        <v>8.2273767435276212E-3</v>
      </c>
      <c r="D2764" s="40">
        <f t="shared" si="468"/>
        <v>1.4550814349398533</v>
      </c>
      <c r="E2764" s="5">
        <f t="shared" si="469"/>
        <v>14101.628698797069</v>
      </c>
      <c r="F2764" s="9">
        <f t="shared" ref="F2764:F2827" si="473">B2764*($D$6+$D$5)*10000</f>
        <v>101.60000000000001</v>
      </c>
      <c r="G2764" s="5">
        <f t="shared" si="470"/>
        <v>335.28000000000003</v>
      </c>
      <c r="H2764" s="35">
        <f t="shared" ref="H2764:H2827" si="474">C2764*($D$6+$D$5)*10000</f>
        <v>164.54753487055243</v>
      </c>
      <c r="I2764" s="5">
        <f t="shared" ref="I2764:I2827" si="475">IF(D2764&lt;$L$4,0,(2/3*$L$6*SQRT(2*$L$7)*$L$5*(D2764-$L$4)^(3/2))*24*60*60)</f>
        <v>0</v>
      </c>
      <c r="J2764" s="39">
        <f t="shared" ref="J2764:J2827" si="476">IF(D2764&lt;$L$4,0,(D2764-$L$4)*10000*($D$6+$D$5))</f>
        <v>0</v>
      </c>
      <c r="K2764" s="39">
        <f t="shared" si="471"/>
        <v>0</v>
      </c>
      <c r="L2764" s="6">
        <f t="shared" ref="L2764:L2827" si="477">F2764+G2764-H2764-K2764</f>
        <v>272.33246512944766</v>
      </c>
      <c r="M2764" s="60">
        <f t="shared" si="472"/>
        <v>5.5081434939853402E-2</v>
      </c>
      <c r="N2764" s="61">
        <f t="shared" ref="N2764:N2827" si="478">IF(D2764&lt;$D$7,0,D2764-$D$7)</f>
        <v>1.3550814349398532</v>
      </c>
    </row>
    <row r="2765" spans="1:14">
      <c r="A2765" s="46">
        <v>39279</v>
      </c>
      <c r="B2765" s="47">
        <v>7.6199999999999998E-4</v>
      </c>
      <c r="C2765" s="48">
        <v>9.190202372656487E-3</v>
      </c>
      <c r="D2765" s="40">
        <f t="shared" ref="D2765:D2828" si="479">IF(E2765&lt;$D$5*10000*($D$8-$D$7),(E2765+$D$7*$D$5*10000)/($D$5*10000),(E2765+$D$7*$D$5*10000+$D$8*$D$6*10000)/($D$5*10000+$D$6*10000))</f>
        <v>1.4686980581963258</v>
      </c>
      <c r="E2765" s="5">
        <f t="shared" ref="E2765:E2828" si="480">E2764+L2764</f>
        <v>14373.961163926517</v>
      </c>
      <c r="F2765" s="9">
        <f t="shared" si="473"/>
        <v>15.24</v>
      </c>
      <c r="G2765" s="5">
        <f t="shared" ref="G2765:G2828" si="481">B2765*$I$8*$D$4*10000</f>
        <v>50.291999999999994</v>
      </c>
      <c r="H2765" s="35">
        <f t="shared" si="474"/>
        <v>183.80404745312973</v>
      </c>
      <c r="I2765" s="5">
        <f t="shared" si="475"/>
        <v>0</v>
      </c>
      <c r="J2765" s="39">
        <f t="shared" si="476"/>
        <v>0</v>
      </c>
      <c r="K2765" s="39">
        <f t="shared" ref="K2765:K2828" si="482">IF(I2765&gt;J2765,J2765,I2765)</f>
        <v>0</v>
      </c>
      <c r="L2765" s="6">
        <f t="shared" si="477"/>
        <v>-118.27204745312973</v>
      </c>
      <c r="M2765" s="60">
        <f t="shared" ref="M2765:M2828" si="483">D2765-$D$8</f>
        <v>6.8698058196325906E-2</v>
      </c>
      <c r="N2765" s="61">
        <f t="shared" si="478"/>
        <v>1.3686980581963257</v>
      </c>
    </row>
    <row r="2766" spans="1:14">
      <c r="A2766" s="46">
        <v>39280</v>
      </c>
      <c r="B2766" s="47">
        <v>3.0479999999999999E-3</v>
      </c>
      <c r="C2766" s="48">
        <v>9.5047290480233734E-3</v>
      </c>
      <c r="D2766" s="40">
        <f t="shared" si="479"/>
        <v>1.4627844558236696</v>
      </c>
      <c r="E2766" s="5">
        <f t="shared" si="480"/>
        <v>14255.689116473388</v>
      </c>
      <c r="F2766" s="9">
        <f t="shared" si="473"/>
        <v>60.96</v>
      </c>
      <c r="G2766" s="5">
        <f t="shared" si="481"/>
        <v>201.16799999999998</v>
      </c>
      <c r="H2766" s="35">
        <f t="shared" si="474"/>
        <v>190.09458096046748</v>
      </c>
      <c r="I2766" s="5">
        <f t="shared" si="475"/>
        <v>0</v>
      </c>
      <c r="J2766" s="39">
        <f t="shared" si="476"/>
        <v>0</v>
      </c>
      <c r="K2766" s="39">
        <f t="shared" si="482"/>
        <v>0</v>
      </c>
      <c r="L2766" s="6">
        <f t="shared" si="477"/>
        <v>72.033419039532504</v>
      </c>
      <c r="M2766" s="60">
        <f t="shared" si="483"/>
        <v>6.2784455823669649E-2</v>
      </c>
      <c r="N2766" s="61">
        <f t="shared" si="478"/>
        <v>1.3627844558236695</v>
      </c>
    </row>
    <row r="2767" spans="1:14">
      <c r="A2767" s="46">
        <v>39281</v>
      </c>
      <c r="B2767" s="47">
        <v>0</v>
      </c>
      <c r="C2767" s="48">
        <v>1.0049608054275414E-2</v>
      </c>
      <c r="D2767" s="40">
        <f t="shared" si="479"/>
        <v>1.4663861267756459</v>
      </c>
      <c r="E2767" s="5">
        <f t="shared" si="480"/>
        <v>14327.722535512921</v>
      </c>
      <c r="F2767" s="9">
        <f t="shared" si="473"/>
        <v>0</v>
      </c>
      <c r="G2767" s="5">
        <f t="shared" si="481"/>
        <v>0</v>
      </c>
      <c r="H2767" s="35">
        <f t="shared" si="474"/>
        <v>200.99216108550829</v>
      </c>
      <c r="I2767" s="5">
        <f t="shared" si="475"/>
        <v>0</v>
      </c>
      <c r="J2767" s="39">
        <f t="shared" si="476"/>
        <v>0</v>
      </c>
      <c r="K2767" s="39">
        <f t="shared" si="482"/>
        <v>0</v>
      </c>
      <c r="L2767" s="6">
        <f t="shared" si="477"/>
        <v>-200.99216108550829</v>
      </c>
      <c r="M2767" s="60">
        <f t="shared" si="483"/>
        <v>6.6386126775646037E-2</v>
      </c>
      <c r="N2767" s="61">
        <f t="shared" si="478"/>
        <v>1.3663861267756459</v>
      </c>
    </row>
    <row r="2768" spans="1:14">
      <c r="A2768" s="46">
        <v>39282</v>
      </c>
      <c r="B2768" s="47">
        <v>0</v>
      </c>
      <c r="C2768" s="48">
        <v>9.3620311977329548E-3</v>
      </c>
      <c r="D2768" s="40">
        <f t="shared" si="479"/>
        <v>1.4563365187213706</v>
      </c>
      <c r="E2768" s="5">
        <f t="shared" si="480"/>
        <v>14126.730374427412</v>
      </c>
      <c r="F2768" s="9">
        <f t="shared" si="473"/>
        <v>0</v>
      </c>
      <c r="G2768" s="5">
        <f t="shared" si="481"/>
        <v>0</v>
      </c>
      <c r="H2768" s="35">
        <f t="shared" si="474"/>
        <v>187.2406239546591</v>
      </c>
      <c r="I2768" s="5">
        <f t="shared" si="475"/>
        <v>0</v>
      </c>
      <c r="J2768" s="39">
        <f t="shared" si="476"/>
        <v>0</v>
      </c>
      <c r="K2768" s="39">
        <f t="shared" si="482"/>
        <v>0</v>
      </c>
      <c r="L2768" s="6">
        <f t="shared" si="477"/>
        <v>-187.2406239546591</v>
      </c>
      <c r="M2768" s="60">
        <f t="shared" si="483"/>
        <v>5.6336518721370688E-2</v>
      </c>
      <c r="N2768" s="61">
        <f t="shared" si="478"/>
        <v>1.3563365187213705</v>
      </c>
    </row>
    <row r="2769" spans="1:14">
      <c r="A2769" s="46">
        <v>39283</v>
      </c>
      <c r="B2769" s="47">
        <v>0</v>
      </c>
      <c r="C2769" s="48">
        <v>8.7147444950924045E-3</v>
      </c>
      <c r="D2769" s="40">
        <f t="shared" si="479"/>
        <v>1.4469744875236377</v>
      </c>
      <c r="E2769" s="5">
        <f t="shared" si="480"/>
        <v>13939.489750472752</v>
      </c>
      <c r="F2769" s="9">
        <f t="shared" si="473"/>
        <v>0</v>
      </c>
      <c r="G2769" s="5">
        <f t="shared" si="481"/>
        <v>0</v>
      </c>
      <c r="H2769" s="35">
        <f t="shared" si="474"/>
        <v>174.29488990184808</v>
      </c>
      <c r="I2769" s="5">
        <f t="shared" si="475"/>
        <v>0</v>
      </c>
      <c r="J2769" s="39">
        <f t="shared" si="476"/>
        <v>0</v>
      </c>
      <c r="K2769" s="39">
        <f t="shared" si="482"/>
        <v>0</v>
      </c>
      <c r="L2769" s="6">
        <f t="shared" si="477"/>
        <v>-174.29488990184808</v>
      </c>
      <c r="M2769" s="60">
        <f t="shared" si="483"/>
        <v>4.6974487523637753E-2</v>
      </c>
      <c r="N2769" s="61">
        <f t="shared" si="478"/>
        <v>1.3469744875236376</v>
      </c>
    </row>
    <row r="2770" spans="1:14">
      <c r="A2770" s="46">
        <v>39284</v>
      </c>
      <c r="B2770" s="47">
        <v>1.2700000000000001E-3</v>
      </c>
      <c r="C2770" s="48">
        <v>8.2008033202911109E-3</v>
      </c>
      <c r="D2770" s="40">
        <f t="shared" si="479"/>
        <v>1.4382597430285451</v>
      </c>
      <c r="E2770" s="5">
        <f t="shared" si="480"/>
        <v>13765.194860570904</v>
      </c>
      <c r="F2770" s="9">
        <f t="shared" si="473"/>
        <v>25.400000000000002</v>
      </c>
      <c r="G2770" s="5">
        <f t="shared" si="481"/>
        <v>83.820000000000007</v>
      </c>
      <c r="H2770" s="35">
        <f t="shared" si="474"/>
        <v>164.01606640582222</v>
      </c>
      <c r="I2770" s="5">
        <f t="shared" si="475"/>
        <v>0</v>
      </c>
      <c r="J2770" s="39">
        <f t="shared" si="476"/>
        <v>0</v>
      </c>
      <c r="K2770" s="39">
        <f t="shared" si="482"/>
        <v>0</v>
      </c>
      <c r="L2770" s="6">
        <f t="shared" si="477"/>
        <v>-54.796066405822202</v>
      </c>
      <c r="M2770" s="60">
        <f t="shared" si="483"/>
        <v>3.8259743028545179E-2</v>
      </c>
      <c r="N2770" s="61">
        <f t="shared" si="478"/>
        <v>1.338259743028545</v>
      </c>
    </row>
    <row r="2771" spans="1:14">
      <c r="A2771" s="46">
        <v>39285</v>
      </c>
      <c r="B2771" s="47">
        <v>2.5400000000000002E-3</v>
      </c>
      <c r="C2771" s="48">
        <v>7.5210644712395674E-3</v>
      </c>
      <c r="D2771" s="40">
        <f t="shared" si="479"/>
        <v>1.4355199397082541</v>
      </c>
      <c r="E2771" s="5">
        <f t="shared" si="480"/>
        <v>13710.398794165081</v>
      </c>
      <c r="F2771" s="9">
        <f t="shared" si="473"/>
        <v>50.800000000000004</v>
      </c>
      <c r="G2771" s="5">
        <f t="shared" si="481"/>
        <v>167.64000000000001</v>
      </c>
      <c r="H2771" s="35">
        <f t="shared" si="474"/>
        <v>150.42128942479135</v>
      </c>
      <c r="I2771" s="5">
        <f t="shared" si="475"/>
        <v>0</v>
      </c>
      <c r="J2771" s="39">
        <f t="shared" si="476"/>
        <v>0</v>
      </c>
      <c r="K2771" s="39">
        <f t="shared" si="482"/>
        <v>0</v>
      </c>
      <c r="L2771" s="6">
        <f t="shared" si="477"/>
        <v>68.018710575208672</v>
      </c>
      <c r="M2771" s="60">
        <f t="shared" si="483"/>
        <v>3.5519939708254178E-2</v>
      </c>
      <c r="N2771" s="61">
        <f t="shared" si="478"/>
        <v>1.335519939708254</v>
      </c>
    </row>
    <row r="2772" spans="1:14">
      <c r="A2772" s="46">
        <v>39286</v>
      </c>
      <c r="B2772" s="47">
        <v>0</v>
      </c>
      <c r="C2772" s="48">
        <v>8.4572948018396196E-3</v>
      </c>
      <c r="D2772" s="40">
        <f t="shared" si="479"/>
        <v>1.4389208752370144</v>
      </c>
      <c r="E2772" s="5">
        <f t="shared" si="480"/>
        <v>13778.41750474029</v>
      </c>
      <c r="F2772" s="9">
        <f t="shared" si="473"/>
        <v>0</v>
      </c>
      <c r="G2772" s="5">
        <f t="shared" si="481"/>
        <v>0</v>
      </c>
      <c r="H2772" s="35">
        <f t="shared" si="474"/>
        <v>169.14589603679238</v>
      </c>
      <c r="I2772" s="5">
        <f t="shared" si="475"/>
        <v>0</v>
      </c>
      <c r="J2772" s="39">
        <f t="shared" si="476"/>
        <v>0</v>
      </c>
      <c r="K2772" s="39">
        <f t="shared" si="482"/>
        <v>0</v>
      </c>
      <c r="L2772" s="6">
        <f t="shared" si="477"/>
        <v>-169.14589603679238</v>
      </c>
      <c r="M2772" s="60">
        <f t="shared" si="483"/>
        <v>3.8920875237014485E-2</v>
      </c>
      <c r="N2772" s="61">
        <f t="shared" si="478"/>
        <v>1.3389208752370143</v>
      </c>
    </row>
    <row r="2773" spans="1:14">
      <c r="A2773" s="46">
        <v>39287</v>
      </c>
      <c r="B2773" s="47">
        <v>2.2859999999999998E-3</v>
      </c>
      <c r="C2773" s="48">
        <v>7.2676760638713533E-3</v>
      </c>
      <c r="D2773" s="40">
        <f t="shared" si="479"/>
        <v>1.4304635804351749</v>
      </c>
      <c r="E2773" s="5">
        <f t="shared" si="480"/>
        <v>13609.271608703497</v>
      </c>
      <c r="F2773" s="9">
        <f t="shared" si="473"/>
        <v>45.72</v>
      </c>
      <c r="G2773" s="5">
        <f t="shared" si="481"/>
        <v>150.87599999999995</v>
      </c>
      <c r="H2773" s="35">
        <f t="shared" si="474"/>
        <v>145.35352127742706</v>
      </c>
      <c r="I2773" s="5">
        <f t="shared" si="475"/>
        <v>0</v>
      </c>
      <c r="J2773" s="39">
        <f t="shared" si="476"/>
        <v>0</v>
      </c>
      <c r="K2773" s="39">
        <f t="shared" si="482"/>
        <v>0</v>
      </c>
      <c r="L2773" s="6">
        <f t="shared" si="477"/>
        <v>51.242478722572883</v>
      </c>
      <c r="M2773" s="60">
        <f t="shared" si="483"/>
        <v>3.0463580435174942E-2</v>
      </c>
      <c r="N2773" s="61">
        <f t="shared" si="478"/>
        <v>1.3304635804351748</v>
      </c>
    </row>
    <row r="2774" spans="1:14">
      <c r="A2774" s="46">
        <v>39288</v>
      </c>
      <c r="B2774" s="47">
        <v>6.3499999999999997E-3</v>
      </c>
      <c r="C2774" s="48">
        <v>9.0785283380447977E-3</v>
      </c>
      <c r="D2774" s="40">
        <f t="shared" si="479"/>
        <v>1.4330257043713035</v>
      </c>
      <c r="E2774" s="5">
        <f t="shared" si="480"/>
        <v>13660.514087426071</v>
      </c>
      <c r="F2774" s="9">
        <f t="shared" si="473"/>
        <v>127</v>
      </c>
      <c r="G2774" s="5">
        <f t="shared" si="481"/>
        <v>419.09999999999997</v>
      </c>
      <c r="H2774" s="35">
        <f t="shared" si="474"/>
        <v>181.57056676089596</v>
      </c>
      <c r="I2774" s="5">
        <f t="shared" si="475"/>
        <v>0</v>
      </c>
      <c r="J2774" s="39">
        <f t="shared" si="476"/>
        <v>0</v>
      </c>
      <c r="K2774" s="39">
        <f t="shared" si="482"/>
        <v>0</v>
      </c>
      <c r="L2774" s="6">
        <f t="shared" si="477"/>
        <v>364.52943323910392</v>
      </c>
      <c r="M2774" s="60">
        <f t="shared" si="483"/>
        <v>3.3025704371303588E-2</v>
      </c>
      <c r="N2774" s="61">
        <f t="shared" si="478"/>
        <v>1.3330257043713034</v>
      </c>
    </row>
    <row r="2775" spans="1:14">
      <c r="A2775" s="46">
        <v>39289</v>
      </c>
      <c r="B2775" s="47">
        <v>0</v>
      </c>
      <c r="C2775" s="48">
        <v>8.9029151310610431E-3</v>
      </c>
      <c r="D2775" s="40">
        <f t="shared" si="479"/>
        <v>1.4512521760332586</v>
      </c>
      <c r="E2775" s="5">
        <f t="shared" si="480"/>
        <v>14025.043520665175</v>
      </c>
      <c r="F2775" s="9">
        <f t="shared" si="473"/>
        <v>0</v>
      </c>
      <c r="G2775" s="5">
        <f t="shared" si="481"/>
        <v>0</v>
      </c>
      <c r="H2775" s="35">
        <f t="shared" si="474"/>
        <v>178.05830262122086</v>
      </c>
      <c r="I2775" s="5">
        <f t="shared" si="475"/>
        <v>0</v>
      </c>
      <c r="J2775" s="39">
        <f t="shared" si="476"/>
        <v>0</v>
      </c>
      <c r="K2775" s="39">
        <f t="shared" si="482"/>
        <v>0</v>
      </c>
      <c r="L2775" s="6">
        <f t="shared" si="477"/>
        <v>-178.05830262122086</v>
      </c>
      <c r="M2775" s="60">
        <f t="shared" si="483"/>
        <v>5.1252176033258712E-2</v>
      </c>
      <c r="N2775" s="61">
        <f t="shared" si="478"/>
        <v>1.3512521760332585</v>
      </c>
    </row>
    <row r="2776" spans="1:14">
      <c r="A2776" s="46">
        <v>39290</v>
      </c>
      <c r="B2776" s="47">
        <v>0</v>
      </c>
      <c r="C2776" s="48">
        <v>8.1854202777832952E-3</v>
      </c>
      <c r="D2776" s="40">
        <f t="shared" si="479"/>
        <v>1.4423492609021977</v>
      </c>
      <c r="E2776" s="5">
        <f t="shared" si="480"/>
        <v>13846.985218043954</v>
      </c>
      <c r="F2776" s="9">
        <f t="shared" si="473"/>
        <v>0</v>
      </c>
      <c r="G2776" s="5">
        <f t="shared" si="481"/>
        <v>0</v>
      </c>
      <c r="H2776" s="35">
        <f t="shared" si="474"/>
        <v>163.70840555566591</v>
      </c>
      <c r="I2776" s="5">
        <f t="shared" si="475"/>
        <v>0</v>
      </c>
      <c r="J2776" s="39">
        <f t="shared" si="476"/>
        <v>0</v>
      </c>
      <c r="K2776" s="39">
        <f t="shared" si="482"/>
        <v>0</v>
      </c>
      <c r="L2776" s="6">
        <f t="shared" si="477"/>
        <v>-163.70840555566591</v>
      </c>
      <c r="M2776" s="60">
        <f t="shared" si="483"/>
        <v>4.2349260902197816E-2</v>
      </c>
      <c r="N2776" s="61">
        <f t="shared" si="478"/>
        <v>1.3423492609021976</v>
      </c>
    </row>
    <row r="2777" spans="1:14">
      <c r="A2777" s="46">
        <v>39291</v>
      </c>
      <c r="B2777" s="47">
        <v>5.740399999999999E-2</v>
      </c>
      <c r="C2777" s="48">
        <v>7.6317787627418468E-3</v>
      </c>
      <c r="D2777" s="40">
        <f t="shared" si="479"/>
        <v>1.4341638406244144</v>
      </c>
      <c r="E2777" s="5">
        <f t="shared" si="480"/>
        <v>13683.276812488288</v>
      </c>
      <c r="F2777" s="9">
        <f t="shared" si="473"/>
        <v>1148.0799999999997</v>
      </c>
      <c r="G2777" s="5">
        <f t="shared" si="481"/>
        <v>3788.6639999999984</v>
      </c>
      <c r="H2777" s="35">
        <f t="shared" si="474"/>
        <v>152.63557525483694</v>
      </c>
      <c r="I2777" s="5">
        <f t="shared" si="475"/>
        <v>0</v>
      </c>
      <c r="J2777" s="39">
        <f t="shared" si="476"/>
        <v>0</v>
      </c>
      <c r="K2777" s="39">
        <f t="shared" si="482"/>
        <v>0</v>
      </c>
      <c r="L2777" s="6">
        <f t="shared" si="477"/>
        <v>4784.1084247451608</v>
      </c>
      <c r="M2777" s="60">
        <f t="shared" si="483"/>
        <v>3.4163840624414465E-2</v>
      </c>
      <c r="N2777" s="61">
        <f t="shared" si="478"/>
        <v>1.3341638406244143</v>
      </c>
    </row>
    <row r="2778" spans="1:14">
      <c r="A2778" s="46">
        <v>39292</v>
      </c>
      <c r="B2778" s="47">
        <v>2.5399999999999999E-4</v>
      </c>
      <c r="C2778" s="48">
        <v>8.2338888963296823E-3</v>
      </c>
      <c r="D2778" s="40">
        <f t="shared" si="479"/>
        <v>1.6733692618616727</v>
      </c>
      <c r="E2778" s="5">
        <f t="shared" si="480"/>
        <v>18467.385237233448</v>
      </c>
      <c r="F2778" s="9">
        <f t="shared" si="473"/>
        <v>5.08</v>
      </c>
      <c r="G2778" s="5">
        <f t="shared" si="481"/>
        <v>16.763999999999999</v>
      </c>
      <c r="H2778" s="35">
        <f t="shared" si="474"/>
        <v>164.67777792659365</v>
      </c>
      <c r="I2778" s="5">
        <f t="shared" si="475"/>
        <v>11050.486173854635</v>
      </c>
      <c r="J2778" s="39">
        <f t="shared" si="476"/>
        <v>3467.3852372334536</v>
      </c>
      <c r="K2778" s="39">
        <f t="shared" si="482"/>
        <v>3467.3852372334536</v>
      </c>
      <c r="L2778" s="6">
        <f t="shared" si="477"/>
        <v>-3610.2190151600471</v>
      </c>
      <c r="M2778" s="60">
        <f t="shared" si="483"/>
        <v>0.27336926186167276</v>
      </c>
      <c r="N2778" s="61">
        <f t="shared" si="478"/>
        <v>1.5733692618616726</v>
      </c>
    </row>
    <row r="2779" spans="1:14">
      <c r="A2779" s="46">
        <v>39293</v>
      </c>
      <c r="B2779" s="47">
        <v>0</v>
      </c>
      <c r="C2779" s="48">
        <v>8.2922695513040004E-3</v>
      </c>
      <c r="D2779" s="40">
        <f t="shared" si="479"/>
        <v>1.49285831110367</v>
      </c>
      <c r="E2779" s="5">
        <f t="shared" si="480"/>
        <v>14857.1662220734</v>
      </c>
      <c r="F2779" s="9">
        <f t="shared" si="473"/>
        <v>0</v>
      </c>
      <c r="G2779" s="5">
        <f t="shared" si="481"/>
        <v>0</v>
      </c>
      <c r="H2779" s="35">
        <f t="shared" si="474"/>
        <v>165.84539102607999</v>
      </c>
      <c r="I2779" s="5">
        <f t="shared" si="475"/>
        <v>0</v>
      </c>
      <c r="J2779" s="39">
        <f t="shared" si="476"/>
        <v>0</v>
      </c>
      <c r="K2779" s="39">
        <f t="shared" si="482"/>
        <v>0</v>
      </c>
      <c r="L2779" s="6">
        <f t="shared" si="477"/>
        <v>-165.84539102607999</v>
      </c>
      <c r="M2779" s="60">
        <f t="shared" si="483"/>
        <v>9.2858311103670044E-2</v>
      </c>
      <c r="N2779" s="61">
        <f t="shared" si="478"/>
        <v>1.3928583111036699</v>
      </c>
    </row>
    <row r="2780" spans="1:14">
      <c r="A2780" s="46">
        <v>39294</v>
      </c>
      <c r="B2780" s="47">
        <v>1.5493999999999999E-2</v>
      </c>
      <c r="C2780" s="48">
        <v>8.06022428181161E-3</v>
      </c>
      <c r="D2780" s="40">
        <f t="shared" si="479"/>
        <v>1.484566041552366</v>
      </c>
      <c r="E2780" s="5">
        <f t="shared" si="480"/>
        <v>14691.32083104732</v>
      </c>
      <c r="F2780" s="9">
        <f t="shared" si="473"/>
        <v>309.88</v>
      </c>
      <c r="G2780" s="5">
        <f t="shared" si="481"/>
        <v>1022.6039999999999</v>
      </c>
      <c r="H2780" s="35">
        <f t="shared" si="474"/>
        <v>161.20448563623219</v>
      </c>
      <c r="I2780" s="5">
        <f t="shared" si="475"/>
        <v>0</v>
      </c>
      <c r="J2780" s="39">
        <f t="shared" si="476"/>
        <v>0</v>
      </c>
      <c r="K2780" s="39">
        <f t="shared" si="482"/>
        <v>0</v>
      </c>
      <c r="L2780" s="6">
        <f t="shared" si="477"/>
        <v>1171.2795143637677</v>
      </c>
      <c r="M2780" s="60">
        <f t="shared" si="483"/>
        <v>8.4566041552366134E-2</v>
      </c>
      <c r="N2780" s="61">
        <f t="shared" si="478"/>
        <v>1.384566041552366</v>
      </c>
    </row>
    <row r="2781" spans="1:14">
      <c r="A2781" s="46">
        <v>39295</v>
      </c>
      <c r="B2781" s="47">
        <v>0</v>
      </c>
      <c r="C2781" s="48">
        <v>7.816996912040089E-3</v>
      </c>
      <c r="D2781" s="40">
        <f t="shared" si="479"/>
        <v>1.5431300172705544</v>
      </c>
      <c r="E2781" s="5">
        <f t="shared" si="480"/>
        <v>15862.600345411087</v>
      </c>
      <c r="F2781" s="9">
        <f t="shared" si="473"/>
        <v>0</v>
      </c>
      <c r="G2781" s="5">
        <f t="shared" si="481"/>
        <v>0</v>
      </c>
      <c r="H2781" s="35">
        <f t="shared" si="474"/>
        <v>156.33993824080179</v>
      </c>
      <c r="I2781" s="5">
        <f t="shared" si="475"/>
        <v>1371.1743592175203</v>
      </c>
      <c r="J2781" s="39">
        <f t="shared" si="476"/>
        <v>862.60034541108871</v>
      </c>
      <c r="K2781" s="39">
        <f t="shared" si="482"/>
        <v>862.60034541108871</v>
      </c>
      <c r="L2781" s="6">
        <f t="shared" si="477"/>
        <v>-1018.9402836518905</v>
      </c>
      <c r="M2781" s="60">
        <f t="shared" si="483"/>
        <v>0.14313001727055452</v>
      </c>
      <c r="N2781" s="61">
        <f t="shared" si="478"/>
        <v>1.4431300172705543</v>
      </c>
    </row>
    <row r="2782" spans="1:14">
      <c r="A2782" s="46">
        <v>39296</v>
      </c>
      <c r="B2782" s="47">
        <v>1.4731999999999999E-2</v>
      </c>
      <c r="C2782" s="48">
        <v>4.748280451409263E-3</v>
      </c>
      <c r="D2782" s="40">
        <f t="shared" si="479"/>
        <v>1.4921830030879599</v>
      </c>
      <c r="E2782" s="5">
        <f t="shared" si="480"/>
        <v>14843.660061759196</v>
      </c>
      <c r="F2782" s="9">
        <f t="shared" si="473"/>
        <v>294.64</v>
      </c>
      <c r="G2782" s="5">
        <f t="shared" si="481"/>
        <v>972.3119999999999</v>
      </c>
      <c r="H2782" s="35">
        <f t="shared" si="474"/>
        <v>94.965609028185256</v>
      </c>
      <c r="I2782" s="5">
        <f t="shared" si="475"/>
        <v>0</v>
      </c>
      <c r="J2782" s="39">
        <f t="shared" si="476"/>
        <v>0</v>
      </c>
      <c r="K2782" s="39">
        <f t="shared" si="482"/>
        <v>0</v>
      </c>
      <c r="L2782" s="6">
        <f t="shared" si="477"/>
        <v>1171.9863909718144</v>
      </c>
      <c r="M2782" s="60">
        <f t="shared" si="483"/>
        <v>9.2183003087960014E-2</v>
      </c>
      <c r="N2782" s="61">
        <f t="shared" si="478"/>
        <v>1.3921830030879598</v>
      </c>
    </row>
    <row r="2783" spans="1:14">
      <c r="A2783" s="46">
        <v>39297</v>
      </c>
      <c r="B2783" s="47">
        <v>2.1843999999999999E-2</v>
      </c>
      <c r="C2783" s="48">
        <v>4.6534543903148668E-3</v>
      </c>
      <c r="D2783" s="40">
        <f t="shared" si="479"/>
        <v>1.5507823226365505</v>
      </c>
      <c r="E2783" s="5">
        <f t="shared" si="480"/>
        <v>16015.646452731011</v>
      </c>
      <c r="F2783" s="9">
        <f t="shared" si="473"/>
        <v>436.88</v>
      </c>
      <c r="G2783" s="5">
        <f t="shared" si="481"/>
        <v>1441.7039999999997</v>
      </c>
      <c r="H2783" s="35">
        <f t="shared" si="474"/>
        <v>93.069087806297333</v>
      </c>
      <c r="I2783" s="5">
        <f t="shared" si="475"/>
        <v>1751.8304700746874</v>
      </c>
      <c r="J2783" s="39">
        <f t="shared" si="476"/>
        <v>1015.6464527310094</v>
      </c>
      <c r="K2783" s="39">
        <f t="shared" si="482"/>
        <v>1015.6464527310094</v>
      </c>
      <c r="L2783" s="6">
        <f t="shared" si="477"/>
        <v>769.86845946269307</v>
      </c>
      <c r="M2783" s="60">
        <f t="shared" si="483"/>
        <v>0.15078232263655056</v>
      </c>
      <c r="N2783" s="61">
        <f t="shared" si="478"/>
        <v>1.4507823226365504</v>
      </c>
    </row>
    <row r="2784" spans="1:14">
      <c r="A2784" s="46">
        <v>39298</v>
      </c>
      <c r="B2784" s="47">
        <v>5.0799999999999999E-4</v>
      </c>
      <c r="C2784" s="48">
        <v>7.2214802512243544E-3</v>
      </c>
      <c r="D2784" s="40">
        <f t="shared" si="479"/>
        <v>1.5892757456096851</v>
      </c>
      <c r="E2784" s="5">
        <f t="shared" si="480"/>
        <v>16785.514912193703</v>
      </c>
      <c r="F2784" s="9">
        <f t="shared" si="473"/>
        <v>10.16</v>
      </c>
      <c r="G2784" s="5">
        <f t="shared" si="481"/>
        <v>33.527999999999999</v>
      </c>
      <c r="H2784" s="35">
        <f t="shared" si="474"/>
        <v>144.4296050244871</v>
      </c>
      <c r="I2784" s="5">
        <f t="shared" si="475"/>
        <v>4083.4144786423535</v>
      </c>
      <c r="J2784" s="39">
        <f t="shared" si="476"/>
        <v>1785.514912193702</v>
      </c>
      <c r="K2784" s="39">
        <f t="shared" si="482"/>
        <v>1785.514912193702</v>
      </c>
      <c r="L2784" s="6">
        <f t="shared" si="477"/>
        <v>-1886.2565172181892</v>
      </c>
      <c r="M2784" s="60">
        <f t="shared" si="483"/>
        <v>0.18927574560968519</v>
      </c>
      <c r="N2784" s="61">
        <f t="shared" si="478"/>
        <v>1.489275745609685</v>
      </c>
    </row>
    <row r="2785" spans="1:14">
      <c r="A2785" s="46">
        <v>39299</v>
      </c>
      <c r="B2785" s="47">
        <v>0</v>
      </c>
      <c r="C2785" s="48">
        <v>8.4834211032699513E-3</v>
      </c>
      <c r="D2785" s="40">
        <f t="shared" si="479"/>
        <v>1.4949629197487757</v>
      </c>
      <c r="E2785" s="5">
        <f t="shared" si="480"/>
        <v>14899.258394975514</v>
      </c>
      <c r="F2785" s="9">
        <f t="shared" si="473"/>
        <v>0</v>
      </c>
      <c r="G2785" s="5">
        <f t="shared" si="481"/>
        <v>0</v>
      </c>
      <c r="H2785" s="35">
        <f t="shared" si="474"/>
        <v>169.66842206539903</v>
      </c>
      <c r="I2785" s="5">
        <f t="shared" si="475"/>
        <v>0</v>
      </c>
      <c r="J2785" s="39">
        <f t="shared" si="476"/>
        <v>0</v>
      </c>
      <c r="K2785" s="39">
        <f t="shared" si="482"/>
        <v>0</v>
      </c>
      <c r="L2785" s="6">
        <f t="shared" si="477"/>
        <v>-169.66842206539903</v>
      </c>
      <c r="M2785" s="60">
        <f t="shared" si="483"/>
        <v>9.4962919748775798E-2</v>
      </c>
      <c r="N2785" s="61">
        <f t="shared" si="478"/>
        <v>1.3949629197487756</v>
      </c>
    </row>
    <row r="2786" spans="1:14">
      <c r="A2786" s="46">
        <v>39300</v>
      </c>
      <c r="B2786" s="47">
        <v>0</v>
      </c>
      <c r="C2786" s="48">
        <v>7.700669327275529E-3</v>
      </c>
      <c r="D2786" s="40">
        <f t="shared" si="479"/>
        <v>1.4864794986455057</v>
      </c>
      <c r="E2786" s="5">
        <f t="shared" si="480"/>
        <v>14729.589972910115</v>
      </c>
      <c r="F2786" s="9">
        <f t="shared" si="473"/>
        <v>0</v>
      </c>
      <c r="G2786" s="5">
        <f t="shared" si="481"/>
        <v>0</v>
      </c>
      <c r="H2786" s="35">
        <f t="shared" si="474"/>
        <v>154.01338654551057</v>
      </c>
      <c r="I2786" s="5">
        <f t="shared" si="475"/>
        <v>0</v>
      </c>
      <c r="J2786" s="39">
        <f t="shared" si="476"/>
        <v>0</v>
      </c>
      <c r="K2786" s="39">
        <f t="shared" si="482"/>
        <v>0</v>
      </c>
      <c r="L2786" s="6">
        <f t="shared" si="477"/>
        <v>-154.01338654551057</v>
      </c>
      <c r="M2786" s="60">
        <f t="shared" si="483"/>
        <v>8.6479498645505748E-2</v>
      </c>
      <c r="N2786" s="61">
        <f t="shared" si="478"/>
        <v>1.3864794986455056</v>
      </c>
    </row>
    <row r="2787" spans="1:14">
      <c r="A2787" s="46">
        <v>39301</v>
      </c>
      <c r="B2787" s="47">
        <v>0</v>
      </c>
      <c r="C2787" s="48">
        <v>8.7245558737482388E-3</v>
      </c>
      <c r="D2787" s="40">
        <f t="shared" si="479"/>
        <v>1.4787788293182302</v>
      </c>
      <c r="E2787" s="5">
        <f t="shared" si="480"/>
        <v>14575.576586364605</v>
      </c>
      <c r="F2787" s="9">
        <f t="shared" si="473"/>
        <v>0</v>
      </c>
      <c r="G2787" s="5">
        <f t="shared" si="481"/>
        <v>0</v>
      </c>
      <c r="H2787" s="35">
        <f t="shared" si="474"/>
        <v>174.49111747496477</v>
      </c>
      <c r="I2787" s="5">
        <f t="shared" si="475"/>
        <v>0</v>
      </c>
      <c r="J2787" s="39">
        <f t="shared" si="476"/>
        <v>0</v>
      </c>
      <c r="K2787" s="39">
        <f t="shared" si="482"/>
        <v>0</v>
      </c>
      <c r="L2787" s="6">
        <f t="shared" si="477"/>
        <v>-174.49111747496477</v>
      </c>
      <c r="M2787" s="60">
        <f t="shared" si="483"/>
        <v>7.8778829318230326E-2</v>
      </c>
      <c r="N2787" s="61">
        <f t="shared" si="478"/>
        <v>1.3787788293182301</v>
      </c>
    </row>
    <row r="2788" spans="1:14">
      <c r="A2788" s="46">
        <v>39302</v>
      </c>
      <c r="B2788" s="47">
        <v>0</v>
      </c>
      <c r="C2788" s="48">
        <v>8.5627500148231801E-3</v>
      </c>
      <c r="D2788" s="40">
        <f t="shared" si="479"/>
        <v>1.4700542734444819</v>
      </c>
      <c r="E2788" s="5">
        <f t="shared" si="480"/>
        <v>14401.08546888964</v>
      </c>
      <c r="F2788" s="9">
        <f t="shared" si="473"/>
        <v>0</v>
      </c>
      <c r="G2788" s="5">
        <f t="shared" si="481"/>
        <v>0</v>
      </c>
      <c r="H2788" s="35">
        <f t="shared" si="474"/>
        <v>171.25500029646361</v>
      </c>
      <c r="I2788" s="5">
        <f t="shared" si="475"/>
        <v>0</v>
      </c>
      <c r="J2788" s="39">
        <f t="shared" si="476"/>
        <v>0</v>
      </c>
      <c r="K2788" s="39">
        <f t="shared" si="482"/>
        <v>0</v>
      </c>
      <c r="L2788" s="6">
        <f t="shared" si="477"/>
        <v>-171.25500029646361</v>
      </c>
      <c r="M2788" s="60">
        <f t="shared" si="483"/>
        <v>7.0054273444482007E-2</v>
      </c>
      <c r="N2788" s="61">
        <f t="shared" si="478"/>
        <v>1.3700542734444818</v>
      </c>
    </row>
    <row r="2789" spans="1:14">
      <c r="A2789" s="46">
        <v>39303</v>
      </c>
      <c r="B2789" s="47">
        <v>0</v>
      </c>
      <c r="C2789" s="48">
        <v>8.4711988614267417E-3</v>
      </c>
      <c r="D2789" s="40">
        <f t="shared" si="479"/>
        <v>1.4614915234296588</v>
      </c>
      <c r="E2789" s="5">
        <f t="shared" si="480"/>
        <v>14229.830468593176</v>
      </c>
      <c r="F2789" s="9">
        <f t="shared" si="473"/>
        <v>0</v>
      </c>
      <c r="G2789" s="5">
        <f t="shared" si="481"/>
        <v>0</v>
      </c>
      <c r="H2789" s="35">
        <f t="shared" si="474"/>
        <v>169.42397722853482</v>
      </c>
      <c r="I2789" s="5">
        <f t="shared" si="475"/>
        <v>0</v>
      </c>
      <c r="J2789" s="39">
        <f t="shared" si="476"/>
        <v>0</v>
      </c>
      <c r="K2789" s="39">
        <f t="shared" si="482"/>
        <v>0</v>
      </c>
      <c r="L2789" s="6">
        <f t="shared" si="477"/>
        <v>-169.42397722853482</v>
      </c>
      <c r="M2789" s="60">
        <f t="shared" si="483"/>
        <v>6.1491523429658912E-2</v>
      </c>
      <c r="N2789" s="61">
        <f t="shared" si="478"/>
        <v>1.3614915234296587</v>
      </c>
    </row>
    <row r="2790" spans="1:14">
      <c r="A2790" s="46">
        <v>39304</v>
      </c>
      <c r="B2790" s="47">
        <v>2.5400000000000002E-3</v>
      </c>
      <c r="C2790" s="48">
        <v>8.0624987307058287E-3</v>
      </c>
      <c r="D2790" s="40">
        <f t="shared" si="479"/>
        <v>1.4530203245682323</v>
      </c>
      <c r="E2790" s="5">
        <f t="shared" si="480"/>
        <v>14060.406491364642</v>
      </c>
      <c r="F2790" s="9">
        <f t="shared" si="473"/>
        <v>50.800000000000004</v>
      </c>
      <c r="G2790" s="5">
        <f t="shared" si="481"/>
        <v>167.64000000000001</v>
      </c>
      <c r="H2790" s="35">
        <f t="shared" si="474"/>
        <v>161.24997461411658</v>
      </c>
      <c r="I2790" s="5">
        <f t="shared" si="475"/>
        <v>0</v>
      </c>
      <c r="J2790" s="39">
        <f t="shared" si="476"/>
        <v>0</v>
      </c>
      <c r="K2790" s="39">
        <f t="shared" si="482"/>
        <v>0</v>
      </c>
      <c r="L2790" s="6">
        <f t="shared" si="477"/>
        <v>57.190025385883445</v>
      </c>
      <c r="M2790" s="60">
        <f t="shared" si="483"/>
        <v>5.3020324568232358E-2</v>
      </c>
      <c r="N2790" s="61">
        <f t="shared" si="478"/>
        <v>1.3530203245682322</v>
      </c>
    </row>
    <row r="2791" spans="1:14">
      <c r="A2791" s="46">
        <v>39305</v>
      </c>
      <c r="B2791" s="47">
        <v>0</v>
      </c>
      <c r="C2791" s="48">
        <v>7.9799629222602891E-3</v>
      </c>
      <c r="D2791" s="40">
        <f t="shared" si="479"/>
        <v>1.4558798258375263</v>
      </c>
      <c r="E2791" s="5">
        <f t="shared" si="480"/>
        <v>14117.596516750526</v>
      </c>
      <c r="F2791" s="9">
        <f t="shared" si="473"/>
        <v>0</v>
      </c>
      <c r="G2791" s="5">
        <f t="shared" si="481"/>
        <v>0</v>
      </c>
      <c r="H2791" s="35">
        <f t="shared" si="474"/>
        <v>159.59925844520578</v>
      </c>
      <c r="I2791" s="5">
        <f t="shared" si="475"/>
        <v>0</v>
      </c>
      <c r="J2791" s="39">
        <f t="shared" si="476"/>
        <v>0</v>
      </c>
      <c r="K2791" s="39">
        <f t="shared" si="482"/>
        <v>0</v>
      </c>
      <c r="L2791" s="6">
        <f t="shared" si="477"/>
        <v>-159.59925844520578</v>
      </c>
      <c r="M2791" s="60">
        <f t="shared" si="483"/>
        <v>5.5879825837526376E-2</v>
      </c>
      <c r="N2791" s="61">
        <f t="shared" si="478"/>
        <v>1.3558798258375262</v>
      </c>
    </row>
    <row r="2792" spans="1:14">
      <c r="A2792" s="46">
        <v>39306</v>
      </c>
      <c r="B2792" s="47">
        <v>3.3019999999999998E-3</v>
      </c>
      <c r="C2792" s="48">
        <v>8.8434723667711063E-3</v>
      </c>
      <c r="D2792" s="40">
        <f t="shared" si="479"/>
        <v>1.447899862915266</v>
      </c>
      <c r="E2792" s="5">
        <f t="shared" si="480"/>
        <v>13957.99725830532</v>
      </c>
      <c r="F2792" s="9">
        <f t="shared" si="473"/>
        <v>66.039999999999992</v>
      </c>
      <c r="G2792" s="5">
        <f t="shared" si="481"/>
        <v>217.93199999999999</v>
      </c>
      <c r="H2792" s="35">
        <f t="shared" si="474"/>
        <v>176.86944733542214</v>
      </c>
      <c r="I2792" s="5">
        <f t="shared" si="475"/>
        <v>0</v>
      </c>
      <c r="J2792" s="39">
        <f t="shared" si="476"/>
        <v>0</v>
      </c>
      <c r="K2792" s="39">
        <f t="shared" si="482"/>
        <v>0</v>
      </c>
      <c r="L2792" s="6">
        <f t="shared" si="477"/>
        <v>107.10255266457784</v>
      </c>
      <c r="M2792" s="60">
        <f t="shared" si="483"/>
        <v>4.7899862915266045E-2</v>
      </c>
      <c r="N2792" s="61">
        <f t="shared" si="478"/>
        <v>1.3478998629152659</v>
      </c>
    </row>
    <row r="2793" spans="1:14">
      <c r="A2793" s="46">
        <v>39307</v>
      </c>
      <c r="B2793" s="47">
        <v>2.5399999999999999E-4</v>
      </c>
      <c r="C2793" s="48">
        <v>8.1519153455166422E-3</v>
      </c>
      <c r="D2793" s="40">
        <f t="shared" si="479"/>
        <v>1.4532549905484951</v>
      </c>
      <c r="E2793" s="5">
        <f t="shared" si="480"/>
        <v>14065.099810969898</v>
      </c>
      <c r="F2793" s="9">
        <f t="shared" si="473"/>
        <v>5.08</v>
      </c>
      <c r="G2793" s="5">
        <f t="shared" si="481"/>
        <v>16.763999999999999</v>
      </c>
      <c r="H2793" s="35">
        <f t="shared" si="474"/>
        <v>163.03830691033284</v>
      </c>
      <c r="I2793" s="5">
        <f t="shared" si="475"/>
        <v>0</v>
      </c>
      <c r="J2793" s="39">
        <f t="shared" si="476"/>
        <v>0</v>
      </c>
      <c r="K2793" s="39">
        <f t="shared" si="482"/>
        <v>0</v>
      </c>
      <c r="L2793" s="6">
        <f t="shared" si="477"/>
        <v>-141.19430691033284</v>
      </c>
      <c r="M2793" s="60">
        <f t="shared" si="483"/>
        <v>5.325499054849514E-2</v>
      </c>
      <c r="N2793" s="61">
        <f t="shared" si="478"/>
        <v>1.353254990548495</v>
      </c>
    </row>
    <row r="2794" spans="1:14">
      <c r="A2794" s="46">
        <v>39308</v>
      </c>
      <c r="B2794" s="47">
        <v>5.842E-3</v>
      </c>
      <c r="C2794" s="48">
        <v>9.1004351109987315E-3</v>
      </c>
      <c r="D2794" s="40">
        <f t="shared" si="479"/>
        <v>1.4461952752029781</v>
      </c>
      <c r="E2794" s="5">
        <f t="shared" si="480"/>
        <v>13923.905504059565</v>
      </c>
      <c r="F2794" s="9">
        <f t="shared" si="473"/>
        <v>116.84</v>
      </c>
      <c r="G2794" s="5">
        <f t="shared" si="481"/>
        <v>385.57199999999995</v>
      </c>
      <c r="H2794" s="35">
        <f t="shared" si="474"/>
        <v>182.00870221997462</v>
      </c>
      <c r="I2794" s="5">
        <f t="shared" si="475"/>
        <v>0</v>
      </c>
      <c r="J2794" s="39">
        <f t="shared" si="476"/>
        <v>0</v>
      </c>
      <c r="K2794" s="39">
        <f t="shared" si="482"/>
        <v>0</v>
      </c>
      <c r="L2794" s="6">
        <f t="shared" si="477"/>
        <v>320.4032977800253</v>
      </c>
      <c r="M2794" s="60">
        <f t="shared" si="483"/>
        <v>4.619527520297817E-2</v>
      </c>
      <c r="N2794" s="61">
        <f t="shared" si="478"/>
        <v>1.346195275202978</v>
      </c>
    </row>
    <row r="2795" spans="1:14">
      <c r="A2795" s="46">
        <v>39309</v>
      </c>
      <c r="B2795" s="47">
        <v>8.8899999999999986E-3</v>
      </c>
      <c r="C2795" s="48">
        <v>8.5419385570192699E-3</v>
      </c>
      <c r="D2795" s="40">
        <f t="shared" si="479"/>
        <v>1.4622154400919796</v>
      </c>
      <c r="E2795" s="5">
        <f t="shared" si="480"/>
        <v>14244.30880183959</v>
      </c>
      <c r="F2795" s="9">
        <f t="shared" si="473"/>
        <v>177.79999999999998</v>
      </c>
      <c r="G2795" s="5">
        <f t="shared" si="481"/>
        <v>586.73999999999978</v>
      </c>
      <c r="H2795" s="35">
        <f t="shared" si="474"/>
        <v>170.8387711403854</v>
      </c>
      <c r="I2795" s="5">
        <f t="shared" si="475"/>
        <v>0</v>
      </c>
      <c r="J2795" s="39">
        <f t="shared" si="476"/>
        <v>0</v>
      </c>
      <c r="K2795" s="39">
        <f t="shared" si="482"/>
        <v>0</v>
      </c>
      <c r="L2795" s="6">
        <f t="shared" si="477"/>
        <v>593.70122885961428</v>
      </c>
      <c r="M2795" s="60">
        <f t="shared" si="483"/>
        <v>6.2215440091979657E-2</v>
      </c>
      <c r="N2795" s="61">
        <f t="shared" si="478"/>
        <v>1.3622154400919795</v>
      </c>
    </row>
    <row r="2796" spans="1:14">
      <c r="A2796" s="46">
        <v>39310</v>
      </c>
      <c r="B2796" s="47">
        <v>2.5399999999999999E-4</v>
      </c>
      <c r="C2796" s="48">
        <v>8.6424734636302864E-3</v>
      </c>
      <c r="D2796" s="40">
        <f t="shared" si="479"/>
        <v>1.4919005015349602</v>
      </c>
      <c r="E2796" s="5">
        <f t="shared" si="480"/>
        <v>14838.010030699204</v>
      </c>
      <c r="F2796" s="9">
        <f t="shared" si="473"/>
        <v>5.08</v>
      </c>
      <c r="G2796" s="5">
        <f t="shared" si="481"/>
        <v>16.763999999999999</v>
      </c>
      <c r="H2796" s="35">
        <f t="shared" si="474"/>
        <v>172.84946927260572</v>
      </c>
      <c r="I2796" s="5">
        <f t="shared" si="475"/>
        <v>0</v>
      </c>
      <c r="J2796" s="39">
        <f t="shared" si="476"/>
        <v>0</v>
      </c>
      <c r="K2796" s="39">
        <f t="shared" si="482"/>
        <v>0</v>
      </c>
      <c r="L2796" s="6">
        <f t="shared" si="477"/>
        <v>-151.00546927260572</v>
      </c>
      <c r="M2796" s="60">
        <f t="shared" si="483"/>
        <v>9.1900501534960322E-2</v>
      </c>
      <c r="N2796" s="61">
        <f t="shared" si="478"/>
        <v>1.3919005015349601</v>
      </c>
    </row>
    <row r="2797" spans="1:14">
      <c r="A2797" s="46">
        <v>39311</v>
      </c>
      <c r="B2797" s="47">
        <v>0</v>
      </c>
      <c r="C2797" s="48">
        <v>8.5043277950767344E-3</v>
      </c>
      <c r="D2797" s="40">
        <f t="shared" si="479"/>
        <v>1.4843502280713299</v>
      </c>
      <c r="E2797" s="5">
        <f t="shared" si="480"/>
        <v>14687.004561426598</v>
      </c>
      <c r="F2797" s="9">
        <f t="shared" si="473"/>
        <v>0</v>
      </c>
      <c r="G2797" s="5">
        <f t="shared" si="481"/>
        <v>0</v>
      </c>
      <c r="H2797" s="35">
        <f t="shared" si="474"/>
        <v>170.08655590153469</v>
      </c>
      <c r="I2797" s="5">
        <f t="shared" si="475"/>
        <v>0</v>
      </c>
      <c r="J2797" s="39">
        <f t="shared" si="476"/>
        <v>0</v>
      </c>
      <c r="K2797" s="39">
        <f t="shared" si="482"/>
        <v>0</v>
      </c>
      <c r="L2797" s="6">
        <f t="shared" si="477"/>
        <v>-170.08655590153469</v>
      </c>
      <c r="M2797" s="60">
        <f t="shared" si="483"/>
        <v>8.4350228071329969E-2</v>
      </c>
      <c r="N2797" s="61">
        <f t="shared" si="478"/>
        <v>1.3843502280713298</v>
      </c>
    </row>
    <row r="2798" spans="1:14">
      <c r="A2798" s="46">
        <v>39312</v>
      </c>
      <c r="B2798" s="47">
        <v>0</v>
      </c>
      <c r="C2798" s="48">
        <v>8.0105486139355423E-3</v>
      </c>
      <c r="D2798" s="40">
        <f t="shared" si="479"/>
        <v>1.4758459002762532</v>
      </c>
      <c r="E2798" s="5">
        <f t="shared" si="480"/>
        <v>14516.918005525064</v>
      </c>
      <c r="F2798" s="9">
        <f t="shared" si="473"/>
        <v>0</v>
      </c>
      <c r="G2798" s="5">
        <f t="shared" si="481"/>
        <v>0</v>
      </c>
      <c r="H2798" s="35">
        <f t="shared" si="474"/>
        <v>160.21097227871084</v>
      </c>
      <c r="I2798" s="5">
        <f t="shared" si="475"/>
        <v>0</v>
      </c>
      <c r="J2798" s="39">
        <f t="shared" si="476"/>
        <v>0</v>
      </c>
      <c r="K2798" s="39">
        <f t="shared" si="482"/>
        <v>0</v>
      </c>
      <c r="L2798" s="6">
        <f t="shared" si="477"/>
        <v>-160.21097227871084</v>
      </c>
      <c r="M2798" s="60">
        <f t="shared" si="483"/>
        <v>7.5845900276253264E-2</v>
      </c>
      <c r="N2798" s="61">
        <f t="shared" si="478"/>
        <v>1.3758459002762531</v>
      </c>
    </row>
    <row r="2799" spans="1:14">
      <c r="A2799" s="46">
        <v>39313</v>
      </c>
      <c r="B2799" s="47">
        <v>0</v>
      </c>
      <c r="C2799" s="48">
        <v>8.8388909072976158E-3</v>
      </c>
      <c r="D2799" s="40">
        <f t="shared" si="479"/>
        <v>1.4678353516623177</v>
      </c>
      <c r="E2799" s="5">
        <f t="shared" si="480"/>
        <v>14356.707033246354</v>
      </c>
      <c r="F2799" s="9">
        <f t="shared" si="473"/>
        <v>0</v>
      </c>
      <c r="G2799" s="5">
        <f t="shared" si="481"/>
        <v>0</v>
      </c>
      <c r="H2799" s="35">
        <f t="shared" si="474"/>
        <v>176.77781814595232</v>
      </c>
      <c r="I2799" s="5">
        <f t="shared" si="475"/>
        <v>0</v>
      </c>
      <c r="J2799" s="39">
        <f t="shared" si="476"/>
        <v>0</v>
      </c>
      <c r="K2799" s="39">
        <f t="shared" si="482"/>
        <v>0</v>
      </c>
      <c r="L2799" s="6">
        <f t="shared" si="477"/>
        <v>-176.77781814595232</v>
      </c>
      <c r="M2799" s="60">
        <f t="shared" si="483"/>
        <v>6.78353516623178E-2</v>
      </c>
      <c r="N2799" s="61">
        <f t="shared" si="478"/>
        <v>1.3678353516623176</v>
      </c>
    </row>
    <row r="2800" spans="1:14">
      <c r="A2800" s="46">
        <v>39314</v>
      </c>
      <c r="B2800" s="47">
        <v>0</v>
      </c>
      <c r="C2800" s="48">
        <v>8.9487764216824115E-3</v>
      </c>
      <c r="D2800" s="40">
        <f t="shared" si="479"/>
        <v>1.4589964607550201</v>
      </c>
      <c r="E2800" s="5">
        <f t="shared" si="480"/>
        <v>14179.929215100401</v>
      </c>
      <c r="F2800" s="9">
        <f t="shared" si="473"/>
        <v>0</v>
      </c>
      <c r="G2800" s="5">
        <f t="shared" si="481"/>
        <v>0</v>
      </c>
      <c r="H2800" s="35">
        <f t="shared" si="474"/>
        <v>178.97552843364824</v>
      </c>
      <c r="I2800" s="5">
        <f t="shared" si="475"/>
        <v>0</v>
      </c>
      <c r="J2800" s="39">
        <f t="shared" si="476"/>
        <v>0</v>
      </c>
      <c r="K2800" s="39">
        <f t="shared" si="482"/>
        <v>0</v>
      </c>
      <c r="L2800" s="6">
        <f t="shared" si="477"/>
        <v>-178.97552843364824</v>
      </c>
      <c r="M2800" s="60">
        <f t="shared" si="483"/>
        <v>5.8996460755020186E-2</v>
      </c>
      <c r="N2800" s="61">
        <f t="shared" si="478"/>
        <v>1.35899646075502</v>
      </c>
    </row>
    <row r="2801" spans="1:14">
      <c r="A2801" s="46">
        <v>39315</v>
      </c>
      <c r="B2801" s="47">
        <v>0</v>
      </c>
      <c r="C2801" s="48">
        <v>8.9052022001114371E-3</v>
      </c>
      <c r="D2801" s="40">
        <f t="shared" si="479"/>
        <v>1.4500476843333376</v>
      </c>
      <c r="E2801" s="5">
        <f t="shared" si="480"/>
        <v>14000.953686666753</v>
      </c>
      <c r="F2801" s="9">
        <f t="shared" si="473"/>
        <v>0</v>
      </c>
      <c r="G2801" s="5">
        <f t="shared" si="481"/>
        <v>0</v>
      </c>
      <c r="H2801" s="35">
        <f t="shared" si="474"/>
        <v>178.10404400222873</v>
      </c>
      <c r="I2801" s="5">
        <f t="shared" si="475"/>
        <v>0</v>
      </c>
      <c r="J2801" s="39">
        <f t="shared" si="476"/>
        <v>0</v>
      </c>
      <c r="K2801" s="39">
        <f t="shared" si="482"/>
        <v>0</v>
      </c>
      <c r="L2801" s="6">
        <f t="shared" si="477"/>
        <v>-178.10404400222873</v>
      </c>
      <c r="M2801" s="60">
        <f t="shared" si="483"/>
        <v>5.0047684333337727E-2</v>
      </c>
      <c r="N2801" s="61">
        <f t="shared" si="478"/>
        <v>1.3500476843333375</v>
      </c>
    </row>
    <row r="2802" spans="1:14">
      <c r="A2802" s="46">
        <v>39316</v>
      </c>
      <c r="B2802" s="47">
        <v>0</v>
      </c>
      <c r="C2802" s="48">
        <v>9.2210467071340597E-3</v>
      </c>
      <c r="D2802" s="40">
        <f t="shared" si="479"/>
        <v>1.4411424821332262</v>
      </c>
      <c r="E2802" s="5">
        <f t="shared" si="480"/>
        <v>13822.849642664525</v>
      </c>
      <c r="F2802" s="9">
        <f t="shared" si="473"/>
        <v>0</v>
      </c>
      <c r="G2802" s="5">
        <f t="shared" si="481"/>
        <v>0</v>
      </c>
      <c r="H2802" s="35">
        <f t="shared" si="474"/>
        <v>184.4209341426812</v>
      </c>
      <c r="I2802" s="5">
        <f t="shared" si="475"/>
        <v>0</v>
      </c>
      <c r="J2802" s="39">
        <f t="shared" si="476"/>
        <v>0</v>
      </c>
      <c r="K2802" s="39">
        <f t="shared" si="482"/>
        <v>0</v>
      </c>
      <c r="L2802" s="6">
        <f t="shared" si="477"/>
        <v>-184.4209341426812</v>
      </c>
      <c r="M2802" s="60">
        <f t="shared" si="483"/>
        <v>4.1142482133226244E-2</v>
      </c>
      <c r="N2802" s="61">
        <f t="shared" si="478"/>
        <v>1.3411424821332261</v>
      </c>
    </row>
    <row r="2803" spans="1:14">
      <c r="A2803" s="46">
        <v>39317</v>
      </c>
      <c r="B2803" s="47">
        <v>0</v>
      </c>
      <c r="C2803" s="48">
        <v>9.2541120627096761E-3</v>
      </c>
      <c r="D2803" s="40">
        <f t="shared" si="479"/>
        <v>1.4319214354260923</v>
      </c>
      <c r="E2803" s="5">
        <f t="shared" si="480"/>
        <v>13638.428708521844</v>
      </c>
      <c r="F2803" s="9">
        <f t="shared" si="473"/>
        <v>0</v>
      </c>
      <c r="G2803" s="5">
        <f t="shared" si="481"/>
        <v>0</v>
      </c>
      <c r="H2803" s="35">
        <f t="shared" si="474"/>
        <v>185.08224125419352</v>
      </c>
      <c r="I2803" s="5">
        <f t="shared" si="475"/>
        <v>0</v>
      </c>
      <c r="J2803" s="39">
        <f t="shared" si="476"/>
        <v>0</v>
      </c>
      <c r="K2803" s="39">
        <f t="shared" si="482"/>
        <v>0</v>
      </c>
      <c r="L2803" s="6">
        <f t="shared" si="477"/>
        <v>-185.08224125419352</v>
      </c>
      <c r="M2803" s="60">
        <f t="shared" si="483"/>
        <v>3.1921435426092382E-2</v>
      </c>
      <c r="N2803" s="61">
        <f t="shared" si="478"/>
        <v>1.3319214354260922</v>
      </c>
    </row>
    <row r="2804" spans="1:14">
      <c r="A2804" s="46">
        <v>39318</v>
      </c>
      <c r="B2804" s="47">
        <v>1.2700000000000001E-3</v>
      </c>
      <c r="C2804" s="48">
        <v>8.6237004971624811E-3</v>
      </c>
      <c r="D2804" s="40">
        <f t="shared" si="479"/>
        <v>1.4226673233633824</v>
      </c>
      <c r="E2804" s="5">
        <f t="shared" si="480"/>
        <v>13453.346467267651</v>
      </c>
      <c r="F2804" s="9">
        <f t="shared" si="473"/>
        <v>25.400000000000002</v>
      </c>
      <c r="G2804" s="5">
        <f t="shared" si="481"/>
        <v>83.820000000000007</v>
      </c>
      <c r="H2804" s="35">
        <f t="shared" si="474"/>
        <v>172.47400994324963</v>
      </c>
      <c r="I2804" s="5">
        <f t="shared" si="475"/>
        <v>0</v>
      </c>
      <c r="J2804" s="39">
        <f t="shared" si="476"/>
        <v>0</v>
      </c>
      <c r="K2804" s="39">
        <f t="shared" si="482"/>
        <v>0</v>
      </c>
      <c r="L2804" s="6">
        <f t="shared" si="477"/>
        <v>-63.254009943249613</v>
      </c>
      <c r="M2804" s="60">
        <f t="shared" si="483"/>
        <v>2.2667323363382508E-2</v>
      </c>
      <c r="N2804" s="61">
        <f t="shared" si="478"/>
        <v>1.3226673233633823</v>
      </c>
    </row>
    <row r="2805" spans="1:14">
      <c r="A2805" s="46">
        <v>39319</v>
      </c>
      <c r="B2805" s="47">
        <v>7.1120000000000003E-3</v>
      </c>
      <c r="C2805" s="48">
        <v>7.011475856245849E-3</v>
      </c>
      <c r="D2805" s="40">
        <f t="shared" si="479"/>
        <v>1.41950462286622</v>
      </c>
      <c r="E2805" s="5">
        <f t="shared" si="480"/>
        <v>13390.092457324401</v>
      </c>
      <c r="F2805" s="9">
        <f t="shared" si="473"/>
        <v>142.24</v>
      </c>
      <c r="G2805" s="5">
        <f t="shared" si="481"/>
        <v>469.392</v>
      </c>
      <c r="H2805" s="35">
        <f t="shared" si="474"/>
        <v>140.22951712491698</v>
      </c>
      <c r="I2805" s="5">
        <f t="shared" si="475"/>
        <v>0</v>
      </c>
      <c r="J2805" s="39">
        <f t="shared" si="476"/>
        <v>0</v>
      </c>
      <c r="K2805" s="39">
        <f t="shared" si="482"/>
        <v>0</v>
      </c>
      <c r="L2805" s="6">
        <f t="shared" si="477"/>
        <v>471.40248287508308</v>
      </c>
      <c r="M2805" s="60">
        <f t="shared" si="483"/>
        <v>1.9504622866220123E-2</v>
      </c>
      <c r="N2805" s="61">
        <f t="shared" si="478"/>
        <v>1.3195046228662199</v>
      </c>
    </row>
    <row r="2806" spans="1:14">
      <c r="A2806" s="46">
        <v>39320</v>
      </c>
      <c r="B2806" s="47">
        <v>3.3019999999999998E-3</v>
      </c>
      <c r="C2806" s="48">
        <v>7.1768286154916157E-3</v>
      </c>
      <c r="D2806" s="40">
        <f t="shared" si="479"/>
        <v>1.4430747470099741</v>
      </c>
      <c r="E2806" s="5">
        <f t="shared" si="480"/>
        <v>13861.494940199484</v>
      </c>
      <c r="F2806" s="9">
        <f t="shared" si="473"/>
        <v>66.039999999999992</v>
      </c>
      <c r="G2806" s="5">
        <f t="shared" si="481"/>
        <v>217.93199999999999</v>
      </c>
      <c r="H2806" s="35">
        <f t="shared" si="474"/>
        <v>143.53657230983231</v>
      </c>
      <c r="I2806" s="5">
        <f t="shared" si="475"/>
        <v>0</v>
      </c>
      <c r="J2806" s="39">
        <f t="shared" si="476"/>
        <v>0</v>
      </c>
      <c r="K2806" s="39">
        <f t="shared" si="482"/>
        <v>0</v>
      </c>
      <c r="L2806" s="6">
        <f t="shared" si="477"/>
        <v>140.43542769016767</v>
      </c>
      <c r="M2806" s="60">
        <f t="shared" si="483"/>
        <v>4.3074747009974157E-2</v>
      </c>
      <c r="N2806" s="61">
        <f t="shared" si="478"/>
        <v>1.343074747009974</v>
      </c>
    </row>
    <row r="2807" spans="1:14">
      <c r="A2807" s="46">
        <v>39321</v>
      </c>
      <c r="B2807" s="47">
        <v>8.8899999999999986E-3</v>
      </c>
      <c r="C2807" s="48">
        <v>7.9981835733613435E-3</v>
      </c>
      <c r="D2807" s="40">
        <f t="shared" si="479"/>
        <v>1.4500965183944825</v>
      </c>
      <c r="E2807" s="5">
        <f t="shared" si="480"/>
        <v>14001.93036788965</v>
      </c>
      <c r="F2807" s="9">
        <f t="shared" si="473"/>
        <v>177.79999999999998</v>
      </c>
      <c r="G2807" s="5">
        <f t="shared" si="481"/>
        <v>586.73999999999978</v>
      </c>
      <c r="H2807" s="35">
        <f t="shared" si="474"/>
        <v>159.96367146722687</v>
      </c>
      <c r="I2807" s="5">
        <f t="shared" si="475"/>
        <v>0</v>
      </c>
      <c r="J2807" s="39">
        <f t="shared" si="476"/>
        <v>0</v>
      </c>
      <c r="K2807" s="39">
        <f t="shared" si="482"/>
        <v>0</v>
      </c>
      <c r="L2807" s="6">
        <f t="shared" si="477"/>
        <v>604.57632853277289</v>
      </c>
      <c r="M2807" s="60">
        <f t="shared" si="483"/>
        <v>5.0096518394482592E-2</v>
      </c>
      <c r="N2807" s="61">
        <f t="shared" si="478"/>
        <v>1.3500965183944824</v>
      </c>
    </row>
    <row r="2808" spans="1:14">
      <c r="A2808" s="46">
        <v>39322</v>
      </c>
      <c r="B2808" s="47">
        <v>5.0799999999999999E-4</v>
      </c>
      <c r="C2808" s="48">
        <v>8.5460562607026311E-3</v>
      </c>
      <c r="D2808" s="40">
        <f t="shared" si="479"/>
        <v>1.4803253348211212</v>
      </c>
      <c r="E2808" s="5">
        <f t="shared" si="480"/>
        <v>14606.506696422422</v>
      </c>
      <c r="F2808" s="9">
        <f t="shared" si="473"/>
        <v>10.16</v>
      </c>
      <c r="G2808" s="5">
        <f t="shared" si="481"/>
        <v>33.527999999999999</v>
      </c>
      <c r="H2808" s="35">
        <f t="shared" si="474"/>
        <v>170.92112521405264</v>
      </c>
      <c r="I2808" s="5">
        <f t="shared" si="475"/>
        <v>0</v>
      </c>
      <c r="J2808" s="39">
        <f t="shared" si="476"/>
        <v>0</v>
      </c>
      <c r="K2808" s="39">
        <f t="shared" si="482"/>
        <v>0</v>
      </c>
      <c r="L2808" s="6">
        <f t="shared" si="477"/>
        <v>-127.23312521405263</v>
      </c>
      <c r="M2808" s="60">
        <f t="shared" si="483"/>
        <v>8.0325334821121253E-2</v>
      </c>
      <c r="N2808" s="61">
        <f t="shared" si="478"/>
        <v>1.3803253348211211</v>
      </c>
    </row>
    <row r="2809" spans="1:14">
      <c r="A2809" s="46">
        <v>39323</v>
      </c>
      <c r="B2809" s="47">
        <v>0</v>
      </c>
      <c r="C2809" s="48">
        <v>8.3250956939813821E-3</v>
      </c>
      <c r="D2809" s="40">
        <f t="shared" si="479"/>
        <v>1.4739636785604184</v>
      </c>
      <c r="E2809" s="5">
        <f t="shared" si="480"/>
        <v>14479.27357120837</v>
      </c>
      <c r="F2809" s="9">
        <f t="shared" si="473"/>
        <v>0</v>
      </c>
      <c r="G2809" s="5">
        <f t="shared" si="481"/>
        <v>0</v>
      </c>
      <c r="H2809" s="35">
        <f t="shared" si="474"/>
        <v>166.50191387962764</v>
      </c>
      <c r="I2809" s="5">
        <f t="shared" si="475"/>
        <v>0</v>
      </c>
      <c r="J2809" s="39">
        <f t="shared" si="476"/>
        <v>0</v>
      </c>
      <c r="K2809" s="39">
        <f t="shared" si="482"/>
        <v>0</v>
      </c>
      <c r="L2809" s="6">
        <f t="shared" si="477"/>
        <v>-166.50191387962764</v>
      </c>
      <c r="M2809" s="60">
        <f t="shared" si="483"/>
        <v>7.3963678560418522E-2</v>
      </c>
      <c r="N2809" s="61">
        <f t="shared" si="478"/>
        <v>1.3739636785604183</v>
      </c>
    </row>
    <row r="2810" spans="1:14">
      <c r="A2810" s="46">
        <v>39324</v>
      </c>
      <c r="B2810" s="47">
        <v>2.9463999999999997E-2</v>
      </c>
      <c r="C2810" s="48">
        <v>8.4839853573289836E-3</v>
      </c>
      <c r="D2810" s="40">
        <f t="shared" si="479"/>
        <v>1.4656385828664371</v>
      </c>
      <c r="E2810" s="5">
        <f t="shared" si="480"/>
        <v>14312.771657328743</v>
      </c>
      <c r="F2810" s="9">
        <f t="shared" si="473"/>
        <v>589.28</v>
      </c>
      <c r="G2810" s="5">
        <f t="shared" si="481"/>
        <v>1944.6239999999998</v>
      </c>
      <c r="H2810" s="35">
        <f t="shared" si="474"/>
        <v>169.67970714657966</v>
      </c>
      <c r="I2810" s="5">
        <f t="shared" si="475"/>
        <v>0</v>
      </c>
      <c r="J2810" s="39">
        <f t="shared" si="476"/>
        <v>0</v>
      </c>
      <c r="K2810" s="39">
        <f t="shared" si="482"/>
        <v>0</v>
      </c>
      <c r="L2810" s="6">
        <f t="shared" si="477"/>
        <v>2364.2242928534197</v>
      </c>
      <c r="M2810" s="60">
        <f t="shared" si="483"/>
        <v>6.5638582866437201E-2</v>
      </c>
      <c r="N2810" s="61">
        <f t="shared" si="478"/>
        <v>1.365638582866437</v>
      </c>
    </row>
    <row r="2811" spans="1:14">
      <c r="A2811" s="46">
        <v>39325</v>
      </c>
      <c r="B2811" s="47">
        <v>5.0800000000000003E-3</v>
      </c>
      <c r="C2811" s="48">
        <v>6.7643211308292435E-3</v>
      </c>
      <c r="D2811" s="40">
        <f t="shared" si="479"/>
        <v>1.5838497975091081</v>
      </c>
      <c r="E2811" s="5">
        <f t="shared" si="480"/>
        <v>16676.995950182165</v>
      </c>
      <c r="F2811" s="9">
        <f t="shared" si="473"/>
        <v>101.60000000000001</v>
      </c>
      <c r="G2811" s="5">
        <f t="shared" si="481"/>
        <v>335.28000000000003</v>
      </c>
      <c r="H2811" s="35">
        <f t="shared" si="474"/>
        <v>135.28642261658487</v>
      </c>
      <c r="I2811" s="5">
        <f t="shared" si="475"/>
        <v>3716.8605082101872</v>
      </c>
      <c r="J2811" s="39">
        <f t="shared" si="476"/>
        <v>1676.9959501821629</v>
      </c>
      <c r="K2811" s="39">
        <f t="shared" si="482"/>
        <v>1676.9959501821629</v>
      </c>
      <c r="L2811" s="6">
        <f t="shared" si="477"/>
        <v>-1375.4023727987478</v>
      </c>
      <c r="M2811" s="60">
        <f t="shared" si="483"/>
        <v>0.18384979750910824</v>
      </c>
      <c r="N2811" s="61">
        <f t="shared" si="478"/>
        <v>1.4838497975091081</v>
      </c>
    </row>
    <row r="2812" spans="1:14">
      <c r="A2812" s="46">
        <v>39326</v>
      </c>
      <c r="B2812" s="47">
        <v>9.1439999999999994E-3</v>
      </c>
      <c r="C2812" s="48">
        <v>6.0333046924207975E-3</v>
      </c>
      <c r="D2812" s="40">
        <f t="shared" si="479"/>
        <v>1.5150796788691709</v>
      </c>
      <c r="E2812" s="5">
        <f t="shared" si="480"/>
        <v>15301.593577383417</v>
      </c>
      <c r="F2812" s="9">
        <f t="shared" si="473"/>
        <v>182.88</v>
      </c>
      <c r="G2812" s="5">
        <f t="shared" si="481"/>
        <v>603.50399999999979</v>
      </c>
      <c r="H2812" s="35">
        <f t="shared" si="474"/>
        <v>120.66609384841595</v>
      </c>
      <c r="I2812" s="5">
        <f t="shared" si="475"/>
        <v>283.47278790108368</v>
      </c>
      <c r="J2812" s="39">
        <f t="shared" si="476"/>
        <v>301.59357738341885</v>
      </c>
      <c r="K2812" s="39">
        <f t="shared" si="482"/>
        <v>283.47278790108368</v>
      </c>
      <c r="L2812" s="6">
        <f t="shared" si="477"/>
        <v>382.24511825050018</v>
      </c>
      <c r="M2812" s="60">
        <f t="shared" si="483"/>
        <v>0.11507967886917103</v>
      </c>
      <c r="N2812" s="61">
        <f t="shared" si="478"/>
        <v>1.4150796788691709</v>
      </c>
    </row>
    <row r="2813" spans="1:14">
      <c r="A2813" s="46">
        <v>39327</v>
      </c>
      <c r="B2813" s="47">
        <v>7.6199999999999998E-4</v>
      </c>
      <c r="C2813" s="48">
        <v>5.9690814230734697E-3</v>
      </c>
      <c r="D2813" s="40">
        <f t="shared" si="479"/>
        <v>1.5341919347816959</v>
      </c>
      <c r="E2813" s="5">
        <f t="shared" si="480"/>
        <v>15683.838695633918</v>
      </c>
      <c r="F2813" s="9">
        <f t="shared" si="473"/>
        <v>15.24</v>
      </c>
      <c r="G2813" s="5">
        <f t="shared" si="481"/>
        <v>50.291999999999994</v>
      </c>
      <c r="H2813" s="35">
        <f t="shared" si="474"/>
        <v>119.38162846146939</v>
      </c>
      <c r="I2813" s="5">
        <f t="shared" si="475"/>
        <v>967.85155017087072</v>
      </c>
      <c r="J2813" s="39">
        <f t="shared" si="476"/>
        <v>683.83869563391818</v>
      </c>
      <c r="K2813" s="39">
        <f t="shared" si="482"/>
        <v>683.83869563391818</v>
      </c>
      <c r="L2813" s="6">
        <f t="shared" si="477"/>
        <v>-737.68832409538754</v>
      </c>
      <c r="M2813" s="60">
        <f t="shared" si="483"/>
        <v>0.134191934781696</v>
      </c>
      <c r="N2813" s="61">
        <f t="shared" si="478"/>
        <v>1.4341919347816958</v>
      </c>
    </row>
    <row r="2814" spans="1:14">
      <c r="A2814" s="46">
        <v>39328</v>
      </c>
      <c r="B2814" s="47">
        <v>0</v>
      </c>
      <c r="C2814" s="48">
        <v>6.3959224496004056E-3</v>
      </c>
      <c r="D2814" s="40">
        <f t="shared" si="479"/>
        <v>1.4973075185769265</v>
      </c>
      <c r="E2814" s="5">
        <f t="shared" si="480"/>
        <v>14946.15037153853</v>
      </c>
      <c r="F2814" s="9">
        <f t="shared" si="473"/>
        <v>0</v>
      </c>
      <c r="G2814" s="5">
        <f t="shared" si="481"/>
        <v>0</v>
      </c>
      <c r="H2814" s="35">
        <f t="shared" si="474"/>
        <v>127.91844899200811</v>
      </c>
      <c r="I2814" s="5">
        <f t="shared" si="475"/>
        <v>0</v>
      </c>
      <c r="J2814" s="39">
        <f t="shared" si="476"/>
        <v>0</v>
      </c>
      <c r="K2814" s="39">
        <f t="shared" si="482"/>
        <v>0</v>
      </c>
      <c r="L2814" s="6">
        <f t="shared" si="477"/>
        <v>-127.91844899200811</v>
      </c>
      <c r="M2814" s="60">
        <f t="shared" si="483"/>
        <v>9.7307518576926544E-2</v>
      </c>
      <c r="N2814" s="61">
        <f t="shared" si="478"/>
        <v>1.3973075185769264</v>
      </c>
    </row>
    <row r="2815" spans="1:14">
      <c r="A2815" s="46">
        <v>39329</v>
      </c>
      <c r="B2815" s="47">
        <v>0</v>
      </c>
      <c r="C2815" s="48">
        <v>7.1749953065281986E-3</v>
      </c>
      <c r="D2815" s="40">
        <f t="shared" si="479"/>
        <v>1.490911596127326</v>
      </c>
      <c r="E2815" s="5">
        <f t="shared" si="480"/>
        <v>14818.231922546522</v>
      </c>
      <c r="F2815" s="9">
        <f t="shared" si="473"/>
        <v>0</v>
      </c>
      <c r="G2815" s="5">
        <f t="shared" si="481"/>
        <v>0</v>
      </c>
      <c r="H2815" s="35">
        <f t="shared" si="474"/>
        <v>143.49990613056397</v>
      </c>
      <c r="I2815" s="5">
        <f t="shared" si="475"/>
        <v>0</v>
      </c>
      <c r="J2815" s="39">
        <f t="shared" si="476"/>
        <v>0</v>
      </c>
      <c r="K2815" s="39">
        <f t="shared" si="482"/>
        <v>0</v>
      </c>
      <c r="L2815" s="6">
        <f t="shared" si="477"/>
        <v>-143.49990613056397</v>
      </c>
      <c r="M2815" s="60">
        <f t="shared" si="483"/>
        <v>9.0911596127326133E-2</v>
      </c>
      <c r="N2815" s="61">
        <f t="shared" si="478"/>
        <v>1.390911596127326</v>
      </c>
    </row>
    <row r="2816" spans="1:14">
      <c r="A2816" s="46">
        <v>39330</v>
      </c>
      <c r="B2816" s="47">
        <v>0</v>
      </c>
      <c r="C2816" s="48">
        <v>7.1509994666133954E-3</v>
      </c>
      <c r="D2816" s="40">
        <f t="shared" si="479"/>
        <v>1.4837366008207979</v>
      </c>
      <c r="E2816" s="5">
        <f t="shared" si="480"/>
        <v>14674.732016415957</v>
      </c>
      <c r="F2816" s="9">
        <f t="shared" si="473"/>
        <v>0</v>
      </c>
      <c r="G2816" s="5">
        <f t="shared" si="481"/>
        <v>0</v>
      </c>
      <c r="H2816" s="35">
        <f t="shared" si="474"/>
        <v>143.0199893322679</v>
      </c>
      <c r="I2816" s="5">
        <f t="shared" si="475"/>
        <v>0</v>
      </c>
      <c r="J2816" s="39">
        <f t="shared" si="476"/>
        <v>0</v>
      </c>
      <c r="K2816" s="39">
        <f t="shared" si="482"/>
        <v>0</v>
      </c>
      <c r="L2816" s="6">
        <f t="shared" si="477"/>
        <v>-143.0199893322679</v>
      </c>
      <c r="M2816" s="60">
        <f t="shared" si="483"/>
        <v>8.3736600820798035E-2</v>
      </c>
      <c r="N2816" s="61">
        <f t="shared" si="478"/>
        <v>1.3837366008207979</v>
      </c>
    </row>
    <row r="2817" spans="1:14">
      <c r="A2817" s="46">
        <v>39331</v>
      </c>
      <c r="B2817" s="47">
        <v>0</v>
      </c>
      <c r="C2817" s="48">
        <v>7.3843953652423557E-3</v>
      </c>
      <c r="D2817" s="40">
        <f t="shared" si="479"/>
        <v>1.4765856013541845</v>
      </c>
      <c r="E2817" s="5">
        <f t="shared" si="480"/>
        <v>14531.712027083689</v>
      </c>
      <c r="F2817" s="9">
        <f t="shared" si="473"/>
        <v>0</v>
      </c>
      <c r="G2817" s="5">
        <f t="shared" si="481"/>
        <v>0</v>
      </c>
      <c r="H2817" s="35">
        <f t="shared" si="474"/>
        <v>147.6879073048471</v>
      </c>
      <c r="I2817" s="5">
        <f t="shared" si="475"/>
        <v>0</v>
      </c>
      <c r="J2817" s="39">
        <f t="shared" si="476"/>
        <v>0</v>
      </c>
      <c r="K2817" s="39">
        <f t="shared" si="482"/>
        <v>0</v>
      </c>
      <c r="L2817" s="6">
        <f t="shared" si="477"/>
        <v>-147.6879073048471</v>
      </c>
      <c r="M2817" s="60">
        <f t="shared" si="483"/>
        <v>7.6585601354184574E-2</v>
      </c>
      <c r="N2817" s="61">
        <f t="shared" si="478"/>
        <v>1.3765856013541844</v>
      </c>
    </row>
    <row r="2818" spans="1:14">
      <c r="A2818" s="46">
        <v>39332</v>
      </c>
      <c r="B2818" s="47">
        <v>0</v>
      </c>
      <c r="C2818" s="48">
        <v>7.401653670650773E-3</v>
      </c>
      <c r="D2818" s="40">
        <f t="shared" si="479"/>
        <v>1.4692012059889421</v>
      </c>
      <c r="E2818" s="5">
        <f t="shared" si="480"/>
        <v>14384.024119778842</v>
      </c>
      <c r="F2818" s="9">
        <f t="shared" si="473"/>
        <v>0</v>
      </c>
      <c r="G2818" s="5">
        <f t="shared" si="481"/>
        <v>0</v>
      </c>
      <c r="H2818" s="35">
        <f t="shared" si="474"/>
        <v>148.03307341301547</v>
      </c>
      <c r="I2818" s="5">
        <f t="shared" si="475"/>
        <v>0</v>
      </c>
      <c r="J2818" s="39">
        <f t="shared" si="476"/>
        <v>0</v>
      </c>
      <c r="K2818" s="39">
        <f t="shared" si="482"/>
        <v>0</v>
      </c>
      <c r="L2818" s="6">
        <f t="shared" si="477"/>
        <v>-148.03307341301547</v>
      </c>
      <c r="M2818" s="60">
        <f t="shared" si="483"/>
        <v>6.9201205988942194E-2</v>
      </c>
      <c r="N2818" s="61">
        <f t="shared" si="478"/>
        <v>1.369201205988942</v>
      </c>
    </row>
    <row r="2819" spans="1:14">
      <c r="A2819" s="46">
        <v>39333</v>
      </c>
      <c r="B2819" s="47">
        <v>2.5399999999999999E-4</v>
      </c>
      <c r="C2819" s="48">
        <v>6.3350578438473911E-3</v>
      </c>
      <c r="D2819" s="40">
        <f t="shared" si="479"/>
        <v>1.4617995523182914</v>
      </c>
      <c r="E2819" s="5">
        <f t="shared" si="480"/>
        <v>14235.991046365827</v>
      </c>
      <c r="F2819" s="9">
        <f t="shared" si="473"/>
        <v>5.08</v>
      </c>
      <c r="G2819" s="5">
        <f t="shared" si="481"/>
        <v>16.763999999999999</v>
      </c>
      <c r="H2819" s="35">
        <f t="shared" si="474"/>
        <v>126.70115687694782</v>
      </c>
      <c r="I2819" s="5">
        <f t="shared" si="475"/>
        <v>0</v>
      </c>
      <c r="J2819" s="39">
        <f t="shared" si="476"/>
        <v>0</v>
      </c>
      <c r="K2819" s="39">
        <f t="shared" si="482"/>
        <v>0</v>
      </c>
      <c r="L2819" s="6">
        <f t="shared" si="477"/>
        <v>-104.85715687694781</v>
      </c>
      <c r="M2819" s="60">
        <f t="shared" si="483"/>
        <v>6.1799552318291484E-2</v>
      </c>
      <c r="N2819" s="61">
        <f t="shared" si="478"/>
        <v>1.3617995523182913</v>
      </c>
    </row>
    <row r="2820" spans="1:14">
      <c r="A2820" s="46">
        <v>39334</v>
      </c>
      <c r="B2820" s="47">
        <v>0</v>
      </c>
      <c r="C2820" s="48">
        <v>7.5691276441361508E-3</v>
      </c>
      <c r="D2820" s="40">
        <f t="shared" si="479"/>
        <v>1.4565566944744439</v>
      </c>
      <c r="E2820" s="5">
        <f t="shared" si="480"/>
        <v>14131.13388948888</v>
      </c>
      <c r="F2820" s="9">
        <f t="shared" si="473"/>
        <v>0</v>
      </c>
      <c r="G2820" s="5">
        <f t="shared" si="481"/>
        <v>0</v>
      </c>
      <c r="H2820" s="35">
        <f t="shared" si="474"/>
        <v>151.38255288272302</v>
      </c>
      <c r="I2820" s="5">
        <f t="shared" si="475"/>
        <v>0</v>
      </c>
      <c r="J2820" s="39">
        <f t="shared" si="476"/>
        <v>0</v>
      </c>
      <c r="K2820" s="39">
        <f t="shared" si="482"/>
        <v>0</v>
      </c>
      <c r="L2820" s="6">
        <f t="shared" si="477"/>
        <v>-151.38255288272302</v>
      </c>
      <c r="M2820" s="60">
        <f t="shared" si="483"/>
        <v>5.6556694474444003E-2</v>
      </c>
      <c r="N2820" s="61">
        <f t="shared" si="478"/>
        <v>1.3565566944744438</v>
      </c>
    </row>
    <row r="2821" spans="1:14">
      <c r="A2821" s="46">
        <v>39335</v>
      </c>
      <c r="B2821" s="47">
        <v>0</v>
      </c>
      <c r="C2821" s="48">
        <v>7.4950119554244403E-3</v>
      </c>
      <c r="D2821" s="40">
        <f t="shared" si="479"/>
        <v>1.4489875668303076</v>
      </c>
      <c r="E2821" s="5">
        <f t="shared" si="480"/>
        <v>13979.751336606156</v>
      </c>
      <c r="F2821" s="9">
        <f t="shared" si="473"/>
        <v>0</v>
      </c>
      <c r="G2821" s="5">
        <f t="shared" si="481"/>
        <v>0</v>
      </c>
      <c r="H2821" s="35">
        <f t="shared" si="474"/>
        <v>149.90023910848882</v>
      </c>
      <c r="I2821" s="5">
        <f t="shared" si="475"/>
        <v>0</v>
      </c>
      <c r="J2821" s="39">
        <f t="shared" si="476"/>
        <v>0</v>
      </c>
      <c r="K2821" s="39">
        <f t="shared" si="482"/>
        <v>0</v>
      </c>
      <c r="L2821" s="6">
        <f t="shared" si="477"/>
        <v>-149.90023910848882</v>
      </c>
      <c r="M2821" s="60">
        <f t="shared" si="483"/>
        <v>4.8987566830307694E-2</v>
      </c>
      <c r="N2821" s="61">
        <f t="shared" si="478"/>
        <v>1.3489875668303075</v>
      </c>
    </row>
    <row r="2822" spans="1:14">
      <c r="A2822" s="46">
        <v>39336</v>
      </c>
      <c r="B2822" s="47">
        <v>0</v>
      </c>
      <c r="C2822" s="48">
        <v>6.2121158196000283E-3</v>
      </c>
      <c r="D2822" s="40">
        <f t="shared" si="479"/>
        <v>1.4414925548748834</v>
      </c>
      <c r="E2822" s="5">
        <f t="shared" si="480"/>
        <v>13829.851097497667</v>
      </c>
      <c r="F2822" s="9">
        <f t="shared" si="473"/>
        <v>0</v>
      </c>
      <c r="G2822" s="5">
        <f t="shared" si="481"/>
        <v>0</v>
      </c>
      <c r="H2822" s="35">
        <f t="shared" si="474"/>
        <v>124.24231639200056</v>
      </c>
      <c r="I2822" s="5">
        <f t="shared" si="475"/>
        <v>0</v>
      </c>
      <c r="J2822" s="39">
        <f t="shared" si="476"/>
        <v>0</v>
      </c>
      <c r="K2822" s="39">
        <f t="shared" si="482"/>
        <v>0</v>
      </c>
      <c r="L2822" s="6">
        <f t="shared" si="477"/>
        <v>-124.24231639200056</v>
      </c>
      <c r="M2822" s="60">
        <f t="shared" si="483"/>
        <v>4.1492554874883458E-2</v>
      </c>
      <c r="N2822" s="61">
        <f t="shared" si="478"/>
        <v>1.3414925548748833</v>
      </c>
    </row>
    <row r="2823" spans="1:14">
      <c r="A2823" s="46">
        <v>39337</v>
      </c>
      <c r="B2823" s="47">
        <v>0</v>
      </c>
      <c r="C2823" s="48">
        <v>6.9682082326627866E-3</v>
      </c>
      <c r="D2823" s="40">
        <f t="shared" si="479"/>
        <v>1.4352804390552831</v>
      </c>
      <c r="E2823" s="5">
        <f t="shared" si="480"/>
        <v>13705.608781105666</v>
      </c>
      <c r="F2823" s="9">
        <f t="shared" si="473"/>
        <v>0</v>
      </c>
      <c r="G2823" s="5">
        <f t="shared" si="481"/>
        <v>0</v>
      </c>
      <c r="H2823" s="35">
        <f t="shared" si="474"/>
        <v>139.36416465325573</v>
      </c>
      <c r="I2823" s="5">
        <f t="shared" si="475"/>
        <v>0</v>
      </c>
      <c r="J2823" s="39">
        <f t="shared" si="476"/>
        <v>0</v>
      </c>
      <c r="K2823" s="39">
        <f t="shared" si="482"/>
        <v>0</v>
      </c>
      <c r="L2823" s="6">
        <f t="shared" si="477"/>
        <v>-139.36416465325573</v>
      </c>
      <c r="M2823" s="60">
        <f t="shared" si="483"/>
        <v>3.5280439055283219E-2</v>
      </c>
      <c r="N2823" s="61">
        <f t="shared" si="478"/>
        <v>1.335280439055283</v>
      </c>
    </row>
    <row r="2824" spans="1:14">
      <c r="A2824" s="46">
        <v>39338</v>
      </c>
      <c r="B2824" s="47">
        <v>7.3659999999999993E-3</v>
      </c>
      <c r="C2824" s="48">
        <v>7.6753978585817166E-3</v>
      </c>
      <c r="D2824" s="40">
        <f t="shared" si="479"/>
        <v>1.4283122308226204</v>
      </c>
      <c r="E2824" s="5">
        <f t="shared" si="480"/>
        <v>13566.24461645241</v>
      </c>
      <c r="F2824" s="9">
        <f t="shared" si="473"/>
        <v>147.32</v>
      </c>
      <c r="G2824" s="5">
        <f t="shared" si="481"/>
        <v>486.15599999999995</v>
      </c>
      <c r="H2824" s="35">
        <f t="shared" si="474"/>
        <v>153.50795717163433</v>
      </c>
      <c r="I2824" s="5">
        <f t="shared" si="475"/>
        <v>0</v>
      </c>
      <c r="J2824" s="39">
        <f t="shared" si="476"/>
        <v>0</v>
      </c>
      <c r="K2824" s="39">
        <f t="shared" si="482"/>
        <v>0</v>
      </c>
      <c r="L2824" s="6">
        <f t="shared" si="477"/>
        <v>479.96804282836558</v>
      </c>
      <c r="M2824" s="60">
        <f t="shared" si="483"/>
        <v>2.8312230822620466E-2</v>
      </c>
      <c r="N2824" s="61">
        <f t="shared" si="478"/>
        <v>1.3283122308226203</v>
      </c>
    </row>
    <row r="2825" spans="1:14">
      <c r="A2825" s="46">
        <v>39339</v>
      </c>
      <c r="B2825" s="47">
        <v>1.7525999999999996E-2</v>
      </c>
      <c r="C2825" s="48">
        <v>6.895706523437713E-3</v>
      </c>
      <c r="D2825" s="40">
        <f t="shared" si="479"/>
        <v>1.4523106329640387</v>
      </c>
      <c r="E2825" s="5">
        <f t="shared" si="480"/>
        <v>14046.212659280776</v>
      </c>
      <c r="F2825" s="9">
        <f t="shared" si="473"/>
        <v>350.51999999999992</v>
      </c>
      <c r="G2825" s="5">
        <f t="shared" si="481"/>
        <v>1156.7159999999997</v>
      </c>
      <c r="H2825" s="35">
        <f t="shared" si="474"/>
        <v>137.91413046875425</v>
      </c>
      <c r="I2825" s="5">
        <f t="shared" si="475"/>
        <v>0</v>
      </c>
      <c r="J2825" s="39">
        <f t="shared" si="476"/>
        <v>0</v>
      </c>
      <c r="K2825" s="39">
        <f t="shared" si="482"/>
        <v>0</v>
      </c>
      <c r="L2825" s="6">
        <f t="shared" si="477"/>
        <v>1369.3218695312453</v>
      </c>
      <c r="M2825" s="60">
        <f t="shared" si="483"/>
        <v>5.2310632964038817E-2</v>
      </c>
      <c r="N2825" s="61">
        <f t="shared" si="478"/>
        <v>1.3523106329640386</v>
      </c>
    </row>
    <row r="2826" spans="1:14">
      <c r="A2826" s="46">
        <v>39340</v>
      </c>
      <c r="B2826" s="47">
        <v>7.8739999999999991E-3</v>
      </c>
      <c r="C2826" s="48">
        <v>6.4908050069268849E-3</v>
      </c>
      <c r="D2826" s="40">
        <f t="shared" si="479"/>
        <v>1.5207767264406011</v>
      </c>
      <c r="E2826" s="5">
        <f t="shared" si="480"/>
        <v>15415.534528812022</v>
      </c>
      <c r="F2826" s="9">
        <f t="shared" si="473"/>
        <v>157.47999999999999</v>
      </c>
      <c r="G2826" s="5">
        <f t="shared" si="481"/>
        <v>519.68399999999986</v>
      </c>
      <c r="H2826" s="35">
        <f t="shared" si="474"/>
        <v>129.81610013853771</v>
      </c>
      <c r="I2826" s="5">
        <f t="shared" si="475"/>
        <v>458.44677055276787</v>
      </c>
      <c r="J2826" s="39">
        <f t="shared" si="476"/>
        <v>415.5345288120227</v>
      </c>
      <c r="K2826" s="39">
        <f t="shared" si="482"/>
        <v>415.5345288120227</v>
      </c>
      <c r="L2826" s="6">
        <f t="shared" si="477"/>
        <v>131.81337104943941</v>
      </c>
      <c r="M2826" s="60">
        <f t="shared" si="483"/>
        <v>0.12077672644060122</v>
      </c>
      <c r="N2826" s="61">
        <f t="shared" si="478"/>
        <v>1.420776726440601</v>
      </c>
    </row>
    <row r="2827" spans="1:14">
      <c r="A2827" s="46">
        <v>39341</v>
      </c>
      <c r="B2827" s="47">
        <v>2.5399999999999999E-4</v>
      </c>
      <c r="C2827" s="48">
        <v>6.9506696293261273E-3</v>
      </c>
      <c r="D2827" s="40">
        <f t="shared" si="479"/>
        <v>1.5273673949930731</v>
      </c>
      <c r="E2827" s="5">
        <f t="shared" si="480"/>
        <v>15547.347899861463</v>
      </c>
      <c r="F2827" s="9">
        <f t="shared" si="473"/>
        <v>5.08</v>
      </c>
      <c r="G2827" s="5">
        <f t="shared" si="481"/>
        <v>16.763999999999999</v>
      </c>
      <c r="H2827" s="35">
        <f t="shared" si="474"/>
        <v>139.01339258652254</v>
      </c>
      <c r="I2827" s="5">
        <f t="shared" si="475"/>
        <v>693.06413590856096</v>
      </c>
      <c r="J2827" s="39">
        <f t="shared" si="476"/>
        <v>547.3478998614612</v>
      </c>
      <c r="K2827" s="39">
        <f t="shared" si="482"/>
        <v>547.3478998614612</v>
      </c>
      <c r="L2827" s="6">
        <f t="shared" si="477"/>
        <v>-664.51729244798378</v>
      </c>
      <c r="M2827" s="60">
        <f t="shared" si="483"/>
        <v>0.12736739499307315</v>
      </c>
      <c r="N2827" s="61">
        <f t="shared" si="478"/>
        <v>1.427367394993073</v>
      </c>
    </row>
    <row r="2828" spans="1:14">
      <c r="A2828" s="46">
        <v>39342</v>
      </c>
      <c r="B2828" s="47">
        <v>5.0799999999999999E-4</v>
      </c>
      <c r="C2828" s="48">
        <v>4.9439905290102094E-3</v>
      </c>
      <c r="D2828" s="40">
        <f t="shared" si="479"/>
        <v>1.494141530370674</v>
      </c>
      <c r="E2828" s="5">
        <f t="shared" si="480"/>
        <v>14882.83060741348</v>
      </c>
      <c r="F2828" s="9">
        <f t="shared" ref="F2828:F2891" si="484">B2828*($D$6+$D$5)*10000</f>
        <v>10.16</v>
      </c>
      <c r="G2828" s="5">
        <f t="shared" si="481"/>
        <v>33.527999999999999</v>
      </c>
      <c r="H2828" s="35">
        <f t="shared" ref="H2828:H2891" si="485">C2828*($D$6+$D$5)*10000</f>
        <v>98.879810580204193</v>
      </c>
      <c r="I2828" s="5">
        <f t="shared" ref="I2828:I2891" si="486">IF(D2828&lt;$L$4,0,(2/3*$L$6*SQRT(2*$L$7)*$L$5*(D2828-$L$4)^(3/2))*24*60*60)</f>
        <v>0</v>
      </c>
      <c r="J2828" s="39">
        <f t="shared" ref="J2828:J2891" si="487">IF(D2828&lt;$L$4,0,(D2828-$L$4)*10000*($D$6+$D$5))</f>
        <v>0</v>
      </c>
      <c r="K2828" s="39">
        <f t="shared" si="482"/>
        <v>0</v>
      </c>
      <c r="L2828" s="6">
        <f t="shared" ref="L2828:L2891" si="488">F2828+G2828-H2828-K2828</f>
        <v>-55.191810580204191</v>
      </c>
      <c r="M2828" s="60">
        <f t="shared" si="483"/>
        <v>9.4141530370674076E-2</v>
      </c>
      <c r="N2828" s="61">
        <f t="shared" ref="N2828:N2891" si="489">IF(D2828&lt;$D$7,0,D2828-$D$7)</f>
        <v>1.3941415303706739</v>
      </c>
    </row>
    <row r="2829" spans="1:14">
      <c r="A2829" s="46">
        <v>39343</v>
      </c>
      <c r="B2829" s="47">
        <v>2.5399999999999999E-4</v>
      </c>
      <c r="C2829" s="48">
        <v>6.3949437127679299E-3</v>
      </c>
      <c r="D2829" s="40">
        <f t="shared" ref="D2829:D2892" si="490">IF(E2829&lt;$D$5*10000*($D$8-$D$7),(E2829+$D$7*$D$5*10000)/($D$5*10000),(E2829+$D$7*$D$5*10000+$D$8*$D$6*10000)/($D$5*10000+$D$6*10000))</f>
        <v>1.4913819398416639</v>
      </c>
      <c r="E2829" s="5">
        <f t="shared" ref="E2829:E2892" si="491">E2828+L2828</f>
        <v>14827.638796833277</v>
      </c>
      <c r="F2829" s="9">
        <f t="shared" si="484"/>
        <v>5.08</v>
      </c>
      <c r="G2829" s="5">
        <f t="shared" ref="G2829:G2892" si="492">B2829*$I$8*$D$4*10000</f>
        <v>16.763999999999999</v>
      </c>
      <c r="H2829" s="35">
        <f t="shared" si="485"/>
        <v>127.89887425535859</v>
      </c>
      <c r="I2829" s="5">
        <f t="shared" si="486"/>
        <v>0</v>
      </c>
      <c r="J2829" s="39">
        <f t="shared" si="487"/>
        <v>0</v>
      </c>
      <c r="K2829" s="39">
        <f t="shared" ref="K2829:K2892" si="493">IF(I2829&gt;J2829,J2829,I2829)</f>
        <v>0</v>
      </c>
      <c r="L2829" s="6">
        <f t="shared" si="488"/>
        <v>-106.05487425535858</v>
      </c>
      <c r="M2829" s="60">
        <f t="shared" ref="M2829:M2892" si="494">D2829-$D$8</f>
        <v>9.1381939841663984E-2</v>
      </c>
      <c r="N2829" s="61">
        <f t="shared" si="489"/>
        <v>1.3913819398416638</v>
      </c>
    </row>
    <row r="2830" spans="1:14">
      <c r="A2830" s="46">
        <v>39344</v>
      </c>
      <c r="B2830" s="47">
        <v>1.3462E-2</v>
      </c>
      <c r="C2830" s="48">
        <v>3.6289346694033447E-3</v>
      </c>
      <c r="D2830" s="40">
        <f t="shared" si="490"/>
        <v>1.4860791961288959</v>
      </c>
      <c r="E2830" s="5">
        <f t="shared" si="491"/>
        <v>14721.583922577918</v>
      </c>
      <c r="F2830" s="9">
        <f t="shared" si="484"/>
        <v>269.24</v>
      </c>
      <c r="G2830" s="5">
        <f t="shared" si="492"/>
        <v>888.49199999999985</v>
      </c>
      <c r="H2830" s="35">
        <f t="shared" si="485"/>
        <v>72.578693388066895</v>
      </c>
      <c r="I2830" s="5">
        <f t="shared" si="486"/>
        <v>0</v>
      </c>
      <c r="J2830" s="39">
        <f t="shared" si="487"/>
        <v>0</v>
      </c>
      <c r="K2830" s="39">
        <f t="shared" si="493"/>
        <v>0</v>
      </c>
      <c r="L2830" s="6">
        <f t="shared" si="488"/>
        <v>1085.153306611933</v>
      </c>
      <c r="M2830" s="60">
        <f t="shared" si="494"/>
        <v>8.6079196128896029E-2</v>
      </c>
      <c r="N2830" s="61">
        <f t="shared" si="489"/>
        <v>1.3860791961288959</v>
      </c>
    </row>
    <row r="2831" spans="1:14">
      <c r="A2831" s="46">
        <v>39345</v>
      </c>
      <c r="B2831" s="47">
        <v>1.8541999999999999E-2</v>
      </c>
      <c r="C2831" s="48">
        <v>6.5133172979751656E-3</v>
      </c>
      <c r="D2831" s="40">
        <f t="shared" si="490"/>
        <v>1.5403368614594926</v>
      </c>
      <c r="E2831" s="5">
        <f t="shared" si="491"/>
        <v>15806.737229189852</v>
      </c>
      <c r="F2831" s="9">
        <f t="shared" si="484"/>
        <v>370.84</v>
      </c>
      <c r="G2831" s="5">
        <f t="shared" si="492"/>
        <v>1223.7719999999999</v>
      </c>
      <c r="H2831" s="35">
        <f t="shared" si="485"/>
        <v>130.26634595950333</v>
      </c>
      <c r="I2831" s="5">
        <f t="shared" si="486"/>
        <v>1240.1562050394602</v>
      </c>
      <c r="J2831" s="39">
        <f t="shared" si="487"/>
        <v>806.73722918985118</v>
      </c>
      <c r="K2831" s="39">
        <f t="shared" si="493"/>
        <v>806.73722918985118</v>
      </c>
      <c r="L2831" s="6">
        <f t="shared" si="488"/>
        <v>657.60842485064541</v>
      </c>
      <c r="M2831" s="60">
        <f t="shared" si="494"/>
        <v>0.14033686145949265</v>
      </c>
      <c r="N2831" s="61">
        <f t="shared" si="489"/>
        <v>1.4403368614594925</v>
      </c>
    </row>
    <row r="2832" spans="1:14">
      <c r="A2832" s="46">
        <v>39346</v>
      </c>
      <c r="B2832" s="47">
        <v>2.1589999999999998E-2</v>
      </c>
      <c r="C2832" s="48">
        <v>6.551328318510281E-3</v>
      </c>
      <c r="D2832" s="40">
        <f t="shared" si="490"/>
        <v>1.573217282702025</v>
      </c>
      <c r="E2832" s="5">
        <f t="shared" si="491"/>
        <v>16464.345654040499</v>
      </c>
      <c r="F2832" s="9">
        <f t="shared" si="484"/>
        <v>431.79999999999995</v>
      </c>
      <c r="G2832" s="5">
        <f t="shared" si="492"/>
        <v>1424.9399999999998</v>
      </c>
      <c r="H2832" s="35">
        <f t="shared" si="485"/>
        <v>131.02656637020561</v>
      </c>
      <c r="I2832" s="5">
        <f t="shared" si="486"/>
        <v>3032.7991225822157</v>
      </c>
      <c r="J2832" s="39">
        <f t="shared" si="487"/>
        <v>1464.3456540404998</v>
      </c>
      <c r="K2832" s="39">
        <f t="shared" si="493"/>
        <v>1464.3456540404998</v>
      </c>
      <c r="L2832" s="6">
        <f t="shared" si="488"/>
        <v>261.36777958929429</v>
      </c>
      <c r="M2832" s="60">
        <f t="shared" si="494"/>
        <v>0.17321728270202508</v>
      </c>
      <c r="N2832" s="61">
        <f t="shared" si="489"/>
        <v>1.4732172827020249</v>
      </c>
    </row>
    <row r="2833" spans="1:14">
      <c r="A2833" s="46">
        <v>39347</v>
      </c>
      <c r="B2833" s="47">
        <v>2.5399999999999999E-4</v>
      </c>
      <c r="C2833" s="48">
        <v>6.4300887862903996E-3</v>
      </c>
      <c r="D2833" s="40">
        <f t="shared" si="490"/>
        <v>1.5862856716814897</v>
      </c>
      <c r="E2833" s="5">
        <f t="shared" si="491"/>
        <v>16725.713433629793</v>
      </c>
      <c r="F2833" s="9">
        <f t="shared" si="484"/>
        <v>5.08</v>
      </c>
      <c r="G2833" s="5">
        <f t="shared" si="492"/>
        <v>16.763999999999999</v>
      </c>
      <c r="H2833" s="35">
        <f t="shared" si="485"/>
        <v>128.60177572580798</v>
      </c>
      <c r="I2833" s="5">
        <f t="shared" si="486"/>
        <v>3879.9958545279242</v>
      </c>
      <c r="J2833" s="39">
        <f t="shared" si="487"/>
        <v>1725.7134336297941</v>
      </c>
      <c r="K2833" s="39">
        <f t="shared" si="493"/>
        <v>1725.7134336297941</v>
      </c>
      <c r="L2833" s="6">
        <f t="shared" si="488"/>
        <v>-1832.471209355602</v>
      </c>
      <c r="M2833" s="60">
        <f t="shared" si="494"/>
        <v>0.1862856716814898</v>
      </c>
      <c r="N2833" s="61">
        <f t="shared" si="489"/>
        <v>1.4862856716814896</v>
      </c>
    </row>
    <row r="2834" spans="1:14">
      <c r="A2834" s="46">
        <v>39348</v>
      </c>
      <c r="B2834" s="47">
        <v>3.3019999999999998E-3</v>
      </c>
      <c r="C2834" s="48">
        <v>5.9118255984244982E-3</v>
      </c>
      <c r="D2834" s="40">
        <f t="shared" si="490"/>
        <v>1.4946621112137095</v>
      </c>
      <c r="E2834" s="5">
        <f t="shared" si="491"/>
        <v>14893.24222427419</v>
      </c>
      <c r="F2834" s="9">
        <f t="shared" si="484"/>
        <v>66.039999999999992</v>
      </c>
      <c r="G2834" s="5">
        <f t="shared" si="492"/>
        <v>217.93199999999999</v>
      </c>
      <c r="H2834" s="35">
        <f t="shared" si="485"/>
        <v>118.23651196848996</v>
      </c>
      <c r="I2834" s="5">
        <f t="shared" si="486"/>
        <v>0</v>
      </c>
      <c r="J2834" s="39">
        <f t="shared" si="487"/>
        <v>0</v>
      </c>
      <c r="K2834" s="39">
        <f t="shared" si="493"/>
        <v>0</v>
      </c>
      <c r="L2834" s="6">
        <f t="shared" si="488"/>
        <v>165.73548803151002</v>
      </c>
      <c r="M2834" s="60">
        <f t="shared" si="494"/>
        <v>9.4662111213709599E-2</v>
      </c>
      <c r="N2834" s="61">
        <f t="shared" si="489"/>
        <v>1.3946621112137094</v>
      </c>
    </row>
    <row r="2835" spans="1:14">
      <c r="A2835" s="46">
        <v>39349</v>
      </c>
      <c r="B2835" s="47">
        <v>0</v>
      </c>
      <c r="C2835" s="48">
        <v>6.6371370461887052E-3</v>
      </c>
      <c r="D2835" s="40">
        <f t="shared" si="490"/>
        <v>1.5029488856152851</v>
      </c>
      <c r="E2835" s="5">
        <f t="shared" si="491"/>
        <v>15058.977712305701</v>
      </c>
      <c r="F2835" s="9">
        <f t="shared" si="484"/>
        <v>0</v>
      </c>
      <c r="G2835" s="5">
        <f t="shared" si="492"/>
        <v>0</v>
      </c>
      <c r="H2835" s="35">
        <f t="shared" si="485"/>
        <v>132.74274092377411</v>
      </c>
      <c r="I2835" s="5">
        <f t="shared" si="486"/>
        <v>24.513771059276916</v>
      </c>
      <c r="J2835" s="39">
        <f t="shared" si="487"/>
        <v>58.977712305701147</v>
      </c>
      <c r="K2835" s="39">
        <f t="shared" si="493"/>
        <v>24.513771059276916</v>
      </c>
      <c r="L2835" s="6">
        <f t="shared" si="488"/>
        <v>-157.25651198305101</v>
      </c>
      <c r="M2835" s="60">
        <f t="shared" si="494"/>
        <v>0.10294888561528515</v>
      </c>
      <c r="N2835" s="61">
        <f t="shared" si="489"/>
        <v>1.402948885615285</v>
      </c>
    </row>
    <row r="2836" spans="1:14">
      <c r="A2836" s="46">
        <v>39350</v>
      </c>
      <c r="B2836" s="47">
        <v>2.032E-3</v>
      </c>
      <c r="C2836" s="48">
        <v>5.5938295602376278E-3</v>
      </c>
      <c r="D2836" s="40">
        <f t="shared" si="490"/>
        <v>1.4950860600161326</v>
      </c>
      <c r="E2836" s="5">
        <f t="shared" si="491"/>
        <v>14901.72120032265</v>
      </c>
      <c r="F2836" s="9">
        <f t="shared" si="484"/>
        <v>40.64</v>
      </c>
      <c r="G2836" s="5">
        <f t="shared" si="492"/>
        <v>134.11199999999999</v>
      </c>
      <c r="H2836" s="35">
        <f t="shared" si="485"/>
        <v>111.87659120475256</v>
      </c>
      <c r="I2836" s="5">
        <f t="shared" si="486"/>
        <v>0</v>
      </c>
      <c r="J2836" s="39">
        <f t="shared" si="487"/>
        <v>0</v>
      </c>
      <c r="K2836" s="39">
        <f t="shared" si="493"/>
        <v>0</v>
      </c>
      <c r="L2836" s="6">
        <f t="shared" si="488"/>
        <v>62.875408795247452</v>
      </c>
      <c r="M2836" s="60">
        <f t="shared" si="494"/>
        <v>9.5086060016132734E-2</v>
      </c>
      <c r="N2836" s="61">
        <f t="shared" si="489"/>
        <v>1.3950860600161326</v>
      </c>
    </row>
    <row r="2837" spans="1:14">
      <c r="A2837" s="46">
        <v>39351</v>
      </c>
      <c r="B2837" s="47">
        <v>1.1684E-2</v>
      </c>
      <c r="C2837" s="48">
        <v>6.1373310712064047E-3</v>
      </c>
      <c r="D2837" s="40">
        <f t="shared" si="490"/>
        <v>1.498229830455895</v>
      </c>
      <c r="E2837" s="5">
        <f t="shared" si="491"/>
        <v>14964.596609117898</v>
      </c>
      <c r="F2837" s="9">
        <f t="shared" si="484"/>
        <v>233.68</v>
      </c>
      <c r="G2837" s="5">
        <f t="shared" si="492"/>
        <v>771.14399999999989</v>
      </c>
      <c r="H2837" s="35">
        <f t="shared" si="485"/>
        <v>122.74662142412809</v>
      </c>
      <c r="I2837" s="5">
        <f t="shared" si="486"/>
        <v>0</v>
      </c>
      <c r="J2837" s="39">
        <f t="shared" si="487"/>
        <v>0</v>
      </c>
      <c r="K2837" s="39">
        <f t="shared" si="493"/>
        <v>0</v>
      </c>
      <c r="L2837" s="6">
        <f t="shared" si="488"/>
        <v>882.07737857587176</v>
      </c>
      <c r="M2837" s="60">
        <f t="shared" si="494"/>
        <v>9.8229830455895062E-2</v>
      </c>
      <c r="N2837" s="61">
        <f t="shared" si="489"/>
        <v>1.3982298304558949</v>
      </c>
    </row>
    <row r="2838" spans="1:14">
      <c r="A2838" s="46">
        <v>39352</v>
      </c>
      <c r="B2838" s="47">
        <v>0</v>
      </c>
      <c r="C2838" s="48">
        <v>6.8516399461364622E-3</v>
      </c>
      <c r="D2838" s="40">
        <f t="shared" si="490"/>
        <v>1.5423336993846886</v>
      </c>
      <c r="E2838" s="5">
        <f t="shared" si="491"/>
        <v>15846.67398769377</v>
      </c>
      <c r="F2838" s="9">
        <f t="shared" si="484"/>
        <v>0</v>
      </c>
      <c r="G2838" s="5">
        <f t="shared" si="492"/>
        <v>0</v>
      </c>
      <c r="H2838" s="35">
        <f t="shared" si="485"/>
        <v>137.03279892272926</v>
      </c>
      <c r="I2838" s="5">
        <f t="shared" si="486"/>
        <v>1333.3757967198085</v>
      </c>
      <c r="J2838" s="39">
        <f t="shared" si="487"/>
        <v>846.67398769377121</v>
      </c>
      <c r="K2838" s="39">
        <f t="shared" si="493"/>
        <v>846.67398769377121</v>
      </c>
      <c r="L2838" s="6">
        <f t="shared" si="488"/>
        <v>-983.70678661650049</v>
      </c>
      <c r="M2838" s="60">
        <f t="shared" si="494"/>
        <v>0.14233369938468865</v>
      </c>
      <c r="N2838" s="61">
        <f t="shared" si="489"/>
        <v>1.4423336993846885</v>
      </c>
    </row>
    <row r="2839" spans="1:14">
      <c r="A2839" s="46">
        <v>39353</v>
      </c>
      <c r="B2839" s="47">
        <v>0</v>
      </c>
      <c r="C2839" s="48">
        <v>6.946895910575946E-3</v>
      </c>
      <c r="D2839" s="40">
        <f t="shared" si="490"/>
        <v>1.4931483600538635</v>
      </c>
      <c r="E2839" s="5">
        <f t="shared" si="491"/>
        <v>14862.96720107727</v>
      </c>
      <c r="F2839" s="9">
        <f t="shared" si="484"/>
        <v>0</v>
      </c>
      <c r="G2839" s="5">
        <f t="shared" si="492"/>
        <v>0</v>
      </c>
      <c r="H2839" s="35">
        <f t="shared" si="485"/>
        <v>138.93791821151893</v>
      </c>
      <c r="I2839" s="5">
        <f t="shared" si="486"/>
        <v>0</v>
      </c>
      <c r="J2839" s="39">
        <f t="shared" si="487"/>
        <v>0</v>
      </c>
      <c r="K2839" s="39">
        <f t="shared" si="493"/>
        <v>0</v>
      </c>
      <c r="L2839" s="6">
        <f t="shared" si="488"/>
        <v>-138.93791821151893</v>
      </c>
      <c r="M2839" s="60">
        <f t="shared" si="494"/>
        <v>9.3148360053863621E-2</v>
      </c>
      <c r="N2839" s="61">
        <f t="shared" si="489"/>
        <v>1.3931483600538634</v>
      </c>
    </row>
    <row r="2840" spans="1:14">
      <c r="A2840" s="46">
        <v>39354</v>
      </c>
      <c r="B2840" s="47">
        <v>0</v>
      </c>
      <c r="C2840" s="48">
        <v>6.1477785564256916E-3</v>
      </c>
      <c r="D2840" s="40">
        <f t="shared" si="490"/>
        <v>1.4862014641432875</v>
      </c>
      <c r="E2840" s="5">
        <f t="shared" si="491"/>
        <v>14724.029282865751</v>
      </c>
      <c r="F2840" s="9">
        <f t="shared" si="484"/>
        <v>0</v>
      </c>
      <c r="G2840" s="5">
        <f t="shared" si="492"/>
        <v>0</v>
      </c>
      <c r="H2840" s="35">
        <f t="shared" si="485"/>
        <v>122.95557112851382</v>
      </c>
      <c r="I2840" s="5">
        <f t="shared" si="486"/>
        <v>0</v>
      </c>
      <c r="J2840" s="39">
        <f t="shared" si="487"/>
        <v>0</v>
      </c>
      <c r="K2840" s="39">
        <f t="shared" si="493"/>
        <v>0</v>
      </c>
      <c r="L2840" s="6">
        <f t="shared" si="488"/>
        <v>-122.95557112851382</v>
      </c>
      <c r="M2840" s="60">
        <f t="shared" si="494"/>
        <v>8.6201464143287554E-2</v>
      </c>
      <c r="N2840" s="61">
        <f t="shared" si="489"/>
        <v>1.3862014641432874</v>
      </c>
    </row>
    <row r="2841" spans="1:14">
      <c r="A2841" s="46">
        <v>39355</v>
      </c>
      <c r="B2841" s="47">
        <v>1.524E-3</v>
      </c>
      <c r="C2841" s="48">
        <v>5.6888502673203833E-3</v>
      </c>
      <c r="D2841" s="40">
        <f t="shared" si="490"/>
        <v>1.4800536855868618</v>
      </c>
      <c r="E2841" s="5">
        <f t="shared" si="491"/>
        <v>14601.073711737237</v>
      </c>
      <c r="F2841" s="9">
        <f t="shared" si="484"/>
        <v>30.48</v>
      </c>
      <c r="G2841" s="5">
        <f t="shared" si="492"/>
        <v>100.58399999999999</v>
      </c>
      <c r="H2841" s="35">
        <f t="shared" si="485"/>
        <v>113.77700534640766</v>
      </c>
      <c r="I2841" s="5">
        <f t="shared" si="486"/>
        <v>0</v>
      </c>
      <c r="J2841" s="39">
        <f t="shared" si="487"/>
        <v>0</v>
      </c>
      <c r="K2841" s="39">
        <f t="shared" si="493"/>
        <v>0</v>
      </c>
      <c r="L2841" s="6">
        <f t="shared" si="488"/>
        <v>17.28699465359233</v>
      </c>
      <c r="M2841" s="60">
        <f t="shared" si="494"/>
        <v>8.0053685586861878E-2</v>
      </c>
      <c r="N2841" s="61">
        <f t="shared" si="489"/>
        <v>1.3800536855868617</v>
      </c>
    </row>
    <row r="2842" spans="1:14">
      <c r="A2842" s="46">
        <v>39356</v>
      </c>
      <c r="B2842" s="47">
        <v>1.7780000000000001E-3</v>
      </c>
      <c r="C2842" s="48">
        <v>5.1422760707607968E-3</v>
      </c>
      <c r="D2842" s="40">
        <f t="shared" si="490"/>
        <v>1.4809180353195415</v>
      </c>
      <c r="E2842" s="5">
        <f t="shared" si="491"/>
        <v>14618.360706390829</v>
      </c>
      <c r="F2842" s="9">
        <f t="shared" si="484"/>
        <v>35.56</v>
      </c>
      <c r="G2842" s="5">
        <f t="shared" si="492"/>
        <v>117.348</v>
      </c>
      <c r="H2842" s="35">
        <f t="shared" si="485"/>
        <v>102.84552141521594</v>
      </c>
      <c r="I2842" s="5">
        <f t="shared" si="486"/>
        <v>0</v>
      </c>
      <c r="J2842" s="39">
        <f t="shared" si="487"/>
        <v>0</v>
      </c>
      <c r="K2842" s="39">
        <f t="shared" si="493"/>
        <v>0</v>
      </c>
      <c r="L2842" s="6">
        <f t="shared" si="488"/>
        <v>50.062478584784074</v>
      </c>
      <c r="M2842" s="60">
        <f t="shared" si="494"/>
        <v>8.0918035319541559E-2</v>
      </c>
      <c r="N2842" s="61">
        <f t="shared" si="489"/>
        <v>1.3809180353195414</v>
      </c>
    </row>
    <row r="2843" spans="1:14">
      <c r="A2843" s="46">
        <v>39357</v>
      </c>
      <c r="B2843" s="47">
        <v>2.794E-2</v>
      </c>
      <c r="C2843" s="48">
        <v>3.0257041894208711E-3</v>
      </c>
      <c r="D2843" s="40">
        <f t="shared" si="490"/>
        <v>1.4834211592487807</v>
      </c>
      <c r="E2843" s="5">
        <f t="shared" si="491"/>
        <v>14668.423184975614</v>
      </c>
      <c r="F2843" s="9">
        <f t="shared" si="484"/>
        <v>558.79999999999995</v>
      </c>
      <c r="G2843" s="5">
        <f t="shared" si="492"/>
        <v>1844.0399999999997</v>
      </c>
      <c r="H2843" s="35">
        <f t="shared" si="485"/>
        <v>60.514083788417423</v>
      </c>
      <c r="I2843" s="5">
        <f t="shared" si="486"/>
        <v>0</v>
      </c>
      <c r="J2843" s="39">
        <f t="shared" si="487"/>
        <v>0</v>
      </c>
      <c r="K2843" s="39">
        <f t="shared" si="493"/>
        <v>0</v>
      </c>
      <c r="L2843" s="6">
        <f t="shared" si="488"/>
        <v>2342.3259162115824</v>
      </c>
      <c r="M2843" s="60">
        <f t="shared" si="494"/>
        <v>8.3421159248780796E-2</v>
      </c>
      <c r="N2843" s="61">
        <f t="shared" si="489"/>
        <v>1.3834211592487806</v>
      </c>
    </row>
    <row r="2844" spans="1:14">
      <c r="A2844" s="46">
        <v>39358</v>
      </c>
      <c r="B2844" s="47">
        <v>7.6199999999999998E-4</v>
      </c>
      <c r="C2844" s="48">
        <v>4.7152598639703808E-3</v>
      </c>
      <c r="D2844" s="40">
        <f t="shared" si="490"/>
        <v>1.6005374550593598</v>
      </c>
      <c r="E2844" s="5">
        <f t="shared" si="491"/>
        <v>17010.749101187197</v>
      </c>
      <c r="F2844" s="9">
        <f t="shared" si="484"/>
        <v>15.24</v>
      </c>
      <c r="G2844" s="5">
        <f t="shared" si="492"/>
        <v>50.291999999999994</v>
      </c>
      <c r="H2844" s="35">
        <f t="shared" si="485"/>
        <v>94.305197279407622</v>
      </c>
      <c r="I2844" s="5">
        <f t="shared" si="486"/>
        <v>4879.9465667603436</v>
      </c>
      <c r="J2844" s="39">
        <f t="shared" si="487"/>
        <v>2010.7491011871969</v>
      </c>
      <c r="K2844" s="39">
        <f t="shared" si="493"/>
        <v>2010.7491011871969</v>
      </c>
      <c r="L2844" s="6">
        <f t="shared" si="488"/>
        <v>-2039.5222984666045</v>
      </c>
      <c r="M2844" s="60">
        <f t="shared" si="494"/>
        <v>0.20053745505935994</v>
      </c>
      <c r="N2844" s="61">
        <f t="shared" si="489"/>
        <v>1.5005374550593598</v>
      </c>
    </row>
    <row r="2845" spans="1:14">
      <c r="A2845" s="46">
        <v>39359</v>
      </c>
      <c r="B2845" s="47">
        <v>5.842E-3</v>
      </c>
      <c r="C2845" s="48">
        <v>4.1784357120406655E-3</v>
      </c>
      <c r="D2845" s="40">
        <f t="shared" si="490"/>
        <v>1.4985613401360296</v>
      </c>
      <c r="E2845" s="5">
        <f t="shared" si="491"/>
        <v>14971.226802720592</v>
      </c>
      <c r="F2845" s="9">
        <f t="shared" si="484"/>
        <v>116.84</v>
      </c>
      <c r="G2845" s="5">
        <f t="shared" si="492"/>
        <v>385.57199999999995</v>
      </c>
      <c r="H2845" s="35">
        <f t="shared" si="485"/>
        <v>83.568714240813307</v>
      </c>
      <c r="I2845" s="5">
        <f t="shared" si="486"/>
        <v>0</v>
      </c>
      <c r="J2845" s="39">
        <f t="shared" si="487"/>
        <v>0</v>
      </c>
      <c r="K2845" s="39">
        <f t="shared" si="493"/>
        <v>0</v>
      </c>
      <c r="L2845" s="6">
        <f t="shared" si="488"/>
        <v>418.84328575918664</v>
      </c>
      <c r="M2845" s="60">
        <f t="shared" si="494"/>
        <v>9.8561340136029685E-2</v>
      </c>
      <c r="N2845" s="61">
        <f t="shared" si="489"/>
        <v>1.3985613401360295</v>
      </c>
    </row>
    <row r="2846" spans="1:14">
      <c r="A2846" s="46">
        <v>39360</v>
      </c>
      <c r="B2846" s="47">
        <v>1.651E-2</v>
      </c>
      <c r="C2846" s="48">
        <v>3.7694453607621764E-3</v>
      </c>
      <c r="D2846" s="40">
        <f t="shared" si="490"/>
        <v>1.5195035044239888</v>
      </c>
      <c r="E2846" s="5">
        <f t="shared" si="491"/>
        <v>15390.070088479779</v>
      </c>
      <c r="F2846" s="9">
        <f t="shared" si="484"/>
        <v>330.2</v>
      </c>
      <c r="G2846" s="5">
        <f t="shared" si="492"/>
        <v>1089.6599999999999</v>
      </c>
      <c r="H2846" s="35">
        <f t="shared" si="485"/>
        <v>75.388907215243535</v>
      </c>
      <c r="I2846" s="5">
        <f t="shared" si="486"/>
        <v>416.95790802835666</v>
      </c>
      <c r="J2846" s="39">
        <f t="shared" si="487"/>
        <v>390.07008847977698</v>
      </c>
      <c r="K2846" s="39">
        <f t="shared" si="493"/>
        <v>390.07008847977698</v>
      </c>
      <c r="L2846" s="6">
        <f t="shared" si="488"/>
        <v>954.40100430497932</v>
      </c>
      <c r="M2846" s="60">
        <f t="shared" si="494"/>
        <v>0.11950350442398894</v>
      </c>
      <c r="N2846" s="61">
        <f t="shared" si="489"/>
        <v>1.4195035044239888</v>
      </c>
    </row>
    <row r="2847" spans="1:14">
      <c r="A2847" s="46">
        <v>39361</v>
      </c>
      <c r="B2847" s="47">
        <v>9.1439999999999994E-3</v>
      </c>
      <c r="C2847" s="48">
        <v>4.0498646874075504E-3</v>
      </c>
      <c r="D2847" s="40">
        <f t="shared" si="490"/>
        <v>1.5672235546392379</v>
      </c>
      <c r="E2847" s="5">
        <f t="shared" si="491"/>
        <v>16344.471092784759</v>
      </c>
      <c r="F2847" s="9">
        <f t="shared" si="484"/>
        <v>182.88</v>
      </c>
      <c r="G2847" s="5">
        <f t="shared" si="492"/>
        <v>603.50399999999979</v>
      </c>
      <c r="H2847" s="35">
        <f t="shared" si="485"/>
        <v>80.997293748151009</v>
      </c>
      <c r="I2847" s="5">
        <f t="shared" si="486"/>
        <v>2668.120534543842</v>
      </c>
      <c r="J2847" s="39">
        <f t="shared" si="487"/>
        <v>1344.4710927847582</v>
      </c>
      <c r="K2847" s="39">
        <f t="shared" si="493"/>
        <v>1344.4710927847582</v>
      </c>
      <c r="L2847" s="6">
        <f t="shared" si="488"/>
        <v>-639.08438653290943</v>
      </c>
      <c r="M2847" s="60">
        <f t="shared" si="494"/>
        <v>0.16722355463923799</v>
      </c>
      <c r="N2847" s="61">
        <f t="shared" si="489"/>
        <v>1.4672235546392378</v>
      </c>
    </row>
    <row r="2848" spans="1:14">
      <c r="A2848" s="46">
        <v>39362</v>
      </c>
      <c r="B2848" s="47">
        <v>3.3019999999999998E-3</v>
      </c>
      <c r="C2848" s="48">
        <v>4.099078503972663E-3</v>
      </c>
      <c r="D2848" s="40">
        <f t="shared" si="490"/>
        <v>1.5352693353125924</v>
      </c>
      <c r="E2848" s="5">
        <f t="shared" si="491"/>
        <v>15705.386706251849</v>
      </c>
      <c r="F2848" s="9">
        <f t="shared" si="484"/>
        <v>66.039999999999992</v>
      </c>
      <c r="G2848" s="5">
        <f t="shared" si="492"/>
        <v>217.93199999999999</v>
      </c>
      <c r="H2848" s="35">
        <f t="shared" si="485"/>
        <v>81.981570079453263</v>
      </c>
      <c r="I2848" s="5">
        <f t="shared" si="486"/>
        <v>1013.9560896160634</v>
      </c>
      <c r="J2848" s="39">
        <f t="shared" si="487"/>
        <v>705.38670625184704</v>
      </c>
      <c r="K2848" s="39">
        <f t="shared" si="493"/>
        <v>705.38670625184704</v>
      </c>
      <c r="L2848" s="6">
        <f t="shared" si="488"/>
        <v>-503.39627633130033</v>
      </c>
      <c r="M2848" s="60">
        <f t="shared" si="494"/>
        <v>0.13526933531259244</v>
      </c>
      <c r="N2848" s="61">
        <f t="shared" si="489"/>
        <v>1.4352693353125923</v>
      </c>
    </row>
    <row r="2849" spans="1:14">
      <c r="A2849" s="46">
        <v>39363</v>
      </c>
      <c r="B2849" s="47">
        <v>0</v>
      </c>
      <c r="C2849" s="48">
        <v>5.1705256165523192E-3</v>
      </c>
      <c r="D2849" s="40">
        <f t="shared" si="490"/>
        <v>1.5100995214960273</v>
      </c>
      <c r="E2849" s="5">
        <f t="shared" si="491"/>
        <v>15201.990429920548</v>
      </c>
      <c r="F2849" s="9">
        <f t="shared" si="484"/>
        <v>0</v>
      </c>
      <c r="G2849" s="5">
        <f t="shared" si="492"/>
        <v>0</v>
      </c>
      <c r="H2849" s="35">
        <f t="shared" si="485"/>
        <v>103.41051233104639</v>
      </c>
      <c r="I2849" s="5">
        <f t="shared" si="486"/>
        <v>155.37259960273451</v>
      </c>
      <c r="J2849" s="39">
        <f t="shared" si="487"/>
        <v>201.9904299205466</v>
      </c>
      <c r="K2849" s="39">
        <f t="shared" si="493"/>
        <v>155.37259960273451</v>
      </c>
      <c r="L2849" s="6">
        <f t="shared" si="488"/>
        <v>-258.7831119337809</v>
      </c>
      <c r="M2849" s="60">
        <f t="shared" si="494"/>
        <v>0.11009952149602742</v>
      </c>
      <c r="N2849" s="61">
        <f t="shared" si="489"/>
        <v>1.4100995214960272</v>
      </c>
    </row>
    <row r="2850" spans="1:14">
      <c r="A2850" s="46">
        <v>39364</v>
      </c>
      <c r="B2850" s="47">
        <v>0</v>
      </c>
      <c r="C2850" s="48">
        <v>5.5995790265467331E-3</v>
      </c>
      <c r="D2850" s="40">
        <f t="shared" si="490"/>
        <v>1.4971603658993382</v>
      </c>
      <c r="E2850" s="5">
        <f t="shared" si="491"/>
        <v>14943.207317986768</v>
      </c>
      <c r="F2850" s="9">
        <f t="shared" si="484"/>
        <v>0</v>
      </c>
      <c r="G2850" s="5">
        <f t="shared" si="492"/>
        <v>0</v>
      </c>
      <c r="H2850" s="35">
        <f t="shared" si="485"/>
        <v>111.99158053093466</v>
      </c>
      <c r="I2850" s="5">
        <f t="shared" si="486"/>
        <v>0</v>
      </c>
      <c r="J2850" s="39">
        <f t="shared" si="487"/>
        <v>0</v>
      </c>
      <c r="K2850" s="39">
        <f t="shared" si="493"/>
        <v>0</v>
      </c>
      <c r="L2850" s="6">
        <f t="shared" si="488"/>
        <v>-111.99158053093466</v>
      </c>
      <c r="M2850" s="60">
        <f t="shared" si="494"/>
        <v>9.7160365899338297E-2</v>
      </c>
      <c r="N2850" s="61">
        <f t="shared" si="489"/>
        <v>1.3971603658993381</v>
      </c>
    </row>
    <row r="2851" spans="1:14">
      <c r="A2851" s="46">
        <v>39365</v>
      </c>
      <c r="B2851" s="47">
        <v>0</v>
      </c>
      <c r="C2851" s="48">
        <v>5.7084410489125969E-3</v>
      </c>
      <c r="D2851" s="40">
        <f t="shared" si="490"/>
        <v>1.4915607868727916</v>
      </c>
      <c r="E2851" s="5">
        <f t="shared" si="491"/>
        <v>14831.215737455834</v>
      </c>
      <c r="F2851" s="9">
        <f t="shared" si="484"/>
        <v>0</v>
      </c>
      <c r="G2851" s="5">
        <f t="shared" si="492"/>
        <v>0</v>
      </c>
      <c r="H2851" s="35">
        <f t="shared" si="485"/>
        <v>114.16882097825194</v>
      </c>
      <c r="I2851" s="5">
        <f t="shared" si="486"/>
        <v>0</v>
      </c>
      <c r="J2851" s="39">
        <f t="shared" si="487"/>
        <v>0</v>
      </c>
      <c r="K2851" s="39">
        <f t="shared" si="493"/>
        <v>0</v>
      </c>
      <c r="L2851" s="6">
        <f t="shared" si="488"/>
        <v>-114.16882097825194</v>
      </c>
      <c r="M2851" s="60">
        <f t="shared" si="494"/>
        <v>9.1560786872791677E-2</v>
      </c>
      <c r="N2851" s="61">
        <f t="shared" si="489"/>
        <v>1.3915607868727915</v>
      </c>
    </row>
    <row r="2852" spans="1:14">
      <c r="A2852" s="46">
        <v>39366</v>
      </c>
      <c r="B2852" s="47">
        <v>0</v>
      </c>
      <c r="C2852" s="48">
        <v>6.0230116469800182E-3</v>
      </c>
      <c r="D2852" s="40">
        <f t="shared" si="490"/>
        <v>1.485852345823879</v>
      </c>
      <c r="E2852" s="5">
        <f t="shared" si="491"/>
        <v>14717.046916477582</v>
      </c>
      <c r="F2852" s="9">
        <f t="shared" si="484"/>
        <v>0</v>
      </c>
      <c r="G2852" s="5">
        <f t="shared" si="492"/>
        <v>0</v>
      </c>
      <c r="H2852" s="35">
        <f t="shared" si="485"/>
        <v>120.46023293960036</v>
      </c>
      <c r="I2852" s="5">
        <f t="shared" si="486"/>
        <v>0</v>
      </c>
      <c r="J2852" s="39">
        <f t="shared" si="487"/>
        <v>0</v>
      </c>
      <c r="K2852" s="39">
        <f t="shared" si="493"/>
        <v>0</v>
      </c>
      <c r="L2852" s="6">
        <f t="shared" si="488"/>
        <v>-120.46023293960036</v>
      </c>
      <c r="M2852" s="60">
        <f t="shared" si="494"/>
        <v>8.5852345823879128E-2</v>
      </c>
      <c r="N2852" s="61">
        <f t="shared" si="489"/>
        <v>1.385852345823879</v>
      </c>
    </row>
    <row r="2853" spans="1:14">
      <c r="A2853" s="46">
        <v>39367</v>
      </c>
      <c r="B2853" s="47">
        <v>0</v>
      </c>
      <c r="C2853" s="48">
        <v>5.8198511624493882E-3</v>
      </c>
      <c r="D2853" s="40">
        <f t="shared" si="490"/>
        <v>1.4798293341768991</v>
      </c>
      <c r="E2853" s="5">
        <f t="shared" si="491"/>
        <v>14596.586683537982</v>
      </c>
      <c r="F2853" s="9">
        <f t="shared" si="484"/>
        <v>0</v>
      </c>
      <c r="G2853" s="5">
        <f t="shared" si="492"/>
        <v>0</v>
      </c>
      <c r="H2853" s="35">
        <f t="shared" si="485"/>
        <v>116.39702324898776</v>
      </c>
      <c r="I2853" s="5">
        <f t="shared" si="486"/>
        <v>0</v>
      </c>
      <c r="J2853" s="39">
        <f t="shared" si="487"/>
        <v>0</v>
      </c>
      <c r="K2853" s="39">
        <f t="shared" si="493"/>
        <v>0</v>
      </c>
      <c r="L2853" s="6">
        <f t="shared" si="488"/>
        <v>-116.39702324898776</v>
      </c>
      <c r="M2853" s="60">
        <f t="shared" si="494"/>
        <v>7.9829334176899192E-2</v>
      </c>
      <c r="N2853" s="61">
        <f t="shared" si="489"/>
        <v>1.379829334176899</v>
      </c>
    </row>
    <row r="2854" spans="1:14">
      <c r="A2854" s="46">
        <v>39368</v>
      </c>
      <c r="B2854" s="47">
        <v>0</v>
      </c>
      <c r="C2854" s="48">
        <v>5.6224407617237676E-3</v>
      </c>
      <c r="D2854" s="40">
        <f t="shared" si="490"/>
        <v>1.4740094830144497</v>
      </c>
      <c r="E2854" s="5">
        <f t="shared" si="491"/>
        <v>14480.189660288994</v>
      </c>
      <c r="F2854" s="9">
        <f t="shared" si="484"/>
        <v>0</v>
      </c>
      <c r="G2854" s="5">
        <f t="shared" si="492"/>
        <v>0</v>
      </c>
      <c r="H2854" s="35">
        <f t="shared" si="485"/>
        <v>112.44881523447535</v>
      </c>
      <c r="I2854" s="5">
        <f t="shared" si="486"/>
        <v>0</v>
      </c>
      <c r="J2854" s="39">
        <f t="shared" si="487"/>
        <v>0</v>
      </c>
      <c r="K2854" s="39">
        <f t="shared" si="493"/>
        <v>0</v>
      </c>
      <c r="L2854" s="6">
        <f t="shared" si="488"/>
        <v>-112.44881523447535</v>
      </c>
      <c r="M2854" s="60">
        <f t="shared" si="494"/>
        <v>7.4009483014449762E-2</v>
      </c>
      <c r="N2854" s="61">
        <f t="shared" si="489"/>
        <v>1.3740094830144496</v>
      </c>
    </row>
    <row r="2855" spans="1:14">
      <c r="A2855" s="46">
        <v>39369</v>
      </c>
      <c r="B2855" s="47">
        <v>2.5399999999999999E-4</v>
      </c>
      <c r="C2855" s="48">
        <v>5.5890526614031178E-3</v>
      </c>
      <c r="D2855" s="40">
        <f t="shared" si="490"/>
        <v>1.4683870422527259</v>
      </c>
      <c r="E2855" s="5">
        <f t="shared" si="491"/>
        <v>14367.740845054519</v>
      </c>
      <c r="F2855" s="9">
        <f t="shared" si="484"/>
        <v>5.08</v>
      </c>
      <c r="G2855" s="5">
        <f t="shared" si="492"/>
        <v>16.763999999999999</v>
      </c>
      <c r="H2855" s="35">
        <f t="shared" si="485"/>
        <v>111.78105322806236</v>
      </c>
      <c r="I2855" s="5">
        <f t="shared" si="486"/>
        <v>0</v>
      </c>
      <c r="J2855" s="39">
        <f t="shared" si="487"/>
        <v>0</v>
      </c>
      <c r="K2855" s="39">
        <f t="shared" si="493"/>
        <v>0</v>
      </c>
      <c r="L2855" s="6">
        <f t="shared" si="488"/>
        <v>-89.937053228062354</v>
      </c>
      <c r="M2855" s="60">
        <f t="shared" si="494"/>
        <v>6.838704225272596E-2</v>
      </c>
      <c r="N2855" s="61">
        <f t="shared" si="489"/>
        <v>1.3683870422527258</v>
      </c>
    </row>
    <row r="2856" spans="1:14">
      <c r="A2856" s="46">
        <v>39370</v>
      </c>
      <c r="B2856" s="47">
        <v>0</v>
      </c>
      <c r="C2856" s="48">
        <v>5.8998258560744067E-3</v>
      </c>
      <c r="D2856" s="40">
        <f t="shared" si="490"/>
        <v>1.4638901895913228</v>
      </c>
      <c r="E2856" s="5">
        <f t="shared" si="491"/>
        <v>14277.803791826456</v>
      </c>
      <c r="F2856" s="9">
        <f t="shared" si="484"/>
        <v>0</v>
      </c>
      <c r="G2856" s="5">
        <f t="shared" si="492"/>
        <v>0</v>
      </c>
      <c r="H2856" s="35">
        <f t="shared" si="485"/>
        <v>117.99651712148814</v>
      </c>
      <c r="I2856" s="5">
        <f t="shared" si="486"/>
        <v>0</v>
      </c>
      <c r="J2856" s="39">
        <f t="shared" si="487"/>
        <v>0</v>
      </c>
      <c r="K2856" s="39">
        <f t="shared" si="493"/>
        <v>0</v>
      </c>
      <c r="L2856" s="6">
        <f t="shared" si="488"/>
        <v>-117.99651712148814</v>
      </c>
      <c r="M2856" s="60">
        <f t="shared" si="494"/>
        <v>6.3890189591322866E-2</v>
      </c>
      <c r="N2856" s="61">
        <f t="shared" si="489"/>
        <v>1.3638901895913227</v>
      </c>
    </row>
    <row r="2857" spans="1:14">
      <c r="A2857" s="46">
        <v>39371</v>
      </c>
      <c r="B2857" s="47">
        <v>2.5399999999999999E-4</v>
      </c>
      <c r="C2857" s="48">
        <v>5.0027935358267547E-3</v>
      </c>
      <c r="D2857" s="40">
        <f t="shared" si="490"/>
        <v>1.4579903637352483</v>
      </c>
      <c r="E2857" s="5">
        <f t="shared" si="491"/>
        <v>14159.807274704968</v>
      </c>
      <c r="F2857" s="9">
        <f t="shared" si="484"/>
        <v>5.08</v>
      </c>
      <c r="G2857" s="5">
        <f t="shared" si="492"/>
        <v>16.763999999999999</v>
      </c>
      <c r="H2857" s="35">
        <f t="shared" si="485"/>
        <v>100.0558707165351</v>
      </c>
      <c r="I2857" s="5">
        <f t="shared" si="486"/>
        <v>0</v>
      </c>
      <c r="J2857" s="39">
        <f t="shared" si="487"/>
        <v>0</v>
      </c>
      <c r="K2857" s="39">
        <f t="shared" si="493"/>
        <v>0</v>
      </c>
      <c r="L2857" s="6">
        <f t="shared" si="488"/>
        <v>-78.211870716535088</v>
      </c>
      <c r="M2857" s="60">
        <f t="shared" si="494"/>
        <v>5.7990363735248351E-2</v>
      </c>
      <c r="N2857" s="61">
        <f t="shared" si="489"/>
        <v>1.3579903637352482</v>
      </c>
    </row>
    <row r="2858" spans="1:14">
      <c r="A2858" s="46">
        <v>39372</v>
      </c>
      <c r="B2858" s="47">
        <v>0</v>
      </c>
      <c r="C2858" s="48">
        <v>5.3240660475434871E-3</v>
      </c>
      <c r="D2858" s="40">
        <f t="shared" si="490"/>
        <v>1.4540797701994215</v>
      </c>
      <c r="E2858" s="5">
        <f t="shared" si="491"/>
        <v>14081.595403988433</v>
      </c>
      <c r="F2858" s="9">
        <f t="shared" si="484"/>
        <v>0</v>
      </c>
      <c r="G2858" s="5">
        <f t="shared" si="492"/>
        <v>0</v>
      </c>
      <c r="H2858" s="35">
        <f t="shared" si="485"/>
        <v>106.48132095086974</v>
      </c>
      <c r="I2858" s="5">
        <f t="shared" si="486"/>
        <v>0</v>
      </c>
      <c r="J2858" s="39">
        <f t="shared" si="487"/>
        <v>0</v>
      </c>
      <c r="K2858" s="39">
        <f t="shared" si="493"/>
        <v>0</v>
      </c>
      <c r="L2858" s="6">
        <f t="shared" si="488"/>
        <v>-106.48132095086974</v>
      </c>
      <c r="M2858" s="60">
        <f t="shared" si="494"/>
        <v>5.4079770199421562E-2</v>
      </c>
      <c r="N2858" s="61">
        <f t="shared" si="489"/>
        <v>1.3540797701994214</v>
      </c>
    </row>
    <row r="2859" spans="1:14">
      <c r="A2859" s="46">
        <v>39373</v>
      </c>
      <c r="B2859" s="47">
        <v>0</v>
      </c>
      <c r="C2859" s="48">
        <v>5.8809253648669279E-3</v>
      </c>
      <c r="D2859" s="40">
        <f t="shared" si="490"/>
        <v>1.4487557041518782</v>
      </c>
      <c r="E2859" s="5">
        <f t="shared" si="491"/>
        <v>13975.114083037563</v>
      </c>
      <c r="F2859" s="9">
        <f t="shared" si="484"/>
        <v>0</v>
      </c>
      <c r="G2859" s="5">
        <f t="shared" si="492"/>
        <v>0</v>
      </c>
      <c r="H2859" s="35">
        <f t="shared" si="485"/>
        <v>117.61850729733855</v>
      </c>
      <c r="I2859" s="5">
        <f t="shared" si="486"/>
        <v>0</v>
      </c>
      <c r="J2859" s="39">
        <f t="shared" si="487"/>
        <v>0</v>
      </c>
      <c r="K2859" s="39">
        <f t="shared" si="493"/>
        <v>0</v>
      </c>
      <c r="L2859" s="6">
        <f t="shared" si="488"/>
        <v>-117.61850729733855</v>
      </c>
      <c r="M2859" s="60">
        <f t="shared" si="494"/>
        <v>4.8755704151878243E-2</v>
      </c>
      <c r="N2859" s="61">
        <f t="shared" si="489"/>
        <v>1.3487557041518781</v>
      </c>
    </row>
    <row r="2860" spans="1:14">
      <c r="A2860" s="46">
        <v>39374</v>
      </c>
      <c r="B2860" s="47">
        <v>0</v>
      </c>
      <c r="C2860" s="48">
        <v>5.0317018615921097E-3</v>
      </c>
      <c r="D2860" s="40">
        <f t="shared" si="490"/>
        <v>1.4428747787870111</v>
      </c>
      <c r="E2860" s="5">
        <f t="shared" si="491"/>
        <v>13857.495575740224</v>
      </c>
      <c r="F2860" s="9">
        <f t="shared" si="484"/>
        <v>0</v>
      </c>
      <c r="G2860" s="5">
        <f t="shared" si="492"/>
        <v>0</v>
      </c>
      <c r="H2860" s="35">
        <f t="shared" si="485"/>
        <v>100.6340372318422</v>
      </c>
      <c r="I2860" s="5">
        <f t="shared" si="486"/>
        <v>0</v>
      </c>
      <c r="J2860" s="39">
        <f t="shared" si="487"/>
        <v>0</v>
      </c>
      <c r="K2860" s="39">
        <f t="shared" si="493"/>
        <v>0</v>
      </c>
      <c r="L2860" s="6">
        <f t="shared" si="488"/>
        <v>-100.6340372318422</v>
      </c>
      <c r="M2860" s="60">
        <f t="shared" si="494"/>
        <v>4.2874778787011181E-2</v>
      </c>
      <c r="N2860" s="61">
        <f t="shared" si="489"/>
        <v>1.342874778787011</v>
      </c>
    </row>
    <row r="2861" spans="1:14">
      <c r="A2861" s="46">
        <v>39375</v>
      </c>
      <c r="B2861" s="47">
        <v>0</v>
      </c>
      <c r="C2861" s="48">
        <v>5.2186740581767607E-3</v>
      </c>
      <c r="D2861" s="40">
        <f t="shared" si="490"/>
        <v>1.4378430769254191</v>
      </c>
      <c r="E2861" s="5">
        <f t="shared" si="491"/>
        <v>13756.861538508381</v>
      </c>
      <c r="F2861" s="9">
        <f t="shared" si="484"/>
        <v>0</v>
      </c>
      <c r="G2861" s="5">
        <f t="shared" si="492"/>
        <v>0</v>
      </c>
      <c r="H2861" s="35">
        <f t="shared" si="485"/>
        <v>104.37348116353522</v>
      </c>
      <c r="I2861" s="5">
        <f t="shared" si="486"/>
        <v>0</v>
      </c>
      <c r="J2861" s="39">
        <f t="shared" si="487"/>
        <v>0</v>
      </c>
      <c r="K2861" s="39">
        <f t="shared" si="493"/>
        <v>0</v>
      </c>
      <c r="L2861" s="6">
        <f t="shared" si="488"/>
        <v>-104.37348116353522</v>
      </c>
      <c r="M2861" s="60">
        <f t="shared" si="494"/>
        <v>3.7843076925419217E-2</v>
      </c>
      <c r="N2861" s="61">
        <f t="shared" si="489"/>
        <v>1.337843076925419</v>
      </c>
    </row>
    <row r="2862" spans="1:14">
      <c r="A2862" s="46">
        <v>39376</v>
      </c>
      <c r="B2862" s="47">
        <v>2.032E-3</v>
      </c>
      <c r="C2862" s="48">
        <v>4.7147556661683975E-3</v>
      </c>
      <c r="D2862" s="40">
        <f t="shared" si="490"/>
        <v>1.4326244028672424</v>
      </c>
      <c r="E2862" s="5">
        <f t="shared" si="491"/>
        <v>13652.488057344846</v>
      </c>
      <c r="F2862" s="9">
        <f t="shared" si="484"/>
        <v>40.64</v>
      </c>
      <c r="G2862" s="5">
        <f t="shared" si="492"/>
        <v>134.11199999999999</v>
      </c>
      <c r="H2862" s="35">
        <f t="shared" si="485"/>
        <v>94.295113323367957</v>
      </c>
      <c r="I2862" s="5">
        <f t="shared" si="486"/>
        <v>0</v>
      </c>
      <c r="J2862" s="39">
        <f t="shared" si="487"/>
        <v>0</v>
      </c>
      <c r="K2862" s="39">
        <f t="shared" si="493"/>
        <v>0</v>
      </c>
      <c r="L2862" s="6">
        <f t="shared" si="488"/>
        <v>80.456886676632053</v>
      </c>
      <c r="M2862" s="60">
        <f t="shared" si="494"/>
        <v>3.2624402867242441E-2</v>
      </c>
      <c r="N2862" s="61">
        <f t="shared" si="489"/>
        <v>1.3326244028672423</v>
      </c>
    </row>
    <row r="2863" spans="1:14">
      <c r="A2863" s="46">
        <v>39377</v>
      </c>
      <c r="B2863" s="47">
        <v>1.2700000000000001E-3</v>
      </c>
      <c r="C2863" s="48">
        <v>5.2033855779767832E-3</v>
      </c>
      <c r="D2863" s="40">
        <f t="shared" si="490"/>
        <v>1.4366472472010738</v>
      </c>
      <c r="E2863" s="5">
        <f t="shared" si="491"/>
        <v>13732.944944021478</v>
      </c>
      <c r="F2863" s="9">
        <f t="shared" si="484"/>
        <v>25.400000000000002</v>
      </c>
      <c r="G2863" s="5">
        <f t="shared" si="492"/>
        <v>83.820000000000007</v>
      </c>
      <c r="H2863" s="35">
        <f t="shared" si="485"/>
        <v>104.06771155953567</v>
      </c>
      <c r="I2863" s="5">
        <f t="shared" si="486"/>
        <v>0</v>
      </c>
      <c r="J2863" s="39">
        <f t="shared" si="487"/>
        <v>0</v>
      </c>
      <c r="K2863" s="39">
        <f t="shared" si="493"/>
        <v>0</v>
      </c>
      <c r="L2863" s="6">
        <f t="shared" si="488"/>
        <v>5.1522884404643463</v>
      </c>
      <c r="M2863" s="60">
        <f t="shared" si="494"/>
        <v>3.6647247201073929E-2</v>
      </c>
      <c r="N2863" s="61">
        <f t="shared" si="489"/>
        <v>1.3366472472010738</v>
      </c>
    </row>
    <row r="2864" spans="1:14">
      <c r="A2864" s="46">
        <v>39378</v>
      </c>
      <c r="B2864" s="47">
        <v>0</v>
      </c>
      <c r="C2864" s="48">
        <v>4.6110044741721652E-3</v>
      </c>
      <c r="D2864" s="40">
        <f t="shared" si="490"/>
        <v>1.4369048616230973</v>
      </c>
      <c r="E2864" s="5">
        <f t="shared" si="491"/>
        <v>13738.097232461942</v>
      </c>
      <c r="F2864" s="9">
        <f t="shared" si="484"/>
        <v>0</v>
      </c>
      <c r="G2864" s="5">
        <f t="shared" si="492"/>
        <v>0</v>
      </c>
      <c r="H2864" s="35">
        <f t="shared" si="485"/>
        <v>92.220089483443303</v>
      </c>
      <c r="I2864" s="5">
        <f t="shared" si="486"/>
        <v>0</v>
      </c>
      <c r="J2864" s="39">
        <f t="shared" si="487"/>
        <v>0</v>
      </c>
      <c r="K2864" s="39">
        <f t="shared" si="493"/>
        <v>0</v>
      </c>
      <c r="L2864" s="6">
        <f t="shared" si="488"/>
        <v>-92.220089483443303</v>
      </c>
      <c r="M2864" s="60">
        <f t="shared" si="494"/>
        <v>3.6904861623097363E-2</v>
      </c>
      <c r="N2864" s="61">
        <f t="shared" si="489"/>
        <v>1.3369048616230972</v>
      </c>
    </row>
    <row r="2865" spans="1:14">
      <c r="A2865" s="46">
        <v>39379</v>
      </c>
      <c r="B2865" s="47">
        <v>3.5560000000000001E-3</v>
      </c>
      <c r="C2865" s="48">
        <v>4.2979342275828577E-3</v>
      </c>
      <c r="D2865" s="40">
        <f t="shared" si="490"/>
        <v>1.4322938571489248</v>
      </c>
      <c r="E2865" s="5">
        <f t="shared" si="491"/>
        <v>13645.877142978497</v>
      </c>
      <c r="F2865" s="9">
        <f t="shared" si="484"/>
        <v>71.12</v>
      </c>
      <c r="G2865" s="5">
        <f t="shared" si="492"/>
        <v>234.696</v>
      </c>
      <c r="H2865" s="35">
        <f t="shared" si="485"/>
        <v>85.958684551657157</v>
      </c>
      <c r="I2865" s="5">
        <f t="shared" si="486"/>
        <v>0</v>
      </c>
      <c r="J2865" s="39">
        <f t="shared" si="487"/>
        <v>0</v>
      </c>
      <c r="K2865" s="39">
        <f t="shared" si="493"/>
        <v>0</v>
      </c>
      <c r="L2865" s="6">
        <f t="shared" si="488"/>
        <v>219.85731544834289</v>
      </c>
      <c r="M2865" s="60">
        <f t="shared" si="494"/>
        <v>3.2293857148924854E-2</v>
      </c>
      <c r="N2865" s="61">
        <f t="shared" si="489"/>
        <v>1.3322938571489247</v>
      </c>
    </row>
    <row r="2866" spans="1:14">
      <c r="A2866" s="46">
        <v>39380</v>
      </c>
      <c r="B2866" s="47">
        <v>2.5399999999999999E-4</v>
      </c>
      <c r="C2866" s="48">
        <v>5.1514297592560477E-3</v>
      </c>
      <c r="D2866" s="40">
        <f t="shared" si="490"/>
        <v>1.443286722921342</v>
      </c>
      <c r="E2866" s="5">
        <f t="shared" si="491"/>
        <v>13865.734458426839</v>
      </c>
      <c r="F2866" s="9">
        <f t="shared" si="484"/>
        <v>5.08</v>
      </c>
      <c r="G2866" s="5">
        <f t="shared" si="492"/>
        <v>16.763999999999999</v>
      </c>
      <c r="H2866" s="35">
        <f t="shared" si="485"/>
        <v>103.02859518512095</v>
      </c>
      <c r="I2866" s="5">
        <f t="shared" si="486"/>
        <v>0</v>
      </c>
      <c r="J2866" s="39">
        <f t="shared" si="487"/>
        <v>0</v>
      </c>
      <c r="K2866" s="39">
        <f t="shared" si="493"/>
        <v>0</v>
      </c>
      <c r="L2866" s="6">
        <f t="shared" si="488"/>
        <v>-81.184595185120941</v>
      </c>
      <c r="M2866" s="60">
        <f t="shared" si="494"/>
        <v>4.3286722921342058E-2</v>
      </c>
      <c r="N2866" s="61">
        <f t="shared" si="489"/>
        <v>1.3432867229213419</v>
      </c>
    </row>
    <row r="2867" spans="1:14">
      <c r="A2867" s="46">
        <v>39381</v>
      </c>
      <c r="B2867" s="47">
        <v>1.7780000000000001E-3</v>
      </c>
      <c r="C2867" s="48">
        <v>3.4107091010703947E-3</v>
      </c>
      <c r="D2867" s="40">
        <f t="shared" si="490"/>
        <v>1.4392274931620859</v>
      </c>
      <c r="E2867" s="5">
        <f t="shared" si="491"/>
        <v>13784.549863241718</v>
      </c>
      <c r="F2867" s="9">
        <f t="shared" si="484"/>
        <v>35.56</v>
      </c>
      <c r="G2867" s="5">
        <f t="shared" si="492"/>
        <v>117.348</v>
      </c>
      <c r="H2867" s="35">
        <f t="shared" si="485"/>
        <v>68.214182021407893</v>
      </c>
      <c r="I2867" s="5">
        <f t="shared" si="486"/>
        <v>0</v>
      </c>
      <c r="J2867" s="39">
        <f t="shared" si="487"/>
        <v>0</v>
      </c>
      <c r="K2867" s="39">
        <f t="shared" si="493"/>
        <v>0</v>
      </c>
      <c r="L2867" s="6">
        <f t="shared" si="488"/>
        <v>84.693817978592122</v>
      </c>
      <c r="M2867" s="60">
        <f t="shared" si="494"/>
        <v>3.9227493162085958E-2</v>
      </c>
      <c r="N2867" s="61">
        <f t="shared" si="489"/>
        <v>1.3392274931620858</v>
      </c>
    </row>
    <row r="2868" spans="1:14">
      <c r="A2868" s="46">
        <v>39382</v>
      </c>
      <c r="B2868" s="47">
        <v>2.5399999999999999E-4</v>
      </c>
      <c r="C2868" s="48">
        <v>3.2988107180549064E-3</v>
      </c>
      <c r="D2868" s="40">
        <f t="shared" si="490"/>
        <v>1.4434621840610153</v>
      </c>
      <c r="E2868" s="5">
        <f t="shared" si="491"/>
        <v>13869.24368122031</v>
      </c>
      <c r="F2868" s="9">
        <f t="shared" si="484"/>
        <v>5.08</v>
      </c>
      <c r="G2868" s="5">
        <f t="shared" si="492"/>
        <v>16.763999999999999</v>
      </c>
      <c r="H2868" s="35">
        <f t="shared" si="485"/>
        <v>65.97621436109813</v>
      </c>
      <c r="I2868" s="5">
        <f t="shared" si="486"/>
        <v>0</v>
      </c>
      <c r="J2868" s="39">
        <f t="shared" si="487"/>
        <v>0</v>
      </c>
      <c r="K2868" s="39">
        <f t="shared" si="493"/>
        <v>0</v>
      </c>
      <c r="L2868" s="6">
        <f t="shared" si="488"/>
        <v>-44.132214361098129</v>
      </c>
      <c r="M2868" s="60">
        <f t="shared" si="494"/>
        <v>4.346218406101543E-2</v>
      </c>
      <c r="N2868" s="61">
        <f t="shared" si="489"/>
        <v>1.3434621840610153</v>
      </c>
    </row>
    <row r="2869" spans="1:14">
      <c r="A2869" s="46">
        <v>39383</v>
      </c>
      <c r="B2869" s="47">
        <v>2.794E-3</v>
      </c>
      <c r="C2869" s="48">
        <v>3.9675469433480479E-3</v>
      </c>
      <c r="D2869" s="40">
        <f t="shared" si="490"/>
        <v>1.4412555733429606</v>
      </c>
      <c r="E2869" s="5">
        <f t="shared" si="491"/>
        <v>13825.111466859213</v>
      </c>
      <c r="F2869" s="9">
        <f t="shared" si="484"/>
        <v>55.88</v>
      </c>
      <c r="G2869" s="5">
        <f t="shared" si="492"/>
        <v>184.40399999999997</v>
      </c>
      <c r="H2869" s="35">
        <f t="shared" si="485"/>
        <v>79.350938866960959</v>
      </c>
      <c r="I2869" s="5">
        <f t="shared" si="486"/>
        <v>0</v>
      </c>
      <c r="J2869" s="39">
        <f t="shared" si="487"/>
        <v>0</v>
      </c>
      <c r="K2869" s="39">
        <f t="shared" si="493"/>
        <v>0</v>
      </c>
      <c r="L2869" s="6">
        <f t="shared" si="488"/>
        <v>160.93306113303902</v>
      </c>
      <c r="M2869" s="60">
        <f t="shared" si="494"/>
        <v>4.1255573342960705E-2</v>
      </c>
      <c r="N2869" s="61">
        <f t="shared" si="489"/>
        <v>1.3412555733429605</v>
      </c>
    </row>
    <row r="2870" spans="1:14">
      <c r="A2870" s="46">
        <v>39384</v>
      </c>
      <c r="B2870" s="47">
        <v>1.7780000000000001E-3</v>
      </c>
      <c r="C2870" s="48">
        <v>1.6917535583261694E-3</v>
      </c>
      <c r="D2870" s="40">
        <f t="shared" si="490"/>
        <v>1.4493022263996125</v>
      </c>
      <c r="E2870" s="5">
        <f t="shared" si="491"/>
        <v>13986.044527992251</v>
      </c>
      <c r="F2870" s="9">
        <f t="shared" si="484"/>
        <v>35.56</v>
      </c>
      <c r="G2870" s="5">
        <f t="shared" si="492"/>
        <v>117.348</v>
      </c>
      <c r="H2870" s="35">
        <f t="shared" si="485"/>
        <v>33.835071166523392</v>
      </c>
      <c r="I2870" s="5">
        <f t="shared" si="486"/>
        <v>0</v>
      </c>
      <c r="J2870" s="39">
        <f t="shared" si="487"/>
        <v>0</v>
      </c>
      <c r="K2870" s="39">
        <f t="shared" si="493"/>
        <v>0</v>
      </c>
      <c r="L2870" s="6">
        <f t="shared" si="488"/>
        <v>119.07292883347662</v>
      </c>
      <c r="M2870" s="60">
        <f t="shared" si="494"/>
        <v>4.930222639961257E-2</v>
      </c>
      <c r="N2870" s="61">
        <f t="shared" si="489"/>
        <v>1.3493022263996124</v>
      </c>
    </row>
    <row r="2871" spans="1:14">
      <c r="A2871" s="46">
        <v>39385</v>
      </c>
      <c r="B2871" s="47">
        <v>0</v>
      </c>
      <c r="C2871" s="48">
        <v>4.8879900934678325E-3</v>
      </c>
      <c r="D2871" s="40">
        <f t="shared" si="490"/>
        <v>1.4552558728412863</v>
      </c>
      <c r="E2871" s="5">
        <f t="shared" si="491"/>
        <v>14105.117456825728</v>
      </c>
      <c r="F2871" s="9">
        <f t="shared" si="484"/>
        <v>0</v>
      </c>
      <c r="G2871" s="5">
        <f t="shared" si="492"/>
        <v>0</v>
      </c>
      <c r="H2871" s="35">
        <f t="shared" si="485"/>
        <v>97.75980186935665</v>
      </c>
      <c r="I2871" s="5">
        <f t="shared" si="486"/>
        <v>0</v>
      </c>
      <c r="J2871" s="39">
        <f t="shared" si="487"/>
        <v>0</v>
      </c>
      <c r="K2871" s="39">
        <f t="shared" si="493"/>
        <v>0</v>
      </c>
      <c r="L2871" s="6">
        <f t="shared" si="488"/>
        <v>-97.75980186935665</v>
      </c>
      <c r="M2871" s="60">
        <f t="shared" si="494"/>
        <v>5.5255872841286413E-2</v>
      </c>
      <c r="N2871" s="61">
        <f t="shared" si="489"/>
        <v>1.3552558728412862</v>
      </c>
    </row>
    <row r="2872" spans="1:14">
      <c r="A2872" s="46">
        <v>39386</v>
      </c>
      <c r="B2872" s="47">
        <v>0</v>
      </c>
      <c r="C2872" s="48">
        <v>4.0971564869141117E-3</v>
      </c>
      <c r="D2872" s="40">
        <f t="shared" si="490"/>
        <v>1.4503678827478186</v>
      </c>
      <c r="E2872" s="5">
        <f t="shared" si="491"/>
        <v>14007.357654956371</v>
      </c>
      <c r="F2872" s="9">
        <f t="shared" si="484"/>
        <v>0</v>
      </c>
      <c r="G2872" s="5">
        <f t="shared" si="492"/>
        <v>0</v>
      </c>
      <c r="H2872" s="35">
        <f t="shared" si="485"/>
        <v>81.943129738282238</v>
      </c>
      <c r="I2872" s="5">
        <f t="shared" si="486"/>
        <v>0</v>
      </c>
      <c r="J2872" s="39">
        <f t="shared" si="487"/>
        <v>0</v>
      </c>
      <c r="K2872" s="39">
        <f t="shared" si="493"/>
        <v>0</v>
      </c>
      <c r="L2872" s="6">
        <f t="shared" si="488"/>
        <v>-81.943129738282238</v>
      </c>
      <c r="M2872" s="60">
        <f t="shared" si="494"/>
        <v>5.0367882747818671E-2</v>
      </c>
      <c r="N2872" s="61">
        <f t="shared" si="489"/>
        <v>1.3503678827478185</v>
      </c>
    </row>
    <row r="2873" spans="1:14">
      <c r="A2873" s="46">
        <v>39387</v>
      </c>
      <c r="B2873" s="47">
        <v>0</v>
      </c>
      <c r="C2873" s="48">
        <v>4.172453551489182E-3</v>
      </c>
      <c r="D2873" s="40">
        <f t="shared" si="490"/>
        <v>1.4462707262609045</v>
      </c>
      <c r="E2873" s="5">
        <f t="shared" si="491"/>
        <v>13925.41452521809</v>
      </c>
      <c r="F2873" s="9">
        <f t="shared" si="484"/>
        <v>0</v>
      </c>
      <c r="G2873" s="5">
        <f t="shared" si="492"/>
        <v>0</v>
      </c>
      <c r="H2873" s="35">
        <f t="shared" si="485"/>
        <v>83.449071029783639</v>
      </c>
      <c r="I2873" s="5">
        <f t="shared" si="486"/>
        <v>0</v>
      </c>
      <c r="J2873" s="39">
        <f t="shared" si="487"/>
        <v>0</v>
      </c>
      <c r="K2873" s="39">
        <f t="shared" si="493"/>
        <v>0</v>
      </c>
      <c r="L2873" s="6">
        <f t="shared" si="488"/>
        <v>-83.449071029783639</v>
      </c>
      <c r="M2873" s="60">
        <f t="shared" si="494"/>
        <v>4.627072626090456E-2</v>
      </c>
      <c r="N2873" s="61">
        <f t="shared" si="489"/>
        <v>1.3462707262609044</v>
      </c>
    </row>
    <row r="2874" spans="1:14">
      <c r="A2874" s="46">
        <v>39388</v>
      </c>
      <c r="B2874" s="47">
        <v>0</v>
      </c>
      <c r="C2874" s="48">
        <v>3.5147768486551122E-3</v>
      </c>
      <c r="D2874" s="40">
        <f t="shared" si="490"/>
        <v>1.4420982727094154</v>
      </c>
      <c r="E2874" s="5">
        <f t="shared" si="491"/>
        <v>13841.965454188306</v>
      </c>
      <c r="F2874" s="9">
        <f t="shared" si="484"/>
        <v>0</v>
      </c>
      <c r="G2874" s="5">
        <f t="shared" si="492"/>
        <v>0</v>
      </c>
      <c r="H2874" s="35">
        <f t="shared" si="485"/>
        <v>70.295536973102244</v>
      </c>
      <c r="I2874" s="5">
        <f t="shared" si="486"/>
        <v>0</v>
      </c>
      <c r="J2874" s="39">
        <f t="shared" si="487"/>
        <v>0</v>
      </c>
      <c r="K2874" s="39">
        <f t="shared" si="493"/>
        <v>0</v>
      </c>
      <c r="L2874" s="6">
        <f t="shared" si="488"/>
        <v>-70.295536973102244</v>
      </c>
      <c r="M2874" s="60">
        <f t="shared" si="494"/>
        <v>4.2098272709415463E-2</v>
      </c>
      <c r="N2874" s="61">
        <f t="shared" si="489"/>
        <v>1.3420982727094153</v>
      </c>
    </row>
    <row r="2875" spans="1:14">
      <c r="A2875" s="46">
        <v>39389</v>
      </c>
      <c r="B2875" s="47">
        <v>0</v>
      </c>
      <c r="C2875" s="48">
        <v>3.9627621619482342E-3</v>
      </c>
      <c r="D2875" s="40">
        <f t="shared" si="490"/>
        <v>1.4385834958607602</v>
      </c>
      <c r="E2875" s="5">
        <f t="shared" si="491"/>
        <v>13771.669917215204</v>
      </c>
      <c r="F2875" s="9">
        <f t="shared" si="484"/>
        <v>0</v>
      </c>
      <c r="G2875" s="5">
        <f t="shared" si="492"/>
        <v>0</v>
      </c>
      <c r="H2875" s="35">
        <f t="shared" si="485"/>
        <v>79.255243238964681</v>
      </c>
      <c r="I2875" s="5">
        <f t="shared" si="486"/>
        <v>0</v>
      </c>
      <c r="J2875" s="39">
        <f t="shared" si="487"/>
        <v>0</v>
      </c>
      <c r="K2875" s="39">
        <f t="shared" si="493"/>
        <v>0</v>
      </c>
      <c r="L2875" s="6">
        <f t="shared" si="488"/>
        <v>-79.255243238964681</v>
      </c>
      <c r="M2875" s="60">
        <f t="shared" si="494"/>
        <v>3.8583495860760264E-2</v>
      </c>
      <c r="N2875" s="61">
        <f t="shared" si="489"/>
        <v>1.3385834958607601</v>
      </c>
    </row>
    <row r="2876" spans="1:14">
      <c r="A2876" s="46">
        <v>39390</v>
      </c>
      <c r="B2876" s="47">
        <v>0</v>
      </c>
      <c r="C2876" s="48">
        <v>4.0338820873643752E-3</v>
      </c>
      <c r="D2876" s="40">
        <f t="shared" si="490"/>
        <v>1.4346207336988119</v>
      </c>
      <c r="E2876" s="5">
        <f t="shared" si="491"/>
        <v>13692.41467397624</v>
      </c>
      <c r="F2876" s="9">
        <f t="shared" si="484"/>
        <v>0</v>
      </c>
      <c r="G2876" s="5">
        <f t="shared" si="492"/>
        <v>0</v>
      </c>
      <c r="H2876" s="35">
        <f t="shared" si="485"/>
        <v>80.67764174728751</v>
      </c>
      <c r="I2876" s="5">
        <f t="shared" si="486"/>
        <v>0</v>
      </c>
      <c r="J2876" s="39">
        <f t="shared" si="487"/>
        <v>0</v>
      </c>
      <c r="K2876" s="39">
        <f t="shared" si="493"/>
        <v>0</v>
      </c>
      <c r="L2876" s="6">
        <f t="shared" si="488"/>
        <v>-80.67764174728751</v>
      </c>
      <c r="M2876" s="60">
        <f t="shared" si="494"/>
        <v>3.4620733698812023E-2</v>
      </c>
      <c r="N2876" s="61">
        <f t="shared" si="489"/>
        <v>1.3346207336988118</v>
      </c>
    </row>
    <row r="2877" spans="1:14">
      <c r="A2877" s="46">
        <v>39391</v>
      </c>
      <c r="B2877" s="47">
        <v>0</v>
      </c>
      <c r="C2877" s="48">
        <v>4.0426230644792843E-3</v>
      </c>
      <c r="D2877" s="40">
        <f t="shared" si="490"/>
        <v>1.4305868516114475</v>
      </c>
      <c r="E2877" s="5">
        <f t="shared" si="491"/>
        <v>13611.737032228952</v>
      </c>
      <c r="F2877" s="9">
        <f t="shared" si="484"/>
        <v>0</v>
      </c>
      <c r="G2877" s="5">
        <f t="shared" si="492"/>
        <v>0</v>
      </c>
      <c r="H2877" s="35">
        <f t="shared" si="485"/>
        <v>80.85246128958569</v>
      </c>
      <c r="I2877" s="5">
        <f t="shared" si="486"/>
        <v>0</v>
      </c>
      <c r="J2877" s="39">
        <f t="shared" si="487"/>
        <v>0</v>
      </c>
      <c r="K2877" s="39">
        <f t="shared" si="493"/>
        <v>0</v>
      </c>
      <c r="L2877" s="6">
        <f t="shared" si="488"/>
        <v>-80.85246128958569</v>
      </c>
      <c r="M2877" s="60">
        <f t="shared" si="494"/>
        <v>3.0586851611447585E-2</v>
      </c>
      <c r="N2877" s="61">
        <f t="shared" si="489"/>
        <v>1.3305868516114474</v>
      </c>
    </row>
    <row r="2878" spans="1:14">
      <c r="A2878" s="46">
        <v>39392</v>
      </c>
      <c r="B2878" s="47">
        <v>0</v>
      </c>
      <c r="C2878" s="48">
        <v>4.6606465206958519E-3</v>
      </c>
      <c r="D2878" s="40">
        <f t="shared" si="490"/>
        <v>1.4265442285469683</v>
      </c>
      <c r="E2878" s="5">
        <f t="shared" si="491"/>
        <v>13530.884570939366</v>
      </c>
      <c r="F2878" s="9">
        <f t="shared" si="484"/>
        <v>0</v>
      </c>
      <c r="G2878" s="5">
        <f t="shared" si="492"/>
        <v>0</v>
      </c>
      <c r="H2878" s="35">
        <f t="shared" si="485"/>
        <v>93.212930413917036</v>
      </c>
      <c r="I2878" s="5">
        <f t="shared" si="486"/>
        <v>0</v>
      </c>
      <c r="J2878" s="39">
        <f t="shared" si="487"/>
        <v>0</v>
      </c>
      <c r="K2878" s="39">
        <f t="shared" si="493"/>
        <v>0</v>
      </c>
      <c r="L2878" s="6">
        <f t="shared" si="488"/>
        <v>-93.212930413917036</v>
      </c>
      <c r="M2878" s="60">
        <f t="shared" si="494"/>
        <v>2.6544228546968363E-2</v>
      </c>
      <c r="N2878" s="61">
        <f t="shared" si="489"/>
        <v>1.3265442285469682</v>
      </c>
    </row>
    <row r="2879" spans="1:14">
      <c r="A2879" s="46">
        <v>39393</v>
      </c>
      <c r="B2879" s="47">
        <v>0</v>
      </c>
      <c r="C2879" s="48">
        <v>3.412457021277026E-3</v>
      </c>
      <c r="D2879" s="40">
        <f t="shared" si="490"/>
        <v>1.4218835820262725</v>
      </c>
      <c r="E2879" s="5">
        <f t="shared" si="491"/>
        <v>13437.67164052545</v>
      </c>
      <c r="F2879" s="9">
        <f t="shared" si="484"/>
        <v>0</v>
      </c>
      <c r="G2879" s="5">
        <f t="shared" si="492"/>
        <v>0</v>
      </c>
      <c r="H2879" s="35">
        <f t="shared" si="485"/>
        <v>68.249140425540517</v>
      </c>
      <c r="I2879" s="5">
        <f t="shared" si="486"/>
        <v>0</v>
      </c>
      <c r="J2879" s="39">
        <f t="shared" si="487"/>
        <v>0</v>
      </c>
      <c r="K2879" s="39">
        <f t="shared" si="493"/>
        <v>0</v>
      </c>
      <c r="L2879" s="6">
        <f t="shared" si="488"/>
        <v>-68.249140425540517</v>
      </c>
      <c r="M2879" s="60">
        <f t="shared" si="494"/>
        <v>2.1883582026272608E-2</v>
      </c>
      <c r="N2879" s="61">
        <f t="shared" si="489"/>
        <v>1.3218835820262724</v>
      </c>
    </row>
    <row r="2880" spans="1:14">
      <c r="A2880" s="46">
        <v>39394</v>
      </c>
      <c r="B2880" s="47">
        <v>0</v>
      </c>
      <c r="C2880" s="48">
        <v>3.6152929616779291E-3</v>
      </c>
      <c r="D2880" s="40">
        <f t="shared" si="490"/>
        <v>1.4184711250049955</v>
      </c>
      <c r="E2880" s="5">
        <f t="shared" si="491"/>
        <v>13369.42250009991</v>
      </c>
      <c r="F2880" s="9">
        <f t="shared" si="484"/>
        <v>0</v>
      </c>
      <c r="G2880" s="5">
        <f t="shared" si="492"/>
        <v>0</v>
      </c>
      <c r="H2880" s="35">
        <f t="shared" si="485"/>
        <v>72.305859233558579</v>
      </c>
      <c r="I2880" s="5">
        <f t="shared" si="486"/>
        <v>0</v>
      </c>
      <c r="J2880" s="39">
        <f t="shared" si="487"/>
        <v>0</v>
      </c>
      <c r="K2880" s="39">
        <f t="shared" si="493"/>
        <v>0</v>
      </c>
      <c r="L2880" s="6">
        <f t="shared" si="488"/>
        <v>-72.305859233558579</v>
      </c>
      <c r="M2880" s="60">
        <f t="shared" si="494"/>
        <v>1.8471125004995592E-2</v>
      </c>
      <c r="N2880" s="61">
        <f t="shared" si="489"/>
        <v>1.3184711250049954</v>
      </c>
    </row>
    <row r="2881" spans="1:14">
      <c r="A2881" s="46">
        <v>39395</v>
      </c>
      <c r="B2881" s="47">
        <v>0</v>
      </c>
      <c r="C2881" s="48">
        <v>3.6657870984339149E-3</v>
      </c>
      <c r="D2881" s="40">
        <f t="shared" si="490"/>
        <v>1.4148558320433176</v>
      </c>
      <c r="E2881" s="5">
        <f t="shared" si="491"/>
        <v>13297.116640866352</v>
      </c>
      <c r="F2881" s="9">
        <f t="shared" si="484"/>
        <v>0</v>
      </c>
      <c r="G2881" s="5">
        <f t="shared" si="492"/>
        <v>0</v>
      </c>
      <c r="H2881" s="35">
        <f t="shared" si="485"/>
        <v>73.315741968678296</v>
      </c>
      <c r="I2881" s="5">
        <f t="shared" si="486"/>
        <v>0</v>
      </c>
      <c r="J2881" s="39">
        <f t="shared" si="487"/>
        <v>0</v>
      </c>
      <c r="K2881" s="39">
        <f t="shared" si="493"/>
        <v>0</v>
      </c>
      <c r="L2881" s="6">
        <f t="shared" si="488"/>
        <v>-73.315741968678296</v>
      </c>
      <c r="M2881" s="60">
        <f t="shared" si="494"/>
        <v>1.4855832043317641E-2</v>
      </c>
      <c r="N2881" s="61">
        <f t="shared" si="489"/>
        <v>1.3148558320433175</v>
      </c>
    </row>
    <row r="2882" spans="1:14">
      <c r="A2882" s="46">
        <v>39396</v>
      </c>
      <c r="B2882" s="47">
        <v>0</v>
      </c>
      <c r="C2882" s="48">
        <v>4.2010246520087164E-3</v>
      </c>
      <c r="D2882" s="40">
        <f t="shared" si="490"/>
        <v>1.4111900449448835</v>
      </c>
      <c r="E2882" s="5">
        <f t="shared" si="491"/>
        <v>13223.800898897674</v>
      </c>
      <c r="F2882" s="9">
        <f t="shared" si="484"/>
        <v>0</v>
      </c>
      <c r="G2882" s="5">
        <f t="shared" si="492"/>
        <v>0</v>
      </c>
      <c r="H2882" s="35">
        <f t="shared" si="485"/>
        <v>84.02049304017433</v>
      </c>
      <c r="I2882" s="5">
        <f t="shared" si="486"/>
        <v>0</v>
      </c>
      <c r="J2882" s="39">
        <f t="shared" si="487"/>
        <v>0</v>
      </c>
      <c r="K2882" s="39">
        <f t="shared" si="493"/>
        <v>0</v>
      </c>
      <c r="L2882" s="6">
        <f t="shared" si="488"/>
        <v>-84.02049304017433</v>
      </c>
      <c r="M2882" s="60">
        <f t="shared" si="494"/>
        <v>1.1190044944883626E-2</v>
      </c>
      <c r="N2882" s="61">
        <f t="shared" si="489"/>
        <v>1.3111900449448834</v>
      </c>
    </row>
    <row r="2883" spans="1:14">
      <c r="A2883" s="46">
        <v>39397</v>
      </c>
      <c r="B2883" s="47">
        <v>0</v>
      </c>
      <c r="C2883" s="48">
        <v>3.9504220286397003E-3</v>
      </c>
      <c r="D2883" s="40">
        <f t="shared" si="490"/>
        <v>1.406989020292875</v>
      </c>
      <c r="E2883" s="5">
        <f t="shared" si="491"/>
        <v>13139.7804058575</v>
      </c>
      <c r="F2883" s="9">
        <f t="shared" si="484"/>
        <v>0</v>
      </c>
      <c r="G2883" s="5">
        <f t="shared" si="492"/>
        <v>0</v>
      </c>
      <c r="H2883" s="35">
        <f t="shared" si="485"/>
        <v>79.008440572794001</v>
      </c>
      <c r="I2883" s="5">
        <f t="shared" si="486"/>
        <v>0</v>
      </c>
      <c r="J2883" s="39">
        <f t="shared" si="487"/>
        <v>0</v>
      </c>
      <c r="K2883" s="39">
        <f t="shared" si="493"/>
        <v>0</v>
      </c>
      <c r="L2883" s="6">
        <f t="shared" si="488"/>
        <v>-79.008440572794001</v>
      </c>
      <c r="M2883" s="60">
        <f t="shared" si="494"/>
        <v>6.98902029287507E-3</v>
      </c>
      <c r="N2883" s="61">
        <f t="shared" si="489"/>
        <v>1.3069890202928749</v>
      </c>
    </row>
    <row r="2884" spans="1:14">
      <c r="A2884" s="46">
        <v>39398</v>
      </c>
      <c r="B2884" s="47">
        <v>0</v>
      </c>
      <c r="C2884" s="48">
        <v>4.2235262544215082E-3</v>
      </c>
      <c r="D2884" s="40">
        <f t="shared" si="490"/>
        <v>1.4030385982642355</v>
      </c>
      <c r="E2884" s="5">
        <f t="shared" si="491"/>
        <v>13060.771965284706</v>
      </c>
      <c r="F2884" s="9">
        <f t="shared" si="484"/>
        <v>0</v>
      </c>
      <c r="G2884" s="5">
        <f t="shared" si="492"/>
        <v>0</v>
      </c>
      <c r="H2884" s="35">
        <f t="shared" si="485"/>
        <v>84.470525088430165</v>
      </c>
      <c r="I2884" s="5">
        <f t="shared" si="486"/>
        <v>0</v>
      </c>
      <c r="J2884" s="39">
        <f t="shared" si="487"/>
        <v>0</v>
      </c>
      <c r="K2884" s="39">
        <f t="shared" si="493"/>
        <v>0</v>
      </c>
      <c r="L2884" s="6">
        <f t="shared" si="488"/>
        <v>-84.470525088430165</v>
      </c>
      <c r="M2884" s="60">
        <f t="shared" si="494"/>
        <v>3.0385982642355813E-3</v>
      </c>
      <c r="N2884" s="61">
        <f t="shared" si="489"/>
        <v>1.3030385982642354</v>
      </c>
    </row>
    <row r="2885" spans="1:14">
      <c r="A2885" s="46">
        <v>39399</v>
      </c>
      <c r="B2885" s="47">
        <v>0</v>
      </c>
      <c r="C2885" s="48">
        <v>4.1959722835012599E-3</v>
      </c>
      <c r="D2885" s="40">
        <f t="shared" si="490"/>
        <v>1.3976301440196275</v>
      </c>
      <c r="E2885" s="5">
        <f t="shared" si="491"/>
        <v>12976.301440196276</v>
      </c>
      <c r="F2885" s="9">
        <f t="shared" si="484"/>
        <v>0</v>
      </c>
      <c r="G2885" s="5">
        <f t="shared" si="492"/>
        <v>0</v>
      </c>
      <c r="H2885" s="35">
        <f t="shared" si="485"/>
        <v>83.919445670025198</v>
      </c>
      <c r="I2885" s="5">
        <f t="shared" si="486"/>
        <v>0</v>
      </c>
      <c r="J2885" s="39">
        <f t="shared" si="487"/>
        <v>0</v>
      </c>
      <c r="K2885" s="39">
        <f t="shared" si="493"/>
        <v>0</v>
      </c>
      <c r="L2885" s="6">
        <f t="shared" si="488"/>
        <v>-83.919445670025198</v>
      </c>
      <c r="M2885" s="60">
        <f t="shared" si="494"/>
        <v>-2.3698559803724262E-3</v>
      </c>
      <c r="N2885" s="61">
        <f t="shared" si="489"/>
        <v>1.2976301440196274</v>
      </c>
    </row>
    <row r="2886" spans="1:14">
      <c r="A2886" s="46">
        <v>39400</v>
      </c>
      <c r="B2886" s="47">
        <v>0</v>
      </c>
      <c r="C2886" s="48">
        <v>4.3542985673702649E-3</v>
      </c>
      <c r="D2886" s="40">
        <f t="shared" si="490"/>
        <v>1.3892381994526251</v>
      </c>
      <c r="E2886" s="5">
        <f t="shared" si="491"/>
        <v>12892.381994526251</v>
      </c>
      <c r="F2886" s="9">
        <f t="shared" si="484"/>
        <v>0</v>
      </c>
      <c r="G2886" s="5">
        <f t="shared" si="492"/>
        <v>0</v>
      </c>
      <c r="H2886" s="35">
        <f t="shared" si="485"/>
        <v>87.085971347405291</v>
      </c>
      <c r="I2886" s="5">
        <f t="shared" si="486"/>
        <v>0</v>
      </c>
      <c r="J2886" s="39">
        <f t="shared" si="487"/>
        <v>0</v>
      </c>
      <c r="K2886" s="39">
        <f t="shared" si="493"/>
        <v>0</v>
      </c>
      <c r="L2886" s="6">
        <f t="shared" si="488"/>
        <v>-87.085971347405291</v>
      </c>
      <c r="M2886" s="60">
        <f t="shared" si="494"/>
        <v>-1.0761800547374856E-2</v>
      </c>
      <c r="N2886" s="61">
        <f t="shared" si="489"/>
        <v>1.289238199452625</v>
      </c>
    </row>
    <row r="2887" spans="1:14">
      <c r="A2887" s="46">
        <v>39401</v>
      </c>
      <c r="B2887" s="47">
        <v>2.5399999999999999E-4</v>
      </c>
      <c r="C2887" s="48">
        <v>4.1312131193001842E-3</v>
      </c>
      <c r="D2887" s="40">
        <f t="shared" si="490"/>
        <v>1.3805296023178846</v>
      </c>
      <c r="E2887" s="5">
        <f t="shared" si="491"/>
        <v>12805.296023178846</v>
      </c>
      <c r="F2887" s="9">
        <f t="shared" si="484"/>
        <v>5.08</v>
      </c>
      <c r="G2887" s="5">
        <f t="shared" si="492"/>
        <v>16.763999999999999</v>
      </c>
      <c r="H2887" s="35">
        <f t="shared" si="485"/>
        <v>82.624262386003679</v>
      </c>
      <c r="I2887" s="5">
        <f t="shared" si="486"/>
        <v>0</v>
      </c>
      <c r="J2887" s="39">
        <f t="shared" si="487"/>
        <v>0</v>
      </c>
      <c r="K2887" s="39">
        <f t="shared" si="493"/>
        <v>0</v>
      </c>
      <c r="L2887" s="6">
        <f t="shared" si="488"/>
        <v>-60.780262386003677</v>
      </c>
      <c r="M2887" s="60">
        <f t="shared" si="494"/>
        <v>-1.9470397682115337E-2</v>
      </c>
      <c r="N2887" s="61">
        <f t="shared" si="489"/>
        <v>1.2805296023178845</v>
      </c>
    </row>
    <row r="2888" spans="1:14">
      <c r="A2888" s="46">
        <v>39402</v>
      </c>
      <c r="B2888" s="47">
        <v>0</v>
      </c>
      <c r="C2888" s="48">
        <v>2.9359966153745662E-3</v>
      </c>
      <c r="D2888" s="40">
        <f t="shared" si="490"/>
        <v>1.3744515760792841</v>
      </c>
      <c r="E2888" s="5">
        <f t="shared" si="491"/>
        <v>12744.515760792841</v>
      </c>
      <c r="F2888" s="9">
        <f t="shared" si="484"/>
        <v>0</v>
      </c>
      <c r="G2888" s="5">
        <f t="shared" si="492"/>
        <v>0</v>
      </c>
      <c r="H2888" s="35">
        <f t="shared" si="485"/>
        <v>58.71993230749132</v>
      </c>
      <c r="I2888" s="5">
        <f t="shared" si="486"/>
        <v>0</v>
      </c>
      <c r="J2888" s="39">
        <f t="shared" si="487"/>
        <v>0</v>
      </c>
      <c r="K2888" s="39">
        <f t="shared" si="493"/>
        <v>0</v>
      </c>
      <c r="L2888" s="6">
        <f t="shared" si="488"/>
        <v>-58.71993230749132</v>
      </c>
      <c r="M2888" s="60">
        <f t="shared" si="494"/>
        <v>-2.5548423920715768E-2</v>
      </c>
      <c r="N2888" s="61">
        <f t="shared" si="489"/>
        <v>1.2744515760792841</v>
      </c>
    </row>
    <row r="2889" spans="1:14">
      <c r="A2889" s="46">
        <v>39403</v>
      </c>
      <c r="B2889" s="47">
        <v>0</v>
      </c>
      <c r="C2889" s="48">
        <v>3.8071613294112291E-3</v>
      </c>
      <c r="D2889" s="40">
        <f t="shared" si="490"/>
        <v>1.368579582848535</v>
      </c>
      <c r="E2889" s="5">
        <f t="shared" si="491"/>
        <v>12685.79582848535</v>
      </c>
      <c r="F2889" s="9">
        <f t="shared" si="484"/>
        <v>0</v>
      </c>
      <c r="G2889" s="5">
        <f t="shared" si="492"/>
        <v>0</v>
      </c>
      <c r="H2889" s="35">
        <f t="shared" si="485"/>
        <v>76.143226588224579</v>
      </c>
      <c r="I2889" s="5">
        <f t="shared" si="486"/>
        <v>0</v>
      </c>
      <c r="J2889" s="39">
        <f t="shared" si="487"/>
        <v>0</v>
      </c>
      <c r="K2889" s="39">
        <f t="shared" si="493"/>
        <v>0</v>
      </c>
      <c r="L2889" s="6">
        <f t="shared" si="488"/>
        <v>-76.143226588224579</v>
      </c>
      <c r="M2889" s="60">
        <f t="shared" si="494"/>
        <v>-3.142041715146493E-2</v>
      </c>
      <c r="N2889" s="61">
        <f t="shared" si="489"/>
        <v>1.2685795828485349</v>
      </c>
    </row>
    <row r="2890" spans="1:14">
      <c r="A2890" s="46">
        <v>39404</v>
      </c>
      <c r="B2890" s="47">
        <v>0</v>
      </c>
      <c r="C2890" s="48">
        <v>4.3214275350789109E-3</v>
      </c>
      <c r="D2890" s="40">
        <f t="shared" si="490"/>
        <v>1.3609652601897126</v>
      </c>
      <c r="E2890" s="5">
        <f t="shared" si="491"/>
        <v>12609.652601897125</v>
      </c>
      <c r="F2890" s="9">
        <f t="shared" si="484"/>
        <v>0</v>
      </c>
      <c r="G2890" s="5">
        <f t="shared" si="492"/>
        <v>0</v>
      </c>
      <c r="H2890" s="35">
        <f t="shared" si="485"/>
        <v>86.428550701578217</v>
      </c>
      <c r="I2890" s="5">
        <f t="shared" si="486"/>
        <v>0</v>
      </c>
      <c r="J2890" s="39">
        <f t="shared" si="487"/>
        <v>0</v>
      </c>
      <c r="K2890" s="39">
        <f t="shared" si="493"/>
        <v>0</v>
      </c>
      <c r="L2890" s="6">
        <f t="shared" si="488"/>
        <v>-86.428550701578217</v>
      </c>
      <c r="M2890" s="60">
        <f t="shared" si="494"/>
        <v>-3.9034739810287267E-2</v>
      </c>
      <c r="N2890" s="61">
        <f t="shared" si="489"/>
        <v>1.2609652601897126</v>
      </c>
    </row>
    <row r="2891" spans="1:14">
      <c r="A2891" s="46">
        <v>39405</v>
      </c>
      <c r="B2891" s="47">
        <v>0</v>
      </c>
      <c r="C2891" s="48">
        <v>3.8994798475400013E-3</v>
      </c>
      <c r="D2891" s="40">
        <f t="shared" si="490"/>
        <v>1.3523224051195548</v>
      </c>
      <c r="E2891" s="5">
        <f t="shared" si="491"/>
        <v>12523.224051195548</v>
      </c>
      <c r="F2891" s="9">
        <f t="shared" si="484"/>
        <v>0</v>
      </c>
      <c r="G2891" s="5">
        <f t="shared" si="492"/>
        <v>0</v>
      </c>
      <c r="H2891" s="35">
        <f t="shared" si="485"/>
        <v>77.989596950800021</v>
      </c>
      <c r="I2891" s="5">
        <f t="shared" si="486"/>
        <v>0</v>
      </c>
      <c r="J2891" s="39">
        <f t="shared" si="487"/>
        <v>0</v>
      </c>
      <c r="K2891" s="39">
        <f t="shared" si="493"/>
        <v>0</v>
      </c>
      <c r="L2891" s="6">
        <f t="shared" si="488"/>
        <v>-77.989596950800021</v>
      </c>
      <c r="M2891" s="60">
        <f t="shared" si="494"/>
        <v>-4.7677594880445096E-2</v>
      </c>
      <c r="N2891" s="61">
        <f t="shared" si="489"/>
        <v>1.2523224051195547</v>
      </c>
    </row>
    <row r="2892" spans="1:14">
      <c r="A2892" s="46">
        <v>39406</v>
      </c>
      <c r="B2892" s="47">
        <v>0</v>
      </c>
      <c r="C2892" s="48">
        <v>4.3563453961039415E-3</v>
      </c>
      <c r="D2892" s="40">
        <f t="shared" si="490"/>
        <v>1.3445234454244748</v>
      </c>
      <c r="E2892" s="5">
        <f t="shared" si="491"/>
        <v>12445.234454244748</v>
      </c>
      <c r="F2892" s="9">
        <f t="shared" ref="F2892:F2955" si="495">B2892*($D$6+$D$5)*10000</f>
        <v>0</v>
      </c>
      <c r="G2892" s="5">
        <f t="shared" si="492"/>
        <v>0</v>
      </c>
      <c r="H2892" s="35">
        <f t="shared" ref="H2892:H2955" si="496">C2892*($D$6+$D$5)*10000</f>
        <v>87.126907922078829</v>
      </c>
      <c r="I2892" s="5">
        <f t="shared" ref="I2892:I2955" si="497">IF(D2892&lt;$L$4,0,(2/3*$L$6*SQRT(2*$L$7)*$L$5*(D2892-$L$4)^(3/2))*24*60*60)</f>
        <v>0</v>
      </c>
      <c r="J2892" s="39">
        <f t="shared" ref="J2892:J2955" si="498">IF(D2892&lt;$L$4,0,(D2892-$L$4)*10000*($D$6+$D$5))</f>
        <v>0</v>
      </c>
      <c r="K2892" s="39">
        <f t="shared" si="493"/>
        <v>0</v>
      </c>
      <c r="L2892" s="6">
        <f t="shared" ref="L2892:L2955" si="499">F2892+G2892-H2892-K2892</f>
        <v>-87.126907922078829</v>
      </c>
      <c r="M2892" s="60">
        <f t="shared" si="494"/>
        <v>-5.5476554575525139E-2</v>
      </c>
      <c r="N2892" s="61">
        <f t="shared" ref="N2892:N2955" si="500">IF(D2892&lt;$D$7,0,D2892-$D$7)</f>
        <v>1.2445234454244747</v>
      </c>
    </row>
    <row r="2893" spans="1:14">
      <c r="A2893" s="46">
        <v>39407</v>
      </c>
      <c r="B2893" s="47">
        <v>0</v>
      </c>
      <c r="C2893" s="48">
        <v>4.3895384697138747E-3</v>
      </c>
      <c r="D2893" s="40">
        <f t="shared" ref="D2893:D2956" si="501">IF(E2893&lt;$D$5*10000*($D$8-$D$7),(E2893+$D$7*$D$5*10000)/($D$5*10000),(E2893+$D$7*$D$5*10000+$D$8*$D$6*10000)/($D$5*10000+$D$6*10000))</f>
        <v>1.3358107546322671</v>
      </c>
      <c r="E2893" s="5">
        <f t="shared" ref="E2893:E2956" si="502">E2892+L2892</f>
        <v>12358.10754632267</v>
      </c>
      <c r="F2893" s="9">
        <f t="shared" si="495"/>
        <v>0</v>
      </c>
      <c r="G2893" s="5">
        <f t="shared" ref="G2893:G2956" si="503">B2893*$I$8*$D$4*10000</f>
        <v>0</v>
      </c>
      <c r="H2893" s="35">
        <f t="shared" si="496"/>
        <v>87.79076939427749</v>
      </c>
      <c r="I2893" s="5">
        <f t="shared" si="497"/>
        <v>0</v>
      </c>
      <c r="J2893" s="39">
        <f t="shared" si="498"/>
        <v>0</v>
      </c>
      <c r="K2893" s="39">
        <f t="shared" ref="K2893:K2956" si="504">IF(I2893&gt;J2893,J2893,I2893)</f>
        <v>0</v>
      </c>
      <c r="L2893" s="6">
        <f t="shared" si="499"/>
        <v>-87.79076939427749</v>
      </c>
      <c r="M2893" s="60">
        <f t="shared" ref="M2893:M2956" si="505">D2893-$D$8</f>
        <v>-6.418924536773285E-2</v>
      </c>
      <c r="N2893" s="61">
        <f t="shared" si="500"/>
        <v>1.235810754632267</v>
      </c>
    </row>
    <row r="2894" spans="1:14">
      <c r="A2894" s="46">
        <v>39408</v>
      </c>
      <c r="B2894" s="47">
        <v>1.4224000000000001E-2</v>
      </c>
      <c r="C2894" s="48">
        <v>2.9104497876935734E-3</v>
      </c>
      <c r="D2894" s="40">
        <f t="shared" si="501"/>
        <v>1.3270316776928393</v>
      </c>
      <c r="E2894" s="5">
        <f t="shared" si="502"/>
        <v>12270.316776928392</v>
      </c>
      <c r="F2894" s="9">
        <f t="shared" si="495"/>
        <v>284.48</v>
      </c>
      <c r="G2894" s="5">
        <f t="shared" si="503"/>
        <v>938.78399999999999</v>
      </c>
      <c r="H2894" s="35">
        <f t="shared" si="496"/>
        <v>58.20899575387147</v>
      </c>
      <c r="I2894" s="5">
        <f t="shared" si="497"/>
        <v>0</v>
      </c>
      <c r="J2894" s="39">
        <f t="shared" si="498"/>
        <v>0</v>
      </c>
      <c r="K2894" s="39">
        <f t="shared" si="504"/>
        <v>0</v>
      </c>
      <c r="L2894" s="6">
        <f t="shared" si="499"/>
        <v>1165.0550042461286</v>
      </c>
      <c r="M2894" s="60">
        <f t="shared" si="505"/>
        <v>-7.296832230716066E-2</v>
      </c>
      <c r="N2894" s="61">
        <f t="shared" si="500"/>
        <v>1.2270316776928392</v>
      </c>
    </row>
    <row r="2895" spans="1:14">
      <c r="A2895" s="46">
        <v>39409</v>
      </c>
      <c r="B2895" s="47">
        <v>0</v>
      </c>
      <c r="C2895" s="48">
        <v>3.4711030794951679E-3</v>
      </c>
      <c r="D2895" s="40">
        <f t="shared" si="501"/>
        <v>1.4217685890587262</v>
      </c>
      <c r="E2895" s="5">
        <f t="shared" si="502"/>
        <v>13435.371781174521</v>
      </c>
      <c r="F2895" s="9">
        <f t="shared" si="495"/>
        <v>0</v>
      </c>
      <c r="G2895" s="5">
        <f t="shared" si="503"/>
        <v>0</v>
      </c>
      <c r="H2895" s="35">
        <f t="shared" si="496"/>
        <v>69.422061589903365</v>
      </c>
      <c r="I2895" s="5">
        <f t="shared" si="497"/>
        <v>0</v>
      </c>
      <c r="J2895" s="39">
        <f t="shared" si="498"/>
        <v>0</v>
      </c>
      <c r="K2895" s="39">
        <f t="shared" si="504"/>
        <v>0</v>
      </c>
      <c r="L2895" s="6">
        <f t="shared" si="499"/>
        <v>-69.422061589903365</v>
      </c>
      <c r="M2895" s="60">
        <f t="shared" si="505"/>
        <v>2.1768589058726251E-2</v>
      </c>
      <c r="N2895" s="61">
        <f t="shared" si="500"/>
        <v>1.3217685890587261</v>
      </c>
    </row>
    <row r="2896" spans="1:14">
      <c r="A2896" s="46">
        <v>39410</v>
      </c>
      <c r="B2896" s="47">
        <v>0</v>
      </c>
      <c r="C2896" s="48">
        <v>3.6388855043992903E-3</v>
      </c>
      <c r="D2896" s="40">
        <f t="shared" si="501"/>
        <v>1.418297485979231</v>
      </c>
      <c r="E2896" s="5">
        <f t="shared" si="502"/>
        <v>13365.949719584618</v>
      </c>
      <c r="F2896" s="9">
        <f t="shared" si="495"/>
        <v>0</v>
      </c>
      <c r="G2896" s="5">
        <f t="shared" si="503"/>
        <v>0</v>
      </c>
      <c r="H2896" s="35">
        <f t="shared" si="496"/>
        <v>72.77771008798581</v>
      </c>
      <c r="I2896" s="5">
        <f t="shared" si="497"/>
        <v>0</v>
      </c>
      <c r="J2896" s="39">
        <f t="shared" si="498"/>
        <v>0</v>
      </c>
      <c r="K2896" s="39">
        <f t="shared" si="504"/>
        <v>0</v>
      </c>
      <c r="L2896" s="6">
        <f t="shared" si="499"/>
        <v>-72.77771008798581</v>
      </c>
      <c r="M2896" s="60">
        <f t="shared" si="505"/>
        <v>1.8297485979231087E-2</v>
      </c>
      <c r="N2896" s="61">
        <f t="shared" si="500"/>
        <v>1.3182974859792309</v>
      </c>
    </row>
    <row r="2897" spans="1:14">
      <c r="A2897" s="46">
        <v>39411</v>
      </c>
      <c r="B2897" s="47">
        <v>0</v>
      </c>
      <c r="C2897" s="48">
        <v>3.8804059537135361E-3</v>
      </c>
      <c r="D2897" s="40">
        <f t="shared" si="501"/>
        <v>1.4146586004748314</v>
      </c>
      <c r="E2897" s="5">
        <f t="shared" si="502"/>
        <v>13293.172009496631</v>
      </c>
      <c r="F2897" s="9">
        <f t="shared" si="495"/>
        <v>0</v>
      </c>
      <c r="G2897" s="5">
        <f t="shared" si="503"/>
        <v>0</v>
      </c>
      <c r="H2897" s="35">
        <f t="shared" si="496"/>
        <v>77.608119074270718</v>
      </c>
      <c r="I2897" s="5">
        <f t="shared" si="497"/>
        <v>0</v>
      </c>
      <c r="J2897" s="39">
        <f t="shared" si="498"/>
        <v>0</v>
      </c>
      <c r="K2897" s="39">
        <f t="shared" si="504"/>
        <v>0</v>
      </c>
      <c r="L2897" s="6">
        <f t="shared" si="499"/>
        <v>-77.608119074270718</v>
      </c>
      <c r="M2897" s="60">
        <f t="shared" si="505"/>
        <v>1.4658600474831474E-2</v>
      </c>
      <c r="N2897" s="61">
        <f t="shared" si="500"/>
        <v>1.3146586004748313</v>
      </c>
    </row>
    <row r="2898" spans="1:14">
      <c r="A2898" s="46">
        <v>39412</v>
      </c>
      <c r="B2898" s="47">
        <v>0</v>
      </c>
      <c r="C2898" s="48">
        <v>3.6845695411584821E-3</v>
      </c>
      <c r="D2898" s="40">
        <f t="shared" si="501"/>
        <v>1.410778194521118</v>
      </c>
      <c r="E2898" s="5">
        <f t="shared" si="502"/>
        <v>13215.56389042236</v>
      </c>
      <c r="F2898" s="9">
        <f t="shared" si="495"/>
        <v>0</v>
      </c>
      <c r="G2898" s="5">
        <f t="shared" si="503"/>
        <v>0</v>
      </c>
      <c r="H2898" s="35">
        <f t="shared" si="496"/>
        <v>73.691390823169641</v>
      </c>
      <c r="I2898" s="5">
        <f t="shared" si="497"/>
        <v>0</v>
      </c>
      <c r="J2898" s="39">
        <f t="shared" si="498"/>
        <v>0</v>
      </c>
      <c r="K2898" s="39">
        <f t="shared" si="504"/>
        <v>0</v>
      </c>
      <c r="L2898" s="6">
        <f t="shared" si="499"/>
        <v>-73.691390823169641</v>
      </c>
      <c r="M2898" s="60">
        <f t="shared" si="505"/>
        <v>1.0778194521118056E-2</v>
      </c>
      <c r="N2898" s="61">
        <f t="shared" si="500"/>
        <v>1.3107781945211179</v>
      </c>
    </row>
    <row r="2899" spans="1:14">
      <c r="A2899" s="46">
        <v>39413</v>
      </c>
      <c r="B2899" s="47">
        <v>2.5399999999999999E-4</v>
      </c>
      <c r="C2899" s="48">
        <v>3.631132339158189E-3</v>
      </c>
      <c r="D2899" s="40">
        <f t="shared" si="501"/>
        <v>1.4070936249799595</v>
      </c>
      <c r="E2899" s="5">
        <f t="shared" si="502"/>
        <v>13141.872499599191</v>
      </c>
      <c r="F2899" s="9">
        <f t="shared" si="495"/>
        <v>5.08</v>
      </c>
      <c r="G2899" s="5">
        <f t="shared" si="503"/>
        <v>16.763999999999999</v>
      </c>
      <c r="H2899" s="35">
        <f t="shared" si="496"/>
        <v>72.622646783163773</v>
      </c>
      <c r="I2899" s="5">
        <f t="shared" si="497"/>
        <v>0</v>
      </c>
      <c r="J2899" s="39">
        <f t="shared" si="498"/>
        <v>0</v>
      </c>
      <c r="K2899" s="39">
        <f t="shared" si="504"/>
        <v>0</v>
      </c>
      <c r="L2899" s="6">
        <f t="shared" si="499"/>
        <v>-50.778646783163772</v>
      </c>
      <c r="M2899" s="60">
        <f t="shared" si="505"/>
        <v>7.0936249799595785E-3</v>
      </c>
      <c r="N2899" s="61">
        <f t="shared" si="500"/>
        <v>1.3070936249799594</v>
      </c>
    </row>
    <row r="2900" spans="1:14">
      <c r="A2900" s="46">
        <v>39414</v>
      </c>
      <c r="B2900" s="47">
        <v>0</v>
      </c>
      <c r="C2900" s="48">
        <v>3.8274285379645469E-3</v>
      </c>
      <c r="D2900" s="40">
        <f t="shared" si="501"/>
        <v>1.4045546926408012</v>
      </c>
      <c r="E2900" s="5">
        <f t="shared" si="502"/>
        <v>13091.093852816028</v>
      </c>
      <c r="F2900" s="9">
        <f t="shared" si="495"/>
        <v>0</v>
      </c>
      <c r="G2900" s="5">
        <f t="shared" si="503"/>
        <v>0</v>
      </c>
      <c r="H2900" s="35">
        <f t="shared" si="496"/>
        <v>76.548570759290939</v>
      </c>
      <c r="I2900" s="5">
        <f t="shared" si="497"/>
        <v>0</v>
      </c>
      <c r="J2900" s="39">
        <f t="shared" si="498"/>
        <v>0</v>
      </c>
      <c r="K2900" s="39">
        <f t="shared" si="504"/>
        <v>0</v>
      </c>
      <c r="L2900" s="6">
        <f t="shared" si="499"/>
        <v>-76.548570759290939</v>
      </c>
      <c r="M2900" s="60">
        <f t="shared" si="505"/>
        <v>4.5546926408013277E-3</v>
      </c>
      <c r="N2900" s="61">
        <f t="shared" si="500"/>
        <v>1.3045546926408012</v>
      </c>
    </row>
    <row r="2901" spans="1:14">
      <c r="A2901" s="46">
        <v>39415</v>
      </c>
      <c r="B2901" s="47">
        <v>2.5399999999999999E-4</v>
      </c>
      <c r="C2901" s="48">
        <v>3.0619449626660498E-3</v>
      </c>
      <c r="D2901" s="40">
        <f t="shared" si="501"/>
        <v>1.4007272641028368</v>
      </c>
      <c r="E2901" s="5">
        <f t="shared" si="502"/>
        <v>13014.545282056737</v>
      </c>
      <c r="F2901" s="9">
        <f t="shared" si="495"/>
        <v>5.08</v>
      </c>
      <c r="G2901" s="5">
        <f t="shared" si="503"/>
        <v>16.763999999999999</v>
      </c>
      <c r="H2901" s="35">
        <f t="shared" si="496"/>
        <v>61.238899253320994</v>
      </c>
      <c r="I2901" s="5">
        <f t="shared" si="497"/>
        <v>0</v>
      </c>
      <c r="J2901" s="39">
        <f t="shared" si="498"/>
        <v>0</v>
      </c>
      <c r="K2901" s="39">
        <f t="shared" si="504"/>
        <v>0</v>
      </c>
      <c r="L2901" s="6">
        <f t="shared" si="499"/>
        <v>-39.394899253320993</v>
      </c>
      <c r="M2901" s="60">
        <f t="shared" si="505"/>
        <v>7.2726410283685539E-4</v>
      </c>
      <c r="N2901" s="61">
        <f t="shared" si="500"/>
        <v>1.3007272641028367</v>
      </c>
    </row>
    <row r="2902" spans="1:14">
      <c r="A2902" s="46">
        <v>39416</v>
      </c>
      <c r="B2902" s="47">
        <v>0</v>
      </c>
      <c r="C2902" s="48">
        <v>3.7760123557474706E-3</v>
      </c>
      <c r="D2902" s="40">
        <f t="shared" si="501"/>
        <v>1.3975150382803416</v>
      </c>
      <c r="E2902" s="5">
        <f t="shared" si="502"/>
        <v>12975.150382803417</v>
      </c>
      <c r="F2902" s="9">
        <f t="shared" si="495"/>
        <v>0</v>
      </c>
      <c r="G2902" s="5">
        <f t="shared" si="503"/>
        <v>0</v>
      </c>
      <c r="H2902" s="35">
        <f t="shared" si="496"/>
        <v>75.520247114949413</v>
      </c>
      <c r="I2902" s="5">
        <f t="shared" si="497"/>
        <v>0</v>
      </c>
      <c r="J2902" s="39">
        <f t="shared" si="498"/>
        <v>0</v>
      </c>
      <c r="K2902" s="39">
        <f t="shared" si="504"/>
        <v>0</v>
      </c>
      <c r="L2902" s="6">
        <f t="shared" si="499"/>
        <v>-75.520247114949413</v>
      </c>
      <c r="M2902" s="60">
        <f t="shared" si="505"/>
        <v>-2.4849617196582852E-3</v>
      </c>
      <c r="N2902" s="61">
        <f t="shared" si="500"/>
        <v>1.2975150382803415</v>
      </c>
    </row>
    <row r="2903" spans="1:14">
      <c r="A2903" s="46">
        <v>39417</v>
      </c>
      <c r="B2903" s="47">
        <v>0</v>
      </c>
      <c r="C2903" s="48">
        <v>3.5996112388792909E-3</v>
      </c>
      <c r="D2903" s="40">
        <f t="shared" si="501"/>
        <v>1.3899630135688468</v>
      </c>
      <c r="E2903" s="5">
        <f t="shared" si="502"/>
        <v>12899.630135688467</v>
      </c>
      <c r="F2903" s="9">
        <f t="shared" si="495"/>
        <v>0</v>
      </c>
      <c r="G2903" s="5">
        <f t="shared" si="503"/>
        <v>0</v>
      </c>
      <c r="H2903" s="35">
        <f t="shared" si="496"/>
        <v>71.992224777585818</v>
      </c>
      <c r="I2903" s="5">
        <f t="shared" si="497"/>
        <v>0</v>
      </c>
      <c r="J2903" s="39">
        <f t="shared" si="498"/>
        <v>0</v>
      </c>
      <c r="K2903" s="39">
        <f t="shared" si="504"/>
        <v>0</v>
      </c>
      <c r="L2903" s="6">
        <f t="shared" si="499"/>
        <v>-71.992224777585818</v>
      </c>
      <c r="M2903" s="60">
        <f t="shared" si="505"/>
        <v>-1.0036986431153139E-2</v>
      </c>
      <c r="N2903" s="61">
        <f t="shared" si="500"/>
        <v>1.2899630135688467</v>
      </c>
    </row>
    <row r="2904" spans="1:14">
      <c r="A2904" s="46">
        <v>39418</v>
      </c>
      <c r="B2904" s="47">
        <v>0</v>
      </c>
      <c r="C2904" s="48">
        <v>4.1673775274360583E-3</v>
      </c>
      <c r="D2904" s="40">
        <f t="shared" si="501"/>
        <v>1.3827637910910879</v>
      </c>
      <c r="E2904" s="5">
        <f t="shared" si="502"/>
        <v>12827.63791091088</v>
      </c>
      <c r="F2904" s="9">
        <f t="shared" si="495"/>
        <v>0</v>
      </c>
      <c r="G2904" s="5">
        <f t="shared" si="503"/>
        <v>0</v>
      </c>
      <c r="H2904" s="35">
        <f t="shared" si="496"/>
        <v>83.347550548721159</v>
      </c>
      <c r="I2904" s="5">
        <f t="shared" si="497"/>
        <v>0</v>
      </c>
      <c r="J2904" s="39">
        <f t="shared" si="498"/>
        <v>0</v>
      </c>
      <c r="K2904" s="39">
        <f t="shared" si="504"/>
        <v>0</v>
      </c>
      <c r="L2904" s="6">
        <f t="shared" si="499"/>
        <v>-83.347550548721159</v>
      </c>
      <c r="M2904" s="60">
        <f t="shared" si="505"/>
        <v>-1.7236208908911976E-2</v>
      </c>
      <c r="N2904" s="61">
        <f t="shared" si="500"/>
        <v>1.2827637910910878</v>
      </c>
    </row>
    <row r="2905" spans="1:14">
      <c r="A2905" s="46">
        <v>39419</v>
      </c>
      <c r="B2905" s="47">
        <v>0</v>
      </c>
      <c r="C2905" s="48">
        <v>3.8854943439930838E-3</v>
      </c>
      <c r="D2905" s="40">
        <f t="shared" si="501"/>
        <v>1.3744290360362159</v>
      </c>
      <c r="E2905" s="5">
        <f t="shared" si="502"/>
        <v>12744.29036036216</v>
      </c>
      <c r="F2905" s="9">
        <f t="shared" si="495"/>
        <v>0</v>
      </c>
      <c r="G2905" s="5">
        <f t="shared" si="503"/>
        <v>0</v>
      </c>
      <c r="H2905" s="35">
        <f t="shared" si="496"/>
        <v>77.709886879861671</v>
      </c>
      <c r="I2905" s="5">
        <f t="shared" si="497"/>
        <v>0</v>
      </c>
      <c r="J2905" s="39">
        <f t="shared" si="498"/>
        <v>0</v>
      </c>
      <c r="K2905" s="39">
        <f t="shared" si="504"/>
        <v>0</v>
      </c>
      <c r="L2905" s="6">
        <f t="shared" si="499"/>
        <v>-77.709886879861671</v>
      </c>
      <c r="M2905" s="60">
        <f t="shared" si="505"/>
        <v>-2.5570963963783999E-2</v>
      </c>
      <c r="N2905" s="61">
        <f t="shared" si="500"/>
        <v>1.2744290360362158</v>
      </c>
    </row>
    <row r="2906" spans="1:14">
      <c r="A2906" s="46">
        <v>39420</v>
      </c>
      <c r="B2906" s="47">
        <v>0</v>
      </c>
      <c r="C2906" s="48">
        <v>3.1941971593348753E-3</v>
      </c>
      <c r="D2906" s="40">
        <f t="shared" si="501"/>
        <v>1.3666580473482297</v>
      </c>
      <c r="E2906" s="5">
        <f t="shared" si="502"/>
        <v>12666.580473482298</v>
      </c>
      <c r="F2906" s="9">
        <f t="shared" si="495"/>
        <v>0</v>
      </c>
      <c r="G2906" s="5">
        <f t="shared" si="503"/>
        <v>0</v>
      </c>
      <c r="H2906" s="35">
        <f t="shared" si="496"/>
        <v>63.883943186697508</v>
      </c>
      <c r="I2906" s="5">
        <f t="shared" si="497"/>
        <v>0</v>
      </c>
      <c r="J2906" s="39">
        <f t="shared" si="498"/>
        <v>0</v>
      </c>
      <c r="K2906" s="39">
        <f t="shared" si="504"/>
        <v>0</v>
      </c>
      <c r="L2906" s="6">
        <f t="shared" si="499"/>
        <v>-63.883943186697508</v>
      </c>
      <c r="M2906" s="60">
        <f t="shared" si="505"/>
        <v>-3.3341952651770201E-2</v>
      </c>
      <c r="N2906" s="61">
        <f t="shared" si="500"/>
        <v>1.2666580473482296</v>
      </c>
    </row>
    <row r="2907" spans="1:14">
      <c r="A2907" s="46">
        <v>39421</v>
      </c>
      <c r="B2907" s="47">
        <v>0</v>
      </c>
      <c r="C2907" s="48">
        <v>3.5713795752501465E-3</v>
      </c>
      <c r="D2907" s="40">
        <f t="shared" si="501"/>
        <v>1.3602696530295599</v>
      </c>
      <c r="E2907" s="5">
        <f t="shared" si="502"/>
        <v>12602.6965302956</v>
      </c>
      <c r="F2907" s="9">
        <f t="shared" si="495"/>
        <v>0</v>
      </c>
      <c r="G2907" s="5">
        <f t="shared" si="503"/>
        <v>0</v>
      </c>
      <c r="H2907" s="35">
        <f t="shared" si="496"/>
        <v>71.427591505002937</v>
      </c>
      <c r="I2907" s="5">
        <f t="shared" si="497"/>
        <v>0</v>
      </c>
      <c r="J2907" s="39">
        <f t="shared" si="498"/>
        <v>0</v>
      </c>
      <c r="K2907" s="39">
        <f t="shared" si="504"/>
        <v>0</v>
      </c>
      <c r="L2907" s="6">
        <f t="shared" si="499"/>
        <v>-71.427591505002937</v>
      </c>
      <c r="M2907" s="60">
        <f t="shared" si="505"/>
        <v>-3.9730346970439978E-2</v>
      </c>
      <c r="N2907" s="61">
        <f t="shared" si="500"/>
        <v>1.2602696530295598</v>
      </c>
    </row>
    <row r="2908" spans="1:14">
      <c r="A2908" s="46">
        <v>39422</v>
      </c>
      <c r="B2908" s="47">
        <v>0</v>
      </c>
      <c r="C2908" s="48">
        <v>3.3469271280875514E-3</v>
      </c>
      <c r="D2908" s="40">
        <f t="shared" si="501"/>
        <v>1.3531268938790597</v>
      </c>
      <c r="E2908" s="5">
        <f t="shared" si="502"/>
        <v>12531.268938790598</v>
      </c>
      <c r="F2908" s="9">
        <f t="shared" si="495"/>
        <v>0</v>
      </c>
      <c r="G2908" s="5">
        <f t="shared" si="503"/>
        <v>0</v>
      </c>
      <c r="H2908" s="35">
        <f t="shared" si="496"/>
        <v>66.938542561751021</v>
      </c>
      <c r="I2908" s="5">
        <f t="shared" si="497"/>
        <v>0</v>
      </c>
      <c r="J2908" s="39">
        <f t="shared" si="498"/>
        <v>0</v>
      </c>
      <c r="K2908" s="39">
        <f t="shared" si="504"/>
        <v>0</v>
      </c>
      <c r="L2908" s="6">
        <f t="shared" si="499"/>
        <v>-66.938542561751021</v>
      </c>
      <c r="M2908" s="60">
        <f t="shared" si="505"/>
        <v>-4.68731061209402E-2</v>
      </c>
      <c r="N2908" s="61">
        <f t="shared" si="500"/>
        <v>1.2531268938790596</v>
      </c>
    </row>
    <row r="2909" spans="1:14">
      <c r="A2909" s="46">
        <v>39423</v>
      </c>
      <c r="B2909" s="47">
        <v>0</v>
      </c>
      <c r="C2909" s="48">
        <v>3.0934318645390304E-3</v>
      </c>
      <c r="D2909" s="40">
        <f t="shared" si="501"/>
        <v>1.3464330396228847</v>
      </c>
      <c r="E2909" s="5">
        <f t="shared" si="502"/>
        <v>12464.330396228846</v>
      </c>
      <c r="F2909" s="9">
        <f t="shared" si="495"/>
        <v>0</v>
      </c>
      <c r="G2909" s="5">
        <f t="shared" si="503"/>
        <v>0</v>
      </c>
      <c r="H2909" s="35">
        <f t="shared" si="496"/>
        <v>61.868637290780612</v>
      </c>
      <c r="I2909" s="5">
        <f t="shared" si="497"/>
        <v>0</v>
      </c>
      <c r="J2909" s="39">
        <f t="shared" si="498"/>
        <v>0</v>
      </c>
      <c r="K2909" s="39">
        <f t="shared" si="504"/>
        <v>0</v>
      </c>
      <c r="L2909" s="6">
        <f t="shared" si="499"/>
        <v>-61.868637290780612</v>
      </c>
      <c r="M2909" s="60">
        <f t="shared" si="505"/>
        <v>-5.3566960377115169E-2</v>
      </c>
      <c r="N2909" s="61">
        <f t="shared" si="500"/>
        <v>1.2464330396228847</v>
      </c>
    </row>
    <row r="2910" spans="1:14">
      <c r="A2910" s="46">
        <v>39424</v>
      </c>
      <c r="B2910" s="47">
        <v>0</v>
      </c>
      <c r="C2910" s="48">
        <v>3.8168654176604275E-3</v>
      </c>
      <c r="D2910" s="40">
        <f t="shared" si="501"/>
        <v>1.3402461758938065</v>
      </c>
      <c r="E2910" s="5">
        <f t="shared" si="502"/>
        <v>12402.461758938065</v>
      </c>
      <c r="F2910" s="9">
        <f t="shared" si="495"/>
        <v>0</v>
      </c>
      <c r="G2910" s="5">
        <f t="shared" si="503"/>
        <v>0</v>
      </c>
      <c r="H2910" s="35">
        <f t="shared" si="496"/>
        <v>76.337308353208556</v>
      </c>
      <c r="I2910" s="5">
        <f t="shared" si="497"/>
        <v>0</v>
      </c>
      <c r="J2910" s="39">
        <f t="shared" si="498"/>
        <v>0</v>
      </c>
      <c r="K2910" s="39">
        <f t="shared" si="504"/>
        <v>0</v>
      </c>
      <c r="L2910" s="6">
        <f t="shared" si="499"/>
        <v>-76.337308353208556</v>
      </c>
      <c r="M2910" s="60">
        <f t="shared" si="505"/>
        <v>-5.9753824106193454E-2</v>
      </c>
      <c r="N2910" s="61">
        <f t="shared" si="500"/>
        <v>1.2402461758938064</v>
      </c>
    </row>
    <row r="2911" spans="1:14">
      <c r="A2911" s="46">
        <v>39425</v>
      </c>
      <c r="B2911" s="47">
        <v>0</v>
      </c>
      <c r="C2911" s="48">
        <v>3.8336773104398025E-3</v>
      </c>
      <c r="D2911" s="40">
        <f t="shared" si="501"/>
        <v>1.3326124450584858</v>
      </c>
      <c r="E2911" s="5">
        <f t="shared" si="502"/>
        <v>12326.124450584857</v>
      </c>
      <c r="F2911" s="9">
        <f t="shared" si="495"/>
        <v>0</v>
      </c>
      <c r="G2911" s="5">
        <f t="shared" si="503"/>
        <v>0</v>
      </c>
      <c r="H2911" s="35">
        <f t="shared" si="496"/>
        <v>76.673546208796054</v>
      </c>
      <c r="I2911" s="5">
        <f t="shared" si="497"/>
        <v>0</v>
      </c>
      <c r="J2911" s="39">
        <f t="shared" si="498"/>
        <v>0</v>
      </c>
      <c r="K2911" s="39">
        <f t="shared" si="504"/>
        <v>0</v>
      </c>
      <c r="L2911" s="6">
        <f t="shared" si="499"/>
        <v>-76.673546208796054</v>
      </c>
      <c r="M2911" s="60">
        <f t="shared" si="505"/>
        <v>-6.7387554941514161E-2</v>
      </c>
      <c r="N2911" s="61">
        <f t="shared" si="500"/>
        <v>1.2326124450584857</v>
      </c>
    </row>
    <row r="2912" spans="1:14">
      <c r="A2912" s="46">
        <v>39426</v>
      </c>
      <c r="B2912" s="47">
        <v>0</v>
      </c>
      <c r="C2912" s="48">
        <v>3.6971034491114193E-3</v>
      </c>
      <c r="D2912" s="40">
        <f t="shared" si="501"/>
        <v>1.3249450904376061</v>
      </c>
      <c r="E2912" s="5">
        <f t="shared" si="502"/>
        <v>12249.450904376061</v>
      </c>
      <c r="F2912" s="9">
        <f t="shared" si="495"/>
        <v>0</v>
      </c>
      <c r="G2912" s="5">
        <f t="shared" si="503"/>
        <v>0</v>
      </c>
      <c r="H2912" s="35">
        <f t="shared" si="496"/>
        <v>73.942068982228392</v>
      </c>
      <c r="I2912" s="5">
        <f t="shared" si="497"/>
        <v>0</v>
      </c>
      <c r="J2912" s="39">
        <f t="shared" si="498"/>
        <v>0</v>
      </c>
      <c r="K2912" s="39">
        <f t="shared" si="504"/>
        <v>0</v>
      </c>
      <c r="L2912" s="6">
        <f t="shared" si="499"/>
        <v>-73.942068982228392</v>
      </c>
      <c r="M2912" s="60">
        <f t="shared" si="505"/>
        <v>-7.5054909562393801E-2</v>
      </c>
      <c r="N2912" s="61">
        <f t="shared" si="500"/>
        <v>1.224945090437606</v>
      </c>
    </row>
    <row r="2913" spans="1:14">
      <c r="A2913" s="46">
        <v>39427</v>
      </c>
      <c r="B2913" s="47">
        <v>0</v>
      </c>
      <c r="C2913" s="48">
        <v>3.8354735248276066E-3</v>
      </c>
      <c r="D2913" s="40">
        <f t="shared" si="501"/>
        <v>1.3175508835393832</v>
      </c>
      <c r="E2913" s="5">
        <f t="shared" si="502"/>
        <v>12175.508835393832</v>
      </c>
      <c r="F2913" s="9">
        <f t="shared" si="495"/>
        <v>0</v>
      </c>
      <c r="G2913" s="5">
        <f t="shared" si="503"/>
        <v>0</v>
      </c>
      <c r="H2913" s="35">
        <f t="shared" si="496"/>
        <v>76.709470496552129</v>
      </c>
      <c r="I2913" s="5">
        <f t="shared" si="497"/>
        <v>0</v>
      </c>
      <c r="J2913" s="39">
        <f t="shared" si="498"/>
        <v>0</v>
      </c>
      <c r="K2913" s="39">
        <f t="shared" si="504"/>
        <v>0</v>
      </c>
      <c r="L2913" s="6">
        <f t="shared" si="499"/>
        <v>-76.709470496552129</v>
      </c>
      <c r="M2913" s="60">
        <f t="shared" si="505"/>
        <v>-8.24491164606167E-2</v>
      </c>
      <c r="N2913" s="61">
        <f t="shared" si="500"/>
        <v>1.2175508835393831</v>
      </c>
    </row>
    <row r="2914" spans="1:14">
      <c r="A2914" s="46">
        <v>39428</v>
      </c>
      <c r="B2914" s="47">
        <v>0</v>
      </c>
      <c r="C2914" s="48">
        <v>3.6832113859387471E-3</v>
      </c>
      <c r="D2914" s="40">
        <f t="shared" si="501"/>
        <v>1.3098799364897278</v>
      </c>
      <c r="E2914" s="5">
        <f t="shared" si="502"/>
        <v>12098.799364897279</v>
      </c>
      <c r="F2914" s="9">
        <f t="shared" si="495"/>
        <v>0</v>
      </c>
      <c r="G2914" s="5">
        <f t="shared" si="503"/>
        <v>0</v>
      </c>
      <c r="H2914" s="35">
        <f t="shared" si="496"/>
        <v>73.664227718774939</v>
      </c>
      <c r="I2914" s="5">
        <f t="shared" si="497"/>
        <v>0</v>
      </c>
      <c r="J2914" s="39">
        <f t="shared" si="498"/>
        <v>0</v>
      </c>
      <c r="K2914" s="39">
        <f t="shared" si="504"/>
        <v>0</v>
      </c>
      <c r="L2914" s="6">
        <f t="shared" si="499"/>
        <v>-73.664227718774939</v>
      </c>
      <c r="M2914" s="60">
        <f t="shared" si="505"/>
        <v>-9.012006351027213E-2</v>
      </c>
      <c r="N2914" s="61">
        <f t="shared" si="500"/>
        <v>1.2098799364897277</v>
      </c>
    </row>
    <row r="2915" spans="1:14">
      <c r="A2915" s="46">
        <v>39429</v>
      </c>
      <c r="B2915" s="47">
        <v>0</v>
      </c>
      <c r="C2915" s="48">
        <v>3.8913312816336058E-3</v>
      </c>
      <c r="D2915" s="40">
        <f t="shared" si="501"/>
        <v>1.3025135137178503</v>
      </c>
      <c r="E2915" s="5">
        <f t="shared" si="502"/>
        <v>12025.135137178504</v>
      </c>
      <c r="F2915" s="9">
        <f t="shared" si="495"/>
        <v>0</v>
      </c>
      <c r="G2915" s="5">
        <f t="shared" si="503"/>
        <v>0</v>
      </c>
      <c r="H2915" s="35">
        <f t="shared" si="496"/>
        <v>77.826625632672119</v>
      </c>
      <c r="I2915" s="5">
        <f t="shared" si="497"/>
        <v>0</v>
      </c>
      <c r="J2915" s="39">
        <f t="shared" si="498"/>
        <v>0</v>
      </c>
      <c r="K2915" s="39">
        <f t="shared" si="504"/>
        <v>0</v>
      </c>
      <c r="L2915" s="6">
        <f t="shared" si="499"/>
        <v>-77.826625632672119</v>
      </c>
      <c r="M2915" s="60">
        <f t="shared" si="505"/>
        <v>-9.748648628214962E-2</v>
      </c>
      <c r="N2915" s="61">
        <f t="shared" si="500"/>
        <v>1.2025135137178502</v>
      </c>
    </row>
    <row r="2916" spans="1:14">
      <c r="A2916" s="46">
        <v>39430</v>
      </c>
      <c r="B2916" s="47">
        <v>0</v>
      </c>
      <c r="C2916" s="48">
        <v>4.1000211910878857E-3</v>
      </c>
      <c r="D2916" s="40">
        <f t="shared" si="501"/>
        <v>1.2947308511545832</v>
      </c>
      <c r="E2916" s="5">
        <f t="shared" si="502"/>
        <v>11947.308511545833</v>
      </c>
      <c r="F2916" s="9">
        <f t="shared" si="495"/>
        <v>0</v>
      </c>
      <c r="G2916" s="5">
        <f t="shared" si="503"/>
        <v>0</v>
      </c>
      <c r="H2916" s="35">
        <f t="shared" si="496"/>
        <v>82.000423821757707</v>
      </c>
      <c r="I2916" s="5">
        <f t="shared" si="497"/>
        <v>0</v>
      </c>
      <c r="J2916" s="39">
        <f t="shared" si="498"/>
        <v>0</v>
      </c>
      <c r="K2916" s="39">
        <f t="shared" si="504"/>
        <v>0</v>
      </c>
      <c r="L2916" s="6">
        <f t="shared" si="499"/>
        <v>-82.000423821757707</v>
      </c>
      <c r="M2916" s="60">
        <f t="shared" si="505"/>
        <v>-0.10526914884541672</v>
      </c>
      <c r="N2916" s="61">
        <f t="shared" si="500"/>
        <v>1.1947308511545831</v>
      </c>
    </row>
    <row r="2917" spans="1:14">
      <c r="A2917" s="46">
        <v>39431</v>
      </c>
      <c r="B2917" s="47">
        <v>0</v>
      </c>
      <c r="C2917" s="48">
        <v>3.9976717476211251E-3</v>
      </c>
      <c r="D2917" s="40">
        <f t="shared" si="501"/>
        <v>1.2865308087724074</v>
      </c>
      <c r="E2917" s="5">
        <f t="shared" si="502"/>
        <v>11865.308087724075</v>
      </c>
      <c r="F2917" s="9">
        <f t="shared" si="495"/>
        <v>0</v>
      </c>
      <c r="G2917" s="5">
        <f t="shared" si="503"/>
        <v>0</v>
      </c>
      <c r="H2917" s="35">
        <f t="shared" si="496"/>
        <v>79.953434952422498</v>
      </c>
      <c r="I2917" s="5">
        <f t="shared" si="497"/>
        <v>0</v>
      </c>
      <c r="J2917" s="39">
        <f t="shared" si="498"/>
        <v>0</v>
      </c>
      <c r="K2917" s="39">
        <f t="shared" si="504"/>
        <v>0</v>
      </c>
      <c r="L2917" s="6">
        <f t="shared" si="499"/>
        <v>-79.953434952422498</v>
      </c>
      <c r="M2917" s="60">
        <f t="shared" si="505"/>
        <v>-0.11346919122759247</v>
      </c>
      <c r="N2917" s="61">
        <f t="shared" si="500"/>
        <v>1.1865308087724074</v>
      </c>
    </row>
    <row r="2918" spans="1:14">
      <c r="A2918" s="46">
        <v>39432</v>
      </c>
      <c r="B2918" s="47">
        <v>2.9209999999999996E-2</v>
      </c>
      <c r="C2918" s="48">
        <v>3.8594604467007861E-3</v>
      </c>
      <c r="D2918" s="40">
        <f t="shared" si="501"/>
        <v>1.2785354652771654</v>
      </c>
      <c r="E2918" s="5">
        <f t="shared" si="502"/>
        <v>11785.354652771653</v>
      </c>
      <c r="F2918" s="9">
        <f t="shared" si="495"/>
        <v>584.19999999999993</v>
      </c>
      <c r="G2918" s="5">
        <f t="shared" si="503"/>
        <v>1927.8599999999997</v>
      </c>
      <c r="H2918" s="35">
        <f t="shared" si="496"/>
        <v>77.189208934015724</v>
      </c>
      <c r="I2918" s="5">
        <f t="shared" si="497"/>
        <v>0</v>
      </c>
      <c r="J2918" s="39">
        <f t="shared" si="498"/>
        <v>0</v>
      </c>
      <c r="K2918" s="39">
        <f t="shared" si="504"/>
        <v>0</v>
      </c>
      <c r="L2918" s="6">
        <f t="shared" si="499"/>
        <v>2434.8707910659837</v>
      </c>
      <c r="M2918" s="60">
        <f t="shared" si="505"/>
        <v>-0.12146453472283447</v>
      </c>
      <c r="N2918" s="61">
        <f t="shared" si="500"/>
        <v>1.1785354652771654</v>
      </c>
    </row>
    <row r="2919" spans="1:14">
      <c r="A2919" s="46">
        <v>39433</v>
      </c>
      <c r="B2919" s="47">
        <v>0</v>
      </c>
      <c r="C2919" s="48">
        <v>2.05016733415157E-3</v>
      </c>
      <c r="D2919" s="40">
        <f t="shared" si="501"/>
        <v>1.4610112721918818</v>
      </c>
      <c r="E2919" s="5">
        <f t="shared" si="502"/>
        <v>14220.225443837637</v>
      </c>
      <c r="F2919" s="9">
        <f t="shared" si="495"/>
        <v>0</v>
      </c>
      <c r="G2919" s="5">
        <f t="shared" si="503"/>
        <v>0</v>
      </c>
      <c r="H2919" s="35">
        <f t="shared" si="496"/>
        <v>41.003346683031403</v>
      </c>
      <c r="I2919" s="5">
        <f t="shared" si="497"/>
        <v>0</v>
      </c>
      <c r="J2919" s="39">
        <f t="shared" si="498"/>
        <v>0</v>
      </c>
      <c r="K2919" s="39">
        <f t="shared" si="504"/>
        <v>0</v>
      </c>
      <c r="L2919" s="6">
        <f t="shared" si="499"/>
        <v>-41.003346683031403</v>
      </c>
      <c r="M2919" s="60">
        <f t="shared" si="505"/>
        <v>6.1011272191881849E-2</v>
      </c>
      <c r="N2919" s="61">
        <f t="shared" si="500"/>
        <v>1.3610112721918817</v>
      </c>
    </row>
    <row r="2920" spans="1:14">
      <c r="A2920" s="46">
        <v>39434</v>
      </c>
      <c r="B2920" s="47">
        <v>0</v>
      </c>
      <c r="C2920" s="48">
        <v>2.6633179323441798E-3</v>
      </c>
      <c r="D2920" s="40">
        <f t="shared" si="501"/>
        <v>1.4589611048577302</v>
      </c>
      <c r="E2920" s="5">
        <f t="shared" si="502"/>
        <v>14179.222097154605</v>
      </c>
      <c r="F2920" s="9">
        <f t="shared" si="495"/>
        <v>0</v>
      </c>
      <c r="G2920" s="5">
        <f t="shared" si="503"/>
        <v>0</v>
      </c>
      <c r="H2920" s="35">
        <f t="shared" si="496"/>
        <v>53.266358646883596</v>
      </c>
      <c r="I2920" s="5">
        <f t="shared" si="497"/>
        <v>0</v>
      </c>
      <c r="J2920" s="39">
        <f t="shared" si="498"/>
        <v>0</v>
      </c>
      <c r="K2920" s="39">
        <f t="shared" si="504"/>
        <v>0</v>
      </c>
      <c r="L2920" s="6">
        <f t="shared" si="499"/>
        <v>-53.266358646883596</v>
      </c>
      <c r="M2920" s="60">
        <f t="shared" si="505"/>
        <v>5.8961104857730318E-2</v>
      </c>
      <c r="N2920" s="61">
        <f t="shared" si="500"/>
        <v>1.3589611048577301</v>
      </c>
    </row>
    <row r="2921" spans="1:14">
      <c r="A2921" s="46">
        <v>39435</v>
      </c>
      <c r="B2921" s="47">
        <v>0</v>
      </c>
      <c r="C2921" s="48">
        <v>3.4042540710315736E-3</v>
      </c>
      <c r="D2921" s="40">
        <f t="shared" si="501"/>
        <v>1.4562977869253859</v>
      </c>
      <c r="E2921" s="5">
        <f t="shared" si="502"/>
        <v>14125.955738507721</v>
      </c>
      <c r="F2921" s="9">
        <f t="shared" si="495"/>
        <v>0</v>
      </c>
      <c r="G2921" s="5">
        <f t="shared" si="503"/>
        <v>0</v>
      </c>
      <c r="H2921" s="35">
        <f t="shared" si="496"/>
        <v>68.085081420631468</v>
      </c>
      <c r="I2921" s="5">
        <f t="shared" si="497"/>
        <v>0</v>
      </c>
      <c r="J2921" s="39">
        <f t="shared" si="498"/>
        <v>0</v>
      </c>
      <c r="K2921" s="39">
        <f t="shared" si="504"/>
        <v>0</v>
      </c>
      <c r="L2921" s="6">
        <f t="shared" si="499"/>
        <v>-68.085081420631468</v>
      </c>
      <c r="M2921" s="60">
        <f t="shared" si="505"/>
        <v>5.6297786925386006E-2</v>
      </c>
      <c r="N2921" s="61">
        <f t="shared" si="500"/>
        <v>1.3562977869253858</v>
      </c>
    </row>
    <row r="2922" spans="1:14">
      <c r="A2922" s="46">
        <v>39436</v>
      </c>
      <c r="B2922" s="47">
        <v>0</v>
      </c>
      <c r="C2922" s="48">
        <v>3.6040696562326235E-3</v>
      </c>
      <c r="D2922" s="40">
        <f t="shared" si="501"/>
        <v>1.4528935328543544</v>
      </c>
      <c r="E2922" s="5">
        <f t="shared" si="502"/>
        <v>14057.870657087089</v>
      </c>
      <c r="F2922" s="9">
        <f t="shared" si="495"/>
        <v>0</v>
      </c>
      <c r="G2922" s="5">
        <f t="shared" si="503"/>
        <v>0</v>
      </c>
      <c r="H2922" s="35">
        <f t="shared" si="496"/>
        <v>72.081393124652465</v>
      </c>
      <c r="I2922" s="5">
        <f t="shared" si="497"/>
        <v>0</v>
      </c>
      <c r="J2922" s="39">
        <f t="shared" si="498"/>
        <v>0</v>
      </c>
      <c r="K2922" s="39">
        <f t="shared" si="504"/>
        <v>0</v>
      </c>
      <c r="L2922" s="6">
        <f t="shared" si="499"/>
        <v>-72.081393124652465</v>
      </c>
      <c r="M2922" s="60">
        <f t="shared" si="505"/>
        <v>5.2893532854354497E-2</v>
      </c>
      <c r="N2922" s="61">
        <f t="shared" si="500"/>
        <v>1.3528935328543543</v>
      </c>
    </row>
    <row r="2923" spans="1:14">
      <c r="A2923" s="46">
        <v>39437</v>
      </c>
      <c r="B2923" s="47">
        <v>5.0800000000000003E-3</v>
      </c>
      <c r="C2923" s="48">
        <v>2.9225399642263802E-3</v>
      </c>
      <c r="D2923" s="40">
        <f t="shared" si="501"/>
        <v>1.4492894631981219</v>
      </c>
      <c r="E2923" s="5">
        <f t="shared" si="502"/>
        <v>13985.789263962437</v>
      </c>
      <c r="F2923" s="9">
        <f t="shared" si="495"/>
        <v>101.60000000000001</v>
      </c>
      <c r="G2923" s="5">
        <f t="shared" si="503"/>
        <v>335.28000000000003</v>
      </c>
      <c r="H2923" s="35">
        <f t="shared" si="496"/>
        <v>58.450799284527605</v>
      </c>
      <c r="I2923" s="5">
        <f t="shared" si="497"/>
        <v>0</v>
      </c>
      <c r="J2923" s="39">
        <f t="shared" si="498"/>
        <v>0</v>
      </c>
      <c r="K2923" s="39">
        <f t="shared" si="504"/>
        <v>0</v>
      </c>
      <c r="L2923" s="6">
        <f t="shared" si="499"/>
        <v>378.42920071547246</v>
      </c>
      <c r="M2923" s="60">
        <f t="shared" si="505"/>
        <v>4.9289463198121997E-2</v>
      </c>
      <c r="N2923" s="61">
        <f t="shared" si="500"/>
        <v>1.3492894631981218</v>
      </c>
    </row>
    <row r="2924" spans="1:14">
      <c r="A2924" s="46">
        <v>39438</v>
      </c>
      <c r="B2924" s="47">
        <v>0</v>
      </c>
      <c r="C2924" s="48">
        <v>1.6882014783837791E-3</v>
      </c>
      <c r="D2924" s="40">
        <f t="shared" si="501"/>
        <v>1.4682109232338956</v>
      </c>
      <c r="E2924" s="5">
        <f t="shared" si="502"/>
        <v>14364.21846467791</v>
      </c>
      <c r="F2924" s="9">
        <f t="shared" si="495"/>
        <v>0</v>
      </c>
      <c r="G2924" s="5">
        <f t="shared" si="503"/>
        <v>0</v>
      </c>
      <c r="H2924" s="35">
        <f t="shared" si="496"/>
        <v>33.764029567675578</v>
      </c>
      <c r="I2924" s="5">
        <f t="shared" si="497"/>
        <v>0</v>
      </c>
      <c r="J2924" s="39">
        <f t="shared" si="498"/>
        <v>0</v>
      </c>
      <c r="K2924" s="39">
        <f t="shared" si="504"/>
        <v>0</v>
      </c>
      <c r="L2924" s="6">
        <f t="shared" si="499"/>
        <v>-33.764029567675578</v>
      </c>
      <c r="M2924" s="60">
        <f t="shared" si="505"/>
        <v>6.8210923233895659E-2</v>
      </c>
      <c r="N2924" s="61">
        <f t="shared" si="500"/>
        <v>1.3682109232338955</v>
      </c>
    </row>
    <row r="2925" spans="1:14">
      <c r="A2925" s="46">
        <v>39439</v>
      </c>
      <c r="B2925" s="47">
        <v>0</v>
      </c>
      <c r="C2925" s="48">
        <v>2.5614310048447625E-3</v>
      </c>
      <c r="D2925" s="40">
        <f t="shared" si="501"/>
        <v>1.4665227217555117</v>
      </c>
      <c r="E2925" s="5">
        <f t="shared" si="502"/>
        <v>14330.454435110234</v>
      </c>
      <c r="F2925" s="9">
        <f t="shared" si="495"/>
        <v>0</v>
      </c>
      <c r="G2925" s="5">
        <f t="shared" si="503"/>
        <v>0</v>
      </c>
      <c r="H2925" s="35">
        <f t="shared" si="496"/>
        <v>51.228620096895249</v>
      </c>
      <c r="I2925" s="5">
        <f t="shared" si="497"/>
        <v>0</v>
      </c>
      <c r="J2925" s="39">
        <f t="shared" si="498"/>
        <v>0</v>
      </c>
      <c r="K2925" s="39">
        <f t="shared" si="504"/>
        <v>0</v>
      </c>
      <c r="L2925" s="6">
        <f t="shared" si="499"/>
        <v>-51.228620096895249</v>
      </c>
      <c r="M2925" s="60">
        <f t="shared" si="505"/>
        <v>6.6522721755511771E-2</v>
      </c>
      <c r="N2925" s="61">
        <f t="shared" si="500"/>
        <v>1.3665227217555116</v>
      </c>
    </row>
    <row r="2926" spans="1:14">
      <c r="A2926" s="46">
        <v>39440</v>
      </c>
      <c r="B2926" s="47">
        <v>0</v>
      </c>
      <c r="C2926" s="48">
        <v>2.922261623629142E-3</v>
      </c>
      <c r="D2926" s="40">
        <f t="shared" si="501"/>
        <v>1.4639612907506669</v>
      </c>
      <c r="E2926" s="5">
        <f t="shared" si="502"/>
        <v>14279.225815013338</v>
      </c>
      <c r="F2926" s="9">
        <f t="shared" si="495"/>
        <v>0</v>
      </c>
      <c r="G2926" s="5">
        <f t="shared" si="503"/>
        <v>0</v>
      </c>
      <c r="H2926" s="35">
        <f t="shared" si="496"/>
        <v>58.445232472582838</v>
      </c>
      <c r="I2926" s="5">
        <f t="shared" si="497"/>
        <v>0</v>
      </c>
      <c r="J2926" s="39">
        <f t="shared" si="498"/>
        <v>0</v>
      </c>
      <c r="K2926" s="39">
        <f t="shared" si="504"/>
        <v>0</v>
      </c>
      <c r="L2926" s="6">
        <f t="shared" si="499"/>
        <v>-58.445232472582838</v>
      </c>
      <c r="M2926" s="60">
        <f t="shared" si="505"/>
        <v>6.3961290750667033E-2</v>
      </c>
      <c r="N2926" s="61">
        <f t="shared" si="500"/>
        <v>1.3639612907506669</v>
      </c>
    </row>
    <row r="2927" spans="1:14">
      <c r="A2927" s="46">
        <v>39441</v>
      </c>
      <c r="B2927" s="47">
        <v>0</v>
      </c>
      <c r="C2927" s="48">
        <v>2.1645409813160622E-3</v>
      </c>
      <c r="D2927" s="40">
        <f t="shared" si="501"/>
        <v>1.4610390291270379</v>
      </c>
      <c r="E2927" s="5">
        <f t="shared" si="502"/>
        <v>14220.780582540756</v>
      </c>
      <c r="F2927" s="9">
        <f t="shared" si="495"/>
        <v>0</v>
      </c>
      <c r="G2927" s="5">
        <f t="shared" si="503"/>
        <v>0</v>
      </c>
      <c r="H2927" s="35">
        <f t="shared" si="496"/>
        <v>43.290819626321245</v>
      </c>
      <c r="I2927" s="5">
        <f t="shared" si="497"/>
        <v>0</v>
      </c>
      <c r="J2927" s="39">
        <f t="shared" si="498"/>
        <v>0</v>
      </c>
      <c r="K2927" s="39">
        <f t="shared" si="504"/>
        <v>0</v>
      </c>
      <c r="L2927" s="6">
        <f t="shared" si="499"/>
        <v>-43.290819626321245</v>
      </c>
      <c r="M2927" s="60">
        <f t="shared" si="505"/>
        <v>6.1039029127037958E-2</v>
      </c>
      <c r="N2927" s="61">
        <f t="shared" si="500"/>
        <v>1.3610390291270378</v>
      </c>
    </row>
    <row r="2928" spans="1:14">
      <c r="A2928" s="46">
        <v>39442</v>
      </c>
      <c r="B2928" s="47">
        <v>0</v>
      </c>
      <c r="C2928" s="48">
        <v>1.5405976915700505E-3</v>
      </c>
      <c r="D2928" s="40">
        <f t="shared" si="501"/>
        <v>1.4588744881457216</v>
      </c>
      <c r="E2928" s="5">
        <f t="shared" si="502"/>
        <v>14177.489762914434</v>
      </c>
      <c r="F2928" s="9">
        <f t="shared" si="495"/>
        <v>0</v>
      </c>
      <c r="G2928" s="5">
        <f t="shared" si="503"/>
        <v>0</v>
      </c>
      <c r="H2928" s="35">
        <f t="shared" si="496"/>
        <v>30.811953831401009</v>
      </c>
      <c r="I2928" s="5">
        <f t="shared" si="497"/>
        <v>0</v>
      </c>
      <c r="J2928" s="39">
        <f t="shared" si="498"/>
        <v>0</v>
      </c>
      <c r="K2928" s="39">
        <f t="shared" si="504"/>
        <v>0</v>
      </c>
      <c r="L2928" s="6">
        <f t="shared" si="499"/>
        <v>-30.811953831401009</v>
      </c>
      <c r="M2928" s="60">
        <f t="shared" si="505"/>
        <v>5.8874488145721715E-2</v>
      </c>
      <c r="N2928" s="61">
        <f t="shared" si="500"/>
        <v>1.3588744881457215</v>
      </c>
    </row>
    <row r="2929" spans="1:14">
      <c r="A2929" s="46">
        <v>39443</v>
      </c>
      <c r="B2929" s="47">
        <v>0</v>
      </c>
      <c r="C2929" s="48">
        <v>3.9633884232609931E-3</v>
      </c>
      <c r="D2929" s="40">
        <f t="shared" si="501"/>
        <v>1.4573338904541517</v>
      </c>
      <c r="E2929" s="5">
        <f t="shared" si="502"/>
        <v>14146.677809083034</v>
      </c>
      <c r="F2929" s="9">
        <f t="shared" si="495"/>
        <v>0</v>
      </c>
      <c r="G2929" s="5">
        <f t="shared" si="503"/>
        <v>0</v>
      </c>
      <c r="H2929" s="35">
        <f t="shared" si="496"/>
        <v>79.267768465219859</v>
      </c>
      <c r="I2929" s="5">
        <f t="shared" si="497"/>
        <v>0</v>
      </c>
      <c r="J2929" s="39">
        <f t="shared" si="498"/>
        <v>0</v>
      </c>
      <c r="K2929" s="39">
        <f t="shared" si="504"/>
        <v>0</v>
      </c>
      <c r="L2929" s="6">
        <f t="shared" si="499"/>
        <v>-79.267768465219859</v>
      </c>
      <c r="M2929" s="60">
        <f t="shared" si="505"/>
        <v>5.7333890454151826E-2</v>
      </c>
      <c r="N2929" s="61">
        <f t="shared" si="500"/>
        <v>1.3573338904541516</v>
      </c>
    </row>
    <row r="2930" spans="1:14">
      <c r="A2930" s="46">
        <v>39444</v>
      </c>
      <c r="B2930" s="47">
        <v>0</v>
      </c>
      <c r="C2930" s="48">
        <v>3.8295570659262982E-3</v>
      </c>
      <c r="D2930" s="40">
        <f t="shared" si="501"/>
        <v>1.4533705020308907</v>
      </c>
      <c r="E2930" s="5">
        <f t="shared" si="502"/>
        <v>14067.410040617815</v>
      </c>
      <c r="F2930" s="9">
        <f t="shared" si="495"/>
        <v>0</v>
      </c>
      <c r="G2930" s="5">
        <f t="shared" si="503"/>
        <v>0</v>
      </c>
      <c r="H2930" s="35">
        <f t="shared" si="496"/>
        <v>76.59114131852597</v>
      </c>
      <c r="I2930" s="5">
        <f t="shared" si="497"/>
        <v>0</v>
      </c>
      <c r="J2930" s="39">
        <f t="shared" si="498"/>
        <v>0</v>
      </c>
      <c r="K2930" s="39">
        <f t="shared" si="504"/>
        <v>0</v>
      </c>
      <c r="L2930" s="6">
        <f t="shared" si="499"/>
        <v>-76.59114131852597</v>
      </c>
      <c r="M2930" s="60">
        <f t="shared" si="505"/>
        <v>5.3370502030890776E-2</v>
      </c>
      <c r="N2930" s="61">
        <f t="shared" si="500"/>
        <v>1.3533705020308906</v>
      </c>
    </row>
    <row r="2931" spans="1:14">
      <c r="A2931" s="46">
        <v>39445</v>
      </c>
      <c r="B2931" s="47">
        <v>0</v>
      </c>
      <c r="C2931" s="48">
        <v>3.6000958740730052E-3</v>
      </c>
      <c r="D2931" s="40">
        <f t="shared" si="501"/>
        <v>1.4495409449649643</v>
      </c>
      <c r="E2931" s="5">
        <f t="shared" si="502"/>
        <v>13990.818899299289</v>
      </c>
      <c r="F2931" s="9">
        <f t="shared" si="495"/>
        <v>0</v>
      </c>
      <c r="G2931" s="5">
        <f t="shared" si="503"/>
        <v>0</v>
      </c>
      <c r="H2931" s="35">
        <f t="shared" si="496"/>
        <v>72.001917481460097</v>
      </c>
      <c r="I2931" s="5">
        <f t="shared" si="497"/>
        <v>0</v>
      </c>
      <c r="J2931" s="39">
        <f t="shared" si="498"/>
        <v>0</v>
      </c>
      <c r="K2931" s="39">
        <f t="shared" si="504"/>
        <v>0</v>
      </c>
      <c r="L2931" s="6">
        <f t="shared" si="499"/>
        <v>-72.001917481460097</v>
      </c>
      <c r="M2931" s="60">
        <f t="shared" si="505"/>
        <v>4.9540944964964417E-2</v>
      </c>
      <c r="N2931" s="61">
        <f t="shared" si="500"/>
        <v>1.3495409449649642</v>
      </c>
    </row>
    <row r="2932" spans="1:14">
      <c r="A2932" s="46">
        <v>39446</v>
      </c>
      <c r="B2932" s="47">
        <v>0</v>
      </c>
      <c r="C2932" s="48">
        <v>3.113959535634619E-3</v>
      </c>
      <c r="D2932" s="40">
        <f t="shared" si="501"/>
        <v>1.4459408490908914</v>
      </c>
      <c r="E2932" s="5">
        <f t="shared" si="502"/>
        <v>13918.816981817828</v>
      </c>
      <c r="F2932" s="9">
        <f t="shared" si="495"/>
        <v>0</v>
      </c>
      <c r="G2932" s="5">
        <f t="shared" si="503"/>
        <v>0</v>
      </c>
      <c r="H2932" s="35">
        <f t="shared" si="496"/>
        <v>62.279190712692383</v>
      </c>
      <c r="I2932" s="5">
        <f t="shared" si="497"/>
        <v>0</v>
      </c>
      <c r="J2932" s="39">
        <f t="shared" si="498"/>
        <v>0</v>
      </c>
      <c r="K2932" s="39">
        <f t="shared" si="504"/>
        <v>0</v>
      </c>
      <c r="L2932" s="6">
        <f t="shared" si="499"/>
        <v>-62.279190712692383</v>
      </c>
      <c r="M2932" s="60">
        <f t="shared" si="505"/>
        <v>4.5940849090891467E-2</v>
      </c>
      <c r="N2932" s="61">
        <f t="shared" si="500"/>
        <v>1.3459408490908913</v>
      </c>
    </row>
    <row r="2933" spans="1:14">
      <c r="A2933" s="46">
        <v>39447</v>
      </c>
      <c r="B2933" s="47">
        <v>3.0479999999999999E-3</v>
      </c>
      <c r="C2933" s="48">
        <v>2.2548232752074801E-3</v>
      </c>
      <c r="D2933" s="40">
        <f t="shared" si="501"/>
        <v>1.4428268895552567</v>
      </c>
      <c r="E2933" s="5">
        <f t="shared" si="502"/>
        <v>13856.537791105136</v>
      </c>
      <c r="F2933" s="9">
        <f t="shared" si="495"/>
        <v>60.96</v>
      </c>
      <c r="G2933" s="5">
        <f t="shared" si="503"/>
        <v>201.16799999999998</v>
      </c>
      <c r="H2933" s="35">
        <f t="shared" si="496"/>
        <v>45.096465504149599</v>
      </c>
      <c r="I2933" s="5">
        <f t="shared" si="497"/>
        <v>0</v>
      </c>
      <c r="J2933" s="39">
        <f t="shared" si="498"/>
        <v>0</v>
      </c>
      <c r="K2933" s="39">
        <f t="shared" si="504"/>
        <v>0</v>
      </c>
      <c r="L2933" s="6">
        <f t="shared" si="499"/>
        <v>217.03153449585039</v>
      </c>
      <c r="M2933" s="60">
        <f t="shared" si="505"/>
        <v>4.282688955525682E-2</v>
      </c>
      <c r="N2933" s="61">
        <f t="shared" si="500"/>
        <v>1.3428268895552566</v>
      </c>
    </row>
    <row r="2934" spans="1:14">
      <c r="A2934" s="46">
        <v>39448</v>
      </c>
      <c r="B2934" s="47">
        <v>2.5399999999999999E-4</v>
      </c>
      <c r="C2934" s="48">
        <v>3.6821603480444724E-3</v>
      </c>
      <c r="D2934" s="40">
        <f t="shared" si="501"/>
        <v>1.4536784662800493</v>
      </c>
      <c r="E2934" s="5">
        <f t="shared" si="502"/>
        <v>14073.569325600987</v>
      </c>
      <c r="F2934" s="9">
        <f t="shared" si="495"/>
        <v>5.08</v>
      </c>
      <c r="G2934" s="5">
        <f t="shared" si="503"/>
        <v>16.763999999999999</v>
      </c>
      <c r="H2934" s="35">
        <f t="shared" si="496"/>
        <v>73.643206960889444</v>
      </c>
      <c r="I2934" s="5">
        <f t="shared" si="497"/>
        <v>0</v>
      </c>
      <c r="J2934" s="39">
        <f t="shared" si="498"/>
        <v>0</v>
      </c>
      <c r="K2934" s="39">
        <f t="shared" si="504"/>
        <v>0</v>
      </c>
      <c r="L2934" s="6">
        <f t="shared" si="499"/>
        <v>-51.799206960889443</v>
      </c>
      <c r="M2934" s="60">
        <f t="shared" si="505"/>
        <v>5.3678466280049353E-2</v>
      </c>
      <c r="N2934" s="61">
        <f t="shared" si="500"/>
        <v>1.3536784662800492</v>
      </c>
    </row>
    <row r="2935" spans="1:14">
      <c r="A2935" s="46">
        <v>39449</v>
      </c>
      <c r="B2935" s="47">
        <v>0</v>
      </c>
      <c r="C2935" s="48">
        <v>1.5551221303707645E-3</v>
      </c>
      <c r="D2935" s="40">
        <f t="shared" si="501"/>
        <v>1.4510885059320047</v>
      </c>
      <c r="E2935" s="5">
        <f t="shared" si="502"/>
        <v>14021.770118640097</v>
      </c>
      <c r="F2935" s="9">
        <f t="shared" si="495"/>
        <v>0</v>
      </c>
      <c r="G2935" s="5">
        <f t="shared" si="503"/>
        <v>0</v>
      </c>
      <c r="H2935" s="35">
        <f t="shared" si="496"/>
        <v>31.102442607415288</v>
      </c>
      <c r="I2935" s="5">
        <f t="shared" si="497"/>
        <v>0</v>
      </c>
      <c r="J2935" s="39">
        <f t="shared" si="498"/>
        <v>0</v>
      </c>
      <c r="K2935" s="39">
        <f t="shared" si="504"/>
        <v>0</v>
      </c>
      <c r="L2935" s="6">
        <f t="shared" si="499"/>
        <v>-31.102442607415288</v>
      </c>
      <c r="M2935" s="60">
        <f t="shared" si="505"/>
        <v>5.1088505932004757E-2</v>
      </c>
      <c r="N2935" s="61">
        <f t="shared" si="500"/>
        <v>1.3510885059320046</v>
      </c>
    </row>
    <row r="2936" spans="1:14">
      <c r="A2936" s="46">
        <v>39450</v>
      </c>
      <c r="B2936" s="47">
        <v>0</v>
      </c>
      <c r="C2936" s="48">
        <v>1.9266687777008086E-3</v>
      </c>
      <c r="D2936" s="40">
        <f t="shared" si="501"/>
        <v>1.449533383801634</v>
      </c>
      <c r="E2936" s="5">
        <f t="shared" si="502"/>
        <v>13990.667676032683</v>
      </c>
      <c r="F2936" s="9">
        <f t="shared" si="495"/>
        <v>0</v>
      </c>
      <c r="G2936" s="5">
        <f t="shared" si="503"/>
        <v>0</v>
      </c>
      <c r="H2936" s="35">
        <f t="shared" si="496"/>
        <v>38.533375554016175</v>
      </c>
      <c r="I2936" s="5">
        <f t="shared" si="497"/>
        <v>0</v>
      </c>
      <c r="J2936" s="39">
        <f t="shared" si="498"/>
        <v>0</v>
      </c>
      <c r="K2936" s="39">
        <f t="shared" si="504"/>
        <v>0</v>
      </c>
      <c r="L2936" s="6">
        <f t="shared" si="499"/>
        <v>-38.533375554016175</v>
      </c>
      <c r="M2936" s="60">
        <f t="shared" si="505"/>
        <v>4.9533383801634079E-2</v>
      </c>
      <c r="N2936" s="61">
        <f t="shared" si="500"/>
        <v>1.3495333838016339</v>
      </c>
    </row>
    <row r="2937" spans="1:14">
      <c r="A2937" s="46">
        <v>39451</v>
      </c>
      <c r="B2937" s="47">
        <v>0</v>
      </c>
      <c r="C2937" s="48">
        <v>2.9131935684671611E-3</v>
      </c>
      <c r="D2937" s="40">
        <f t="shared" si="501"/>
        <v>1.4476067150239333</v>
      </c>
      <c r="E2937" s="5">
        <f t="shared" si="502"/>
        <v>13952.134300478667</v>
      </c>
      <c r="F2937" s="9">
        <f t="shared" si="495"/>
        <v>0</v>
      </c>
      <c r="G2937" s="5">
        <f t="shared" si="503"/>
        <v>0</v>
      </c>
      <c r="H2937" s="35">
        <f t="shared" si="496"/>
        <v>58.263871369343221</v>
      </c>
      <c r="I2937" s="5">
        <f t="shared" si="497"/>
        <v>0</v>
      </c>
      <c r="J2937" s="39">
        <f t="shared" si="498"/>
        <v>0</v>
      </c>
      <c r="K2937" s="39">
        <f t="shared" si="504"/>
        <v>0</v>
      </c>
      <c r="L2937" s="6">
        <f t="shared" si="499"/>
        <v>-58.263871369343221</v>
      </c>
      <c r="M2937" s="60">
        <f t="shared" si="505"/>
        <v>4.7606715023933432E-2</v>
      </c>
      <c r="N2937" s="61">
        <f t="shared" si="500"/>
        <v>1.3476067150239333</v>
      </c>
    </row>
    <row r="2938" spans="1:14">
      <c r="A2938" s="46">
        <v>39452</v>
      </c>
      <c r="B2938" s="47">
        <v>0</v>
      </c>
      <c r="C2938" s="48">
        <v>3.5763574186256307E-3</v>
      </c>
      <c r="D2938" s="40">
        <f t="shared" si="501"/>
        <v>1.4446935214554661</v>
      </c>
      <c r="E2938" s="5">
        <f t="shared" si="502"/>
        <v>13893.870429109324</v>
      </c>
      <c r="F2938" s="9">
        <f t="shared" si="495"/>
        <v>0</v>
      </c>
      <c r="G2938" s="5">
        <f t="shared" si="503"/>
        <v>0</v>
      </c>
      <c r="H2938" s="35">
        <f t="shared" si="496"/>
        <v>71.527148372512613</v>
      </c>
      <c r="I2938" s="5">
        <f t="shared" si="497"/>
        <v>0</v>
      </c>
      <c r="J2938" s="39">
        <f t="shared" si="498"/>
        <v>0</v>
      </c>
      <c r="K2938" s="39">
        <f t="shared" si="504"/>
        <v>0</v>
      </c>
      <c r="L2938" s="6">
        <f t="shared" si="499"/>
        <v>-71.527148372512613</v>
      </c>
      <c r="M2938" s="60">
        <f t="shared" si="505"/>
        <v>4.4693521455466234E-2</v>
      </c>
      <c r="N2938" s="61">
        <f t="shared" si="500"/>
        <v>1.3446935214554661</v>
      </c>
    </row>
    <row r="2939" spans="1:14">
      <c r="A2939" s="46">
        <v>39453</v>
      </c>
      <c r="B2939" s="47">
        <v>0</v>
      </c>
      <c r="C2939" s="48">
        <v>3.6953165758132288E-3</v>
      </c>
      <c r="D2939" s="40">
        <f t="shared" si="501"/>
        <v>1.4411171640368405</v>
      </c>
      <c r="E2939" s="5">
        <f t="shared" si="502"/>
        <v>13822.343280736812</v>
      </c>
      <c r="F2939" s="9">
        <f t="shared" si="495"/>
        <v>0</v>
      </c>
      <c r="G2939" s="5">
        <f t="shared" si="503"/>
        <v>0</v>
      </c>
      <c r="H2939" s="35">
        <f t="shared" si="496"/>
        <v>73.906331516264572</v>
      </c>
      <c r="I2939" s="5">
        <f t="shared" si="497"/>
        <v>0</v>
      </c>
      <c r="J2939" s="39">
        <f t="shared" si="498"/>
        <v>0</v>
      </c>
      <c r="K2939" s="39">
        <f t="shared" si="504"/>
        <v>0</v>
      </c>
      <c r="L2939" s="6">
        <f t="shared" si="499"/>
        <v>-73.906331516264572</v>
      </c>
      <c r="M2939" s="60">
        <f t="shared" si="505"/>
        <v>4.1117164036840625E-2</v>
      </c>
      <c r="N2939" s="61">
        <f t="shared" si="500"/>
        <v>1.3411171640368404</v>
      </c>
    </row>
    <row r="2940" spans="1:14">
      <c r="A2940" s="46">
        <v>39454</v>
      </c>
      <c r="B2940" s="47">
        <v>0</v>
      </c>
      <c r="C2940" s="48">
        <v>4.0409796600267356E-3</v>
      </c>
      <c r="D2940" s="40">
        <f t="shared" si="501"/>
        <v>1.4374218474610274</v>
      </c>
      <c r="E2940" s="5">
        <f t="shared" si="502"/>
        <v>13748.436949220548</v>
      </c>
      <c r="F2940" s="9">
        <f t="shared" si="495"/>
        <v>0</v>
      </c>
      <c r="G2940" s="5">
        <f t="shared" si="503"/>
        <v>0</v>
      </c>
      <c r="H2940" s="35">
        <f t="shared" si="496"/>
        <v>80.819593200534712</v>
      </c>
      <c r="I2940" s="5">
        <f t="shared" si="497"/>
        <v>0</v>
      </c>
      <c r="J2940" s="39">
        <f t="shared" si="498"/>
        <v>0</v>
      </c>
      <c r="K2940" s="39">
        <f t="shared" si="504"/>
        <v>0</v>
      </c>
      <c r="L2940" s="6">
        <f t="shared" si="499"/>
        <v>-80.819593200534712</v>
      </c>
      <c r="M2940" s="60">
        <f t="shared" si="505"/>
        <v>3.7421847461027502E-2</v>
      </c>
      <c r="N2940" s="61">
        <f t="shared" si="500"/>
        <v>1.3374218474610273</v>
      </c>
    </row>
    <row r="2941" spans="1:14">
      <c r="A2941" s="46">
        <v>39455</v>
      </c>
      <c r="B2941" s="47">
        <v>0</v>
      </c>
      <c r="C2941" s="48">
        <v>3.6668426296149279E-3</v>
      </c>
      <c r="D2941" s="40">
        <f t="shared" si="501"/>
        <v>1.4333808678010005</v>
      </c>
      <c r="E2941" s="5">
        <f t="shared" si="502"/>
        <v>13667.617356020013</v>
      </c>
      <c r="F2941" s="9">
        <f t="shared" si="495"/>
        <v>0</v>
      </c>
      <c r="G2941" s="5">
        <f t="shared" si="503"/>
        <v>0</v>
      </c>
      <c r="H2941" s="35">
        <f t="shared" si="496"/>
        <v>73.336852592298555</v>
      </c>
      <c r="I2941" s="5">
        <f t="shared" si="497"/>
        <v>0</v>
      </c>
      <c r="J2941" s="39">
        <f t="shared" si="498"/>
        <v>0</v>
      </c>
      <c r="K2941" s="39">
        <f t="shared" si="504"/>
        <v>0</v>
      </c>
      <c r="L2941" s="6">
        <f t="shared" si="499"/>
        <v>-73.336852592298555</v>
      </c>
      <c r="M2941" s="60">
        <f t="shared" si="505"/>
        <v>3.338086780100058E-2</v>
      </c>
      <c r="N2941" s="61">
        <f t="shared" si="500"/>
        <v>1.3333808678010004</v>
      </c>
    </row>
    <row r="2942" spans="1:14">
      <c r="A2942" s="46">
        <v>39456</v>
      </c>
      <c r="B2942" s="47">
        <v>0</v>
      </c>
      <c r="C2942" s="48">
        <v>4.026410147657717E-3</v>
      </c>
      <c r="D2942" s="40">
        <f t="shared" si="501"/>
        <v>1.4297140251713858</v>
      </c>
      <c r="E2942" s="5">
        <f t="shared" si="502"/>
        <v>13594.280503427715</v>
      </c>
      <c r="F2942" s="9">
        <f t="shared" si="495"/>
        <v>0</v>
      </c>
      <c r="G2942" s="5">
        <f t="shared" si="503"/>
        <v>0</v>
      </c>
      <c r="H2942" s="35">
        <f t="shared" si="496"/>
        <v>80.528202953154334</v>
      </c>
      <c r="I2942" s="5">
        <f t="shared" si="497"/>
        <v>0</v>
      </c>
      <c r="J2942" s="39">
        <f t="shared" si="498"/>
        <v>0</v>
      </c>
      <c r="K2942" s="39">
        <f t="shared" si="504"/>
        <v>0</v>
      </c>
      <c r="L2942" s="6">
        <f t="shared" si="499"/>
        <v>-80.528202953154334</v>
      </c>
      <c r="M2942" s="60">
        <f t="shared" si="505"/>
        <v>2.9714025171385883E-2</v>
      </c>
      <c r="N2942" s="61">
        <f t="shared" si="500"/>
        <v>1.3297140251713857</v>
      </c>
    </row>
    <row r="2943" spans="1:14">
      <c r="A2943" s="46">
        <v>39457</v>
      </c>
      <c r="B2943" s="47">
        <v>0</v>
      </c>
      <c r="C2943" s="48">
        <v>4.2969395820696577E-3</v>
      </c>
      <c r="D2943" s="40">
        <f t="shared" si="501"/>
        <v>1.4256876150237281</v>
      </c>
      <c r="E2943" s="5">
        <f t="shared" si="502"/>
        <v>13513.752300474562</v>
      </c>
      <c r="F2943" s="9">
        <f t="shared" si="495"/>
        <v>0</v>
      </c>
      <c r="G2943" s="5">
        <f t="shared" si="503"/>
        <v>0</v>
      </c>
      <c r="H2943" s="35">
        <f t="shared" si="496"/>
        <v>85.938791641393152</v>
      </c>
      <c r="I2943" s="5">
        <f t="shared" si="497"/>
        <v>0</v>
      </c>
      <c r="J2943" s="39">
        <f t="shared" si="498"/>
        <v>0</v>
      </c>
      <c r="K2943" s="39">
        <f t="shared" si="504"/>
        <v>0</v>
      </c>
      <c r="L2943" s="6">
        <f t="shared" si="499"/>
        <v>-85.938791641393152</v>
      </c>
      <c r="M2943" s="60">
        <f t="shared" si="505"/>
        <v>2.5687615023728183E-2</v>
      </c>
      <c r="N2943" s="61">
        <f t="shared" si="500"/>
        <v>1.325687615023728</v>
      </c>
    </row>
    <row r="2944" spans="1:14">
      <c r="A2944" s="46">
        <v>39458</v>
      </c>
      <c r="B2944" s="47">
        <v>4.3179999999999998E-3</v>
      </c>
      <c r="C2944" s="48">
        <v>3.1580141730574748E-3</v>
      </c>
      <c r="D2944" s="40">
        <f t="shared" si="501"/>
        <v>1.4213906754416585</v>
      </c>
      <c r="E2944" s="5">
        <f t="shared" si="502"/>
        <v>13427.813508833169</v>
      </c>
      <c r="F2944" s="9">
        <f t="shared" si="495"/>
        <v>86.36</v>
      </c>
      <c r="G2944" s="5">
        <f t="shared" si="503"/>
        <v>284.98799999999994</v>
      </c>
      <c r="H2944" s="35">
        <f t="shared" si="496"/>
        <v>63.160283461149497</v>
      </c>
      <c r="I2944" s="5">
        <f t="shared" si="497"/>
        <v>0</v>
      </c>
      <c r="J2944" s="39">
        <f t="shared" si="498"/>
        <v>0</v>
      </c>
      <c r="K2944" s="39">
        <f t="shared" si="504"/>
        <v>0</v>
      </c>
      <c r="L2944" s="6">
        <f t="shared" si="499"/>
        <v>308.18771653885045</v>
      </c>
      <c r="M2944" s="60">
        <f t="shared" si="505"/>
        <v>2.1390675441658624E-2</v>
      </c>
      <c r="N2944" s="61">
        <f t="shared" si="500"/>
        <v>1.3213906754416584</v>
      </c>
    </row>
    <row r="2945" spans="1:14">
      <c r="A2945" s="46">
        <v>39459</v>
      </c>
      <c r="B2945" s="47">
        <v>7.6199999999999992E-3</v>
      </c>
      <c r="C2945" s="48">
        <v>2.6568892434375249E-3</v>
      </c>
      <c r="D2945" s="40">
        <f t="shared" si="501"/>
        <v>1.4368000612686009</v>
      </c>
      <c r="E2945" s="5">
        <f t="shared" si="502"/>
        <v>13736.00122537202</v>
      </c>
      <c r="F2945" s="9">
        <f t="shared" si="495"/>
        <v>152.39999999999998</v>
      </c>
      <c r="G2945" s="5">
        <f t="shared" si="503"/>
        <v>502.91999999999985</v>
      </c>
      <c r="H2945" s="35">
        <f t="shared" si="496"/>
        <v>53.137784868750501</v>
      </c>
      <c r="I2945" s="5">
        <f t="shared" si="497"/>
        <v>0</v>
      </c>
      <c r="J2945" s="39">
        <f t="shared" si="498"/>
        <v>0</v>
      </c>
      <c r="K2945" s="39">
        <f t="shared" si="504"/>
        <v>0</v>
      </c>
      <c r="L2945" s="6">
        <f t="shared" si="499"/>
        <v>602.18221513124934</v>
      </c>
      <c r="M2945" s="60">
        <f t="shared" si="505"/>
        <v>3.6800061268601025E-2</v>
      </c>
      <c r="N2945" s="61">
        <f t="shared" si="500"/>
        <v>1.3368000612686008</v>
      </c>
    </row>
    <row r="2946" spans="1:14">
      <c r="A2946" s="46">
        <v>39460</v>
      </c>
      <c r="B2946" s="47">
        <v>2.5399999999999999E-4</v>
      </c>
      <c r="C2946" s="48">
        <v>3.1742383590751986E-3</v>
      </c>
      <c r="D2946" s="40">
        <f t="shared" si="501"/>
        <v>1.4669091720251635</v>
      </c>
      <c r="E2946" s="5">
        <f t="shared" si="502"/>
        <v>14338.18344050327</v>
      </c>
      <c r="F2946" s="9">
        <f t="shared" si="495"/>
        <v>5.08</v>
      </c>
      <c r="G2946" s="5">
        <f t="shared" si="503"/>
        <v>16.763999999999999</v>
      </c>
      <c r="H2946" s="35">
        <f t="shared" si="496"/>
        <v>63.484767181503976</v>
      </c>
      <c r="I2946" s="5">
        <f t="shared" si="497"/>
        <v>0</v>
      </c>
      <c r="J2946" s="39">
        <f t="shared" si="498"/>
        <v>0</v>
      </c>
      <c r="K2946" s="39">
        <f t="shared" si="504"/>
        <v>0</v>
      </c>
      <c r="L2946" s="6">
        <f t="shared" si="499"/>
        <v>-41.640767181503975</v>
      </c>
      <c r="M2946" s="60">
        <f t="shared" si="505"/>
        <v>6.6909172025163555E-2</v>
      </c>
      <c r="N2946" s="61">
        <f t="shared" si="500"/>
        <v>1.3669091720251634</v>
      </c>
    </row>
    <row r="2947" spans="1:14">
      <c r="A2947" s="46">
        <v>39461</v>
      </c>
      <c r="B2947" s="47">
        <v>0</v>
      </c>
      <c r="C2947" s="48">
        <v>2.8361317337686517E-3</v>
      </c>
      <c r="D2947" s="40">
        <f t="shared" si="501"/>
        <v>1.4648271336660885</v>
      </c>
      <c r="E2947" s="5">
        <f t="shared" si="502"/>
        <v>14296.542673321766</v>
      </c>
      <c r="F2947" s="9">
        <f t="shared" si="495"/>
        <v>0</v>
      </c>
      <c r="G2947" s="5">
        <f t="shared" si="503"/>
        <v>0</v>
      </c>
      <c r="H2947" s="35">
        <f t="shared" si="496"/>
        <v>56.722634675373037</v>
      </c>
      <c r="I2947" s="5">
        <f t="shared" si="497"/>
        <v>0</v>
      </c>
      <c r="J2947" s="39">
        <f t="shared" si="498"/>
        <v>0</v>
      </c>
      <c r="K2947" s="39">
        <f t="shared" si="504"/>
        <v>0</v>
      </c>
      <c r="L2947" s="6">
        <f t="shared" si="499"/>
        <v>-56.722634675373037</v>
      </c>
      <c r="M2947" s="60">
        <f t="shared" si="505"/>
        <v>6.482713366608861E-2</v>
      </c>
      <c r="N2947" s="61">
        <f t="shared" si="500"/>
        <v>1.3648271336660884</v>
      </c>
    </row>
    <row r="2948" spans="1:14">
      <c r="A2948" s="46">
        <v>39462</v>
      </c>
      <c r="B2948" s="47">
        <v>0</v>
      </c>
      <c r="C2948" s="48">
        <v>2.6312471905594733E-3</v>
      </c>
      <c r="D2948" s="40">
        <f t="shared" si="501"/>
        <v>1.4619910019323197</v>
      </c>
      <c r="E2948" s="5">
        <f t="shared" si="502"/>
        <v>14239.820038646394</v>
      </c>
      <c r="F2948" s="9">
        <f t="shared" si="495"/>
        <v>0</v>
      </c>
      <c r="G2948" s="5">
        <f t="shared" si="503"/>
        <v>0</v>
      </c>
      <c r="H2948" s="35">
        <f t="shared" si="496"/>
        <v>52.624943811189468</v>
      </c>
      <c r="I2948" s="5">
        <f t="shared" si="497"/>
        <v>0</v>
      </c>
      <c r="J2948" s="39">
        <f t="shared" si="498"/>
        <v>0</v>
      </c>
      <c r="K2948" s="39">
        <f t="shared" si="504"/>
        <v>0</v>
      </c>
      <c r="L2948" s="6">
        <f t="shared" si="499"/>
        <v>-52.624943811189468</v>
      </c>
      <c r="M2948" s="60">
        <f t="shared" si="505"/>
        <v>6.1991001932319767E-2</v>
      </c>
      <c r="N2948" s="61">
        <f t="shared" si="500"/>
        <v>1.3619910019323196</v>
      </c>
    </row>
    <row r="2949" spans="1:14">
      <c r="A2949" s="46">
        <v>39463</v>
      </c>
      <c r="B2949" s="47">
        <v>6.6039999999999996E-3</v>
      </c>
      <c r="C2949" s="48">
        <v>2.7787072649327438E-3</v>
      </c>
      <c r="D2949" s="40">
        <f t="shared" si="501"/>
        <v>1.4593597547417601</v>
      </c>
      <c r="E2949" s="5">
        <f t="shared" si="502"/>
        <v>14187.195094835204</v>
      </c>
      <c r="F2949" s="9">
        <f t="shared" si="495"/>
        <v>132.07999999999998</v>
      </c>
      <c r="G2949" s="5">
        <f t="shared" si="503"/>
        <v>435.86399999999998</v>
      </c>
      <c r="H2949" s="35">
        <f t="shared" si="496"/>
        <v>55.574145298654877</v>
      </c>
      <c r="I2949" s="5">
        <f t="shared" si="497"/>
        <v>0</v>
      </c>
      <c r="J2949" s="39">
        <f t="shared" si="498"/>
        <v>0</v>
      </c>
      <c r="K2949" s="39">
        <f t="shared" si="504"/>
        <v>0</v>
      </c>
      <c r="L2949" s="6">
        <f t="shared" si="499"/>
        <v>512.36985470134505</v>
      </c>
      <c r="M2949" s="60">
        <f t="shared" si="505"/>
        <v>5.935975474176014E-2</v>
      </c>
      <c r="N2949" s="61">
        <f t="shared" si="500"/>
        <v>1.35935975474176</v>
      </c>
    </row>
    <row r="2950" spans="1:14">
      <c r="A2950" s="46">
        <v>39464</v>
      </c>
      <c r="B2950" s="47">
        <v>8.8899999999999986E-3</v>
      </c>
      <c r="C2950" s="48">
        <v>3.4117171928660425E-3</v>
      </c>
      <c r="D2950" s="40">
        <f t="shared" si="501"/>
        <v>1.4849782474768276</v>
      </c>
      <c r="E2950" s="5">
        <f t="shared" si="502"/>
        <v>14699.564949536549</v>
      </c>
      <c r="F2950" s="9">
        <f t="shared" si="495"/>
        <v>177.79999999999998</v>
      </c>
      <c r="G2950" s="5">
        <f t="shared" si="503"/>
        <v>586.73999999999978</v>
      </c>
      <c r="H2950" s="35">
        <f t="shared" si="496"/>
        <v>68.234343857320852</v>
      </c>
      <c r="I2950" s="5">
        <f t="shared" si="497"/>
        <v>0</v>
      </c>
      <c r="J2950" s="39">
        <f t="shared" si="498"/>
        <v>0</v>
      </c>
      <c r="K2950" s="39">
        <f t="shared" si="504"/>
        <v>0</v>
      </c>
      <c r="L2950" s="6">
        <f t="shared" si="499"/>
        <v>696.30565614267891</v>
      </c>
      <c r="M2950" s="60">
        <f t="shared" si="505"/>
        <v>8.4978247476827695E-2</v>
      </c>
      <c r="N2950" s="61">
        <f t="shared" si="500"/>
        <v>1.3849782474768275</v>
      </c>
    </row>
    <row r="2951" spans="1:14">
      <c r="A2951" s="46">
        <v>39465</v>
      </c>
      <c r="B2951" s="47">
        <v>2.5399999999999999E-4</v>
      </c>
      <c r="C2951" s="48">
        <v>1.8562506431433244E-3</v>
      </c>
      <c r="D2951" s="40">
        <f t="shared" si="501"/>
        <v>1.5197935302839614</v>
      </c>
      <c r="E2951" s="5">
        <f t="shared" si="502"/>
        <v>15395.870605679227</v>
      </c>
      <c r="F2951" s="9">
        <f t="shared" si="495"/>
        <v>5.08</v>
      </c>
      <c r="G2951" s="5">
        <f t="shared" si="503"/>
        <v>16.763999999999999</v>
      </c>
      <c r="H2951" s="35">
        <f t="shared" si="496"/>
        <v>37.125012862866491</v>
      </c>
      <c r="I2951" s="5">
        <f t="shared" si="497"/>
        <v>426.2929252677942</v>
      </c>
      <c r="J2951" s="39">
        <f t="shared" si="498"/>
        <v>395.87060567922714</v>
      </c>
      <c r="K2951" s="39">
        <f t="shared" si="504"/>
        <v>395.87060567922714</v>
      </c>
      <c r="L2951" s="6">
        <f t="shared" si="499"/>
        <v>-411.15161854209362</v>
      </c>
      <c r="M2951" s="60">
        <f t="shared" si="505"/>
        <v>0.11979353028396145</v>
      </c>
      <c r="N2951" s="61">
        <f t="shared" si="500"/>
        <v>1.4197935302839613</v>
      </c>
    </row>
    <row r="2952" spans="1:14">
      <c r="A2952" s="46">
        <v>39466</v>
      </c>
      <c r="B2952" s="47">
        <v>3.0225999999999996E-2</v>
      </c>
      <c r="C2952" s="48">
        <v>2.0112254148260383E-3</v>
      </c>
      <c r="D2952" s="40">
        <f t="shared" si="501"/>
        <v>1.4992359493568568</v>
      </c>
      <c r="E2952" s="5">
        <f t="shared" si="502"/>
        <v>14984.718987137134</v>
      </c>
      <c r="F2952" s="9">
        <f t="shared" si="495"/>
        <v>604.51999999999987</v>
      </c>
      <c r="G2952" s="5">
        <f t="shared" si="503"/>
        <v>1994.9159999999993</v>
      </c>
      <c r="H2952" s="35">
        <f t="shared" si="496"/>
        <v>40.224508296520767</v>
      </c>
      <c r="I2952" s="5">
        <f t="shared" si="497"/>
        <v>0</v>
      </c>
      <c r="J2952" s="39">
        <f t="shared" si="498"/>
        <v>0</v>
      </c>
      <c r="K2952" s="39">
        <f t="shared" si="504"/>
        <v>0</v>
      </c>
      <c r="L2952" s="6">
        <f t="shared" si="499"/>
        <v>2559.2114917034783</v>
      </c>
      <c r="M2952" s="60">
        <f t="shared" si="505"/>
        <v>9.9235949356856867E-2</v>
      </c>
      <c r="N2952" s="61">
        <f t="shared" si="500"/>
        <v>1.3992359493568567</v>
      </c>
    </row>
    <row r="2953" spans="1:14">
      <c r="A2953" s="46">
        <v>39467</v>
      </c>
      <c r="B2953" s="47">
        <v>0</v>
      </c>
      <c r="C2953" s="48">
        <v>2.0831538132397194E-3</v>
      </c>
      <c r="D2953" s="40">
        <f t="shared" si="501"/>
        <v>1.6271965239420305</v>
      </c>
      <c r="E2953" s="5">
        <f t="shared" si="502"/>
        <v>17543.930478840612</v>
      </c>
      <c r="F2953" s="9">
        <f t="shared" si="495"/>
        <v>0</v>
      </c>
      <c r="G2953" s="5">
        <f t="shared" si="503"/>
        <v>0</v>
      </c>
      <c r="H2953" s="35">
        <f t="shared" si="496"/>
        <v>41.663076264794391</v>
      </c>
      <c r="I2953" s="5">
        <f t="shared" si="497"/>
        <v>6944.4219283310103</v>
      </c>
      <c r="J2953" s="39">
        <f t="shared" si="498"/>
        <v>2543.9304788406102</v>
      </c>
      <c r="K2953" s="39">
        <f t="shared" si="504"/>
        <v>2543.9304788406102</v>
      </c>
      <c r="L2953" s="6">
        <f t="shared" si="499"/>
        <v>-2585.5935551054044</v>
      </c>
      <c r="M2953" s="60">
        <f t="shared" si="505"/>
        <v>0.2271965239420306</v>
      </c>
      <c r="N2953" s="61">
        <f t="shared" si="500"/>
        <v>1.5271965239420304</v>
      </c>
    </row>
    <row r="2954" spans="1:14">
      <c r="A2954" s="46">
        <v>39468</v>
      </c>
      <c r="B2954" s="47">
        <v>0</v>
      </c>
      <c r="C2954" s="48">
        <v>2.8277390799942774E-3</v>
      </c>
      <c r="D2954" s="40">
        <f t="shared" si="501"/>
        <v>1.4979168461867605</v>
      </c>
      <c r="E2954" s="5">
        <f t="shared" si="502"/>
        <v>14958.336923735207</v>
      </c>
      <c r="F2954" s="9">
        <f t="shared" si="495"/>
        <v>0</v>
      </c>
      <c r="G2954" s="5">
        <f t="shared" si="503"/>
        <v>0</v>
      </c>
      <c r="H2954" s="35">
        <f t="shared" si="496"/>
        <v>56.554781599885544</v>
      </c>
      <c r="I2954" s="5">
        <f t="shared" si="497"/>
        <v>0</v>
      </c>
      <c r="J2954" s="39">
        <f t="shared" si="498"/>
        <v>0</v>
      </c>
      <c r="K2954" s="39">
        <f t="shared" si="504"/>
        <v>0</v>
      </c>
      <c r="L2954" s="6">
        <f t="shared" si="499"/>
        <v>-56.554781599885544</v>
      </c>
      <c r="M2954" s="60">
        <f t="shared" si="505"/>
        <v>9.7916846186760553E-2</v>
      </c>
      <c r="N2954" s="61">
        <f t="shared" si="500"/>
        <v>1.3979168461867604</v>
      </c>
    </row>
    <row r="2955" spans="1:14">
      <c r="A2955" s="46">
        <v>39469</v>
      </c>
      <c r="B2955" s="47">
        <v>5.0800000000000003E-3</v>
      </c>
      <c r="C2955" s="48">
        <v>3.681890923210657E-3</v>
      </c>
      <c r="D2955" s="40">
        <f t="shared" si="501"/>
        <v>1.495089107106766</v>
      </c>
      <c r="E2955" s="5">
        <f t="shared" si="502"/>
        <v>14901.782142135322</v>
      </c>
      <c r="F2955" s="9">
        <f t="shared" si="495"/>
        <v>101.60000000000001</v>
      </c>
      <c r="G2955" s="5">
        <f t="shared" si="503"/>
        <v>335.28000000000003</v>
      </c>
      <c r="H2955" s="35">
        <f t="shared" si="496"/>
        <v>73.63781846421314</v>
      </c>
      <c r="I2955" s="5">
        <f t="shared" si="497"/>
        <v>0</v>
      </c>
      <c r="J2955" s="39">
        <f t="shared" si="498"/>
        <v>0</v>
      </c>
      <c r="K2955" s="39">
        <f t="shared" si="504"/>
        <v>0</v>
      </c>
      <c r="L2955" s="6">
        <f t="shared" si="499"/>
        <v>363.24218153578693</v>
      </c>
      <c r="M2955" s="60">
        <f t="shared" si="505"/>
        <v>9.5089107106766102E-2</v>
      </c>
      <c r="N2955" s="61">
        <f t="shared" si="500"/>
        <v>1.3950891071067659</v>
      </c>
    </row>
    <row r="2956" spans="1:14">
      <c r="A2956" s="46">
        <v>39470</v>
      </c>
      <c r="B2956" s="47">
        <v>1.2700000000000001E-3</v>
      </c>
      <c r="C2956" s="48">
        <v>2.4660286382582339E-3</v>
      </c>
      <c r="D2956" s="40">
        <f t="shared" si="501"/>
        <v>1.5132512161835556</v>
      </c>
      <c r="E2956" s="5">
        <f t="shared" si="502"/>
        <v>15265.024323671109</v>
      </c>
      <c r="F2956" s="9">
        <f t="shared" ref="F2956:F3019" si="506">B2956*($D$6+$D$5)*10000</f>
        <v>25.400000000000002</v>
      </c>
      <c r="G2956" s="5">
        <f t="shared" si="503"/>
        <v>83.820000000000007</v>
      </c>
      <c r="H2956" s="35">
        <f t="shared" ref="H2956:H3019" si="507">C2956*($D$6+$D$5)*10000</f>
        <v>49.320572765164677</v>
      </c>
      <c r="I2956" s="5">
        <f t="shared" ref="I2956:I3019" si="508">IF(D2956&lt;$L$4,0,(2/3*$L$6*SQRT(2*$L$7)*$L$5*(D2956-$L$4)^(3/2))*24*60*60)</f>
        <v>233.51073141431073</v>
      </c>
      <c r="J2956" s="39">
        <f t="shared" ref="J2956:J3019" si="509">IF(D2956&lt;$L$4,0,(D2956-$L$4)*10000*($D$6+$D$5))</f>
        <v>265.02432367111248</v>
      </c>
      <c r="K2956" s="39">
        <f t="shared" si="504"/>
        <v>233.51073141431073</v>
      </c>
      <c r="L2956" s="6">
        <f t="shared" ref="L2956:L3019" si="510">F2956+G2956-H2956-K2956</f>
        <v>-173.61130417947538</v>
      </c>
      <c r="M2956" s="60">
        <f t="shared" si="505"/>
        <v>0.11325121618355571</v>
      </c>
      <c r="N2956" s="61">
        <f t="shared" ref="N2956:N3019" si="511">IF(D2956&lt;$D$7,0,D2956-$D$7)</f>
        <v>1.4132512161835555</v>
      </c>
    </row>
    <row r="2957" spans="1:14">
      <c r="A2957" s="46">
        <v>39471</v>
      </c>
      <c r="B2957" s="47">
        <v>0</v>
      </c>
      <c r="C2957" s="48">
        <v>2.8625468600833089E-3</v>
      </c>
      <c r="D2957" s="40">
        <f t="shared" ref="D2957:D3020" si="512">IF(E2957&lt;$D$5*10000*($D$8-$D$7),(E2957+$D$7*$D$5*10000)/($D$5*10000),(E2957+$D$7*$D$5*10000+$D$8*$D$6*10000)/($D$5*10000+$D$6*10000))</f>
        <v>1.5045706509745815</v>
      </c>
      <c r="E2957" s="5">
        <f t="shared" ref="E2957:E3020" si="513">E2956+L2956</f>
        <v>15091.413019491632</v>
      </c>
      <c r="F2957" s="9">
        <f t="shared" si="506"/>
        <v>0</v>
      </c>
      <c r="G2957" s="5">
        <f t="shared" ref="G2957:G3020" si="514">B2957*$I$8*$D$4*10000</f>
        <v>0</v>
      </c>
      <c r="H2957" s="35">
        <f t="shared" si="507"/>
        <v>57.250937201666176</v>
      </c>
      <c r="I2957" s="5">
        <f t="shared" si="508"/>
        <v>47.303178475881701</v>
      </c>
      <c r="J2957" s="39">
        <f t="shared" si="509"/>
        <v>91.41301949163072</v>
      </c>
      <c r="K2957" s="39">
        <f t="shared" ref="K2957:K3020" si="515">IF(I2957&gt;J2957,J2957,I2957)</f>
        <v>47.303178475881701</v>
      </c>
      <c r="L2957" s="6">
        <f t="shared" si="510"/>
        <v>-104.55411567754788</v>
      </c>
      <c r="M2957" s="60">
        <f t="shared" ref="M2957:M3020" si="516">D2957-$D$8</f>
        <v>0.10457065097458162</v>
      </c>
      <c r="N2957" s="61">
        <f t="shared" si="511"/>
        <v>1.4045706509745814</v>
      </c>
    </row>
    <row r="2958" spans="1:14">
      <c r="A2958" s="46">
        <v>39472</v>
      </c>
      <c r="B2958" s="47">
        <v>0</v>
      </c>
      <c r="C2958" s="48">
        <v>2.5400366480768945E-3</v>
      </c>
      <c r="D2958" s="40">
        <f t="shared" si="512"/>
        <v>1.4993429451907043</v>
      </c>
      <c r="E2958" s="5">
        <f t="shared" si="513"/>
        <v>14986.858903814085</v>
      </c>
      <c r="F2958" s="9">
        <f t="shared" si="506"/>
        <v>0</v>
      </c>
      <c r="G2958" s="5">
        <f t="shared" si="514"/>
        <v>0</v>
      </c>
      <c r="H2958" s="35">
        <f t="shared" si="507"/>
        <v>50.800732961537889</v>
      </c>
      <c r="I2958" s="5">
        <f t="shared" si="508"/>
        <v>0</v>
      </c>
      <c r="J2958" s="39">
        <f t="shared" si="509"/>
        <v>0</v>
      </c>
      <c r="K2958" s="39">
        <f t="shared" si="515"/>
        <v>0</v>
      </c>
      <c r="L2958" s="6">
        <f t="shared" si="510"/>
        <v>-50.800732961537889</v>
      </c>
      <c r="M2958" s="60">
        <f t="shared" si="516"/>
        <v>9.9342945190704413E-2</v>
      </c>
      <c r="N2958" s="61">
        <f t="shared" si="511"/>
        <v>1.3993429451907042</v>
      </c>
    </row>
    <row r="2959" spans="1:14">
      <c r="A2959" s="46">
        <v>39473</v>
      </c>
      <c r="B2959" s="47">
        <v>3.5560000000000001E-3</v>
      </c>
      <c r="C2959" s="48">
        <v>2.6989765312755449E-3</v>
      </c>
      <c r="D2959" s="40">
        <f t="shared" si="512"/>
        <v>1.4968029085426275</v>
      </c>
      <c r="E2959" s="5">
        <f t="shared" si="513"/>
        <v>14936.058170852548</v>
      </c>
      <c r="F2959" s="9">
        <f t="shared" si="506"/>
        <v>71.12</v>
      </c>
      <c r="G2959" s="5">
        <f t="shared" si="514"/>
        <v>234.696</v>
      </c>
      <c r="H2959" s="35">
        <f t="shared" si="507"/>
        <v>53.979530625510897</v>
      </c>
      <c r="I2959" s="5">
        <f t="shared" si="508"/>
        <v>0</v>
      </c>
      <c r="J2959" s="39">
        <f t="shared" si="509"/>
        <v>0</v>
      </c>
      <c r="K2959" s="39">
        <f t="shared" si="515"/>
        <v>0</v>
      </c>
      <c r="L2959" s="6">
        <f t="shared" si="510"/>
        <v>251.83646937448913</v>
      </c>
      <c r="M2959" s="60">
        <f t="shared" si="516"/>
        <v>9.680290854262763E-2</v>
      </c>
      <c r="N2959" s="61">
        <f t="shared" si="511"/>
        <v>1.3968029085426275</v>
      </c>
    </row>
    <row r="2960" spans="1:14">
      <c r="A2960" s="46">
        <v>39474</v>
      </c>
      <c r="B2960" s="47">
        <v>0</v>
      </c>
      <c r="C2960" s="48">
        <v>2.9631665065180317E-3</v>
      </c>
      <c r="D2960" s="40">
        <f t="shared" si="512"/>
        <v>1.5093947320113519</v>
      </c>
      <c r="E2960" s="5">
        <f t="shared" si="513"/>
        <v>15187.894640227038</v>
      </c>
      <c r="F2960" s="9">
        <f t="shared" si="506"/>
        <v>0</v>
      </c>
      <c r="G2960" s="5">
        <f t="shared" si="514"/>
        <v>0</v>
      </c>
      <c r="H2960" s="35">
        <f t="shared" si="507"/>
        <v>59.263330130360636</v>
      </c>
      <c r="I2960" s="5">
        <f t="shared" si="508"/>
        <v>139.39584524071998</v>
      </c>
      <c r="J2960" s="39">
        <f t="shared" si="509"/>
        <v>187.8946402270376</v>
      </c>
      <c r="K2960" s="39">
        <f t="shared" si="515"/>
        <v>139.39584524071998</v>
      </c>
      <c r="L2960" s="6">
        <f t="shared" si="510"/>
        <v>-198.65917537108061</v>
      </c>
      <c r="M2960" s="60">
        <f t="shared" si="516"/>
        <v>0.10939473201135197</v>
      </c>
      <c r="N2960" s="61">
        <f t="shared" si="511"/>
        <v>1.4093947320113518</v>
      </c>
    </row>
    <row r="2961" spans="1:14">
      <c r="A2961" s="46">
        <v>39475</v>
      </c>
      <c r="B2961" s="47">
        <v>0</v>
      </c>
      <c r="C2961" s="48">
        <v>3.2601300914977334E-3</v>
      </c>
      <c r="D2961" s="40">
        <f t="shared" si="512"/>
        <v>1.4994617732427977</v>
      </c>
      <c r="E2961" s="5">
        <f t="shared" si="513"/>
        <v>14989.235464855958</v>
      </c>
      <c r="F2961" s="9">
        <f t="shared" si="506"/>
        <v>0</v>
      </c>
      <c r="G2961" s="5">
        <f t="shared" si="514"/>
        <v>0</v>
      </c>
      <c r="H2961" s="35">
        <f t="shared" si="507"/>
        <v>65.202601829954673</v>
      </c>
      <c r="I2961" s="5">
        <f t="shared" si="508"/>
        <v>0</v>
      </c>
      <c r="J2961" s="39">
        <f t="shared" si="509"/>
        <v>0</v>
      </c>
      <c r="K2961" s="39">
        <f t="shared" si="515"/>
        <v>0</v>
      </c>
      <c r="L2961" s="6">
        <f t="shared" si="510"/>
        <v>-65.202601829954673</v>
      </c>
      <c r="M2961" s="60">
        <f t="shared" si="516"/>
        <v>9.9461773242797813E-2</v>
      </c>
      <c r="N2961" s="61">
        <f t="shared" si="511"/>
        <v>1.3994617732427976</v>
      </c>
    </row>
    <row r="2962" spans="1:14">
      <c r="A2962" s="46">
        <v>39476</v>
      </c>
      <c r="B2962" s="47">
        <v>0</v>
      </c>
      <c r="C2962" s="48">
        <v>3.855557314667767E-3</v>
      </c>
      <c r="D2962" s="40">
        <f t="shared" si="512"/>
        <v>1.4962016431513003</v>
      </c>
      <c r="E2962" s="5">
        <f t="shared" si="513"/>
        <v>14924.032863026003</v>
      </c>
      <c r="F2962" s="9">
        <f t="shared" si="506"/>
        <v>0</v>
      </c>
      <c r="G2962" s="5">
        <f t="shared" si="514"/>
        <v>0</v>
      </c>
      <c r="H2962" s="35">
        <f t="shared" si="507"/>
        <v>77.111146293355347</v>
      </c>
      <c r="I2962" s="5">
        <f t="shared" si="508"/>
        <v>0</v>
      </c>
      <c r="J2962" s="39">
        <f t="shared" si="509"/>
        <v>0</v>
      </c>
      <c r="K2962" s="39">
        <f t="shared" si="515"/>
        <v>0</v>
      </c>
      <c r="L2962" s="6">
        <f t="shared" si="510"/>
        <v>-77.111146293355347</v>
      </c>
      <c r="M2962" s="60">
        <f t="shared" si="516"/>
        <v>9.620164315130042E-2</v>
      </c>
      <c r="N2962" s="61">
        <f t="shared" si="511"/>
        <v>1.3962016431513002</v>
      </c>
    </row>
    <row r="2963" spans="1:14">
      <c r="A2963" s="46">
        <v>39477</v>
      </c>
      <c r="B2963" s="47">
        <v>3.3019999999999998E-3</v>
      </c>
      <c r="C2963" s="48">
        <v>2.0648258847332955E-3</v>
      </c>
      <c r="D2963" s="40">
        <f t="shared" si="512"/>
        <v>1.4923460858366324</v>
      </c>
      <c r="E2963" s="5">
        <f t="shared" si="513"/>
        <v>14846.921716732648</v>
      </c>
      <c r="F2963" s="9">
        <f t="shared" si="506"/>
        <v>66.039999999999992</v>
      </c>
      <c r="G2963" s="5">
        <f t="shared" si="514"/>
        <v>217.93199999999999</v>
      </c>
      <c r="H2963" s="35">
        <f t="shared" si="507"/>
        <v>41.296517694665908</v>
      </c>
      <c r="I2963" s="5">
        <f t="shared" si="508"/>
        <v>0</v>
      </c>
      <c r="J2963" s="39">
        <f t="shared" si="509"/>
        <v>0</v>
      </c>
      <c r="K2963" s="39">
        <f t="shared" si="515"/>
        <v>0</v>
      </c>
      <c r="L2963" s="6">
        <f t="shared" si="510"/>
        <v>242.67548230533407</v>
      </c>
      <c r="M2963" s="60">
        <f t="shared" si="516"/>
        <v>9.2346085836632508E-2</v>
      </c>
      <c r="N2963" s="61">
        <f t="shared" si="511"/>
        <v>1.3923460858366323</v>
      </c>
    </row>
    <row r="2964" spans="1:14">
      <c r="A2964" s="46">
        <v>39478</v>
      </c>
      <c r="B2964" s="47">
        <v>0</v>
      </c>
      <c r="C2964" s="48">
        <v>3.5140163175841387E-3</v>
      </c>
      <c r="D2964" s="40">
        <f t="shared" si="512"/>
        <v>1.5044798599518991</v>
      </c>
      <c r="E2964" s="5">
        <f t="shared" si="513"/>
        <v>15089.597199037982</v>
      </c>
      <c r="F2964" s="9">
        <f t="shared" si="506"/>
        <v>0</v>
      </c>
      <c r="G2964" s="5">
        <f t="shared" si="514"/>
        <v>0</v>
      </c>
      <c r="H2964" s="35">
        <f t="shared" si="507"/>
        <v>70.280326351682774</v>
      </c>
      <c r="I2964" s="5">
        <f t="shared" si="508"/>
        <v>45.900761590551923</v>
      </c>
      <c r="J2964" s="39">
        <f t="shared" si="509"/>
        <v>89.597199037982904</v>
      </c>
      <c r="K2964" s="39">
        <f t="shared" si="515"/>
        <v>45.900761590551923</v>
      </c>
      <c r="L2964" s="6">
        <f t="shared" si="510"/>
        <v>-116.1810879422347</v>
      </c>
      <c r="M2964" s="60">
        <f t="shared" si="516"/>
        <v>0.10447985995189923</v>
      </c>
      <c r="N2964" s="61">
        <f t="shared" si="511"/>
        <v>1.4044798599518991</v>
      </c>
    </row>
    <row r="2965" spans="1:14">
      <c r="A2965" s="46">
        <v>39479</v>
      </c>
      <c r="B2965" s="47">
        <v>0</v>
      </c>
      <c r="C2965" s="48">
        <v>5.2743317014897415E-3</v>
      </c>
      <c r="D2965" s="40">
        <f t="shared" si="512"/>
        <v>1.4986708055547873</v>
      </c>
      <c r="E2965" s="5">
        <f t="shared" si="513"/>
        <v>14973.416111095747</v>
      </c>
      <c r="F2965" s="9">
        <f t="shared" si="506"/>
        <v>0</v>
      </c>
      <c r="G2965" s="5">
        <f t="shared" si="514"/>
        <v>0</v>
      </c>
      <c r="H2965" s="35">
        <f t="shared" si="507"/>
        <v>105.48663402979483</v>
      </c>
      <c r="I2965" s="5">
        <f t="shared" si="508"/>
        <v>0</v>
      </c>
      <c r="J2965" s="39">
        <f t="shared" si="509"/>
        <v>0</v>
      </c>
      <c r="K2965" s="39">
        <f t="shared" si="515"/>
        <v>0</v>
      </c>
      <c r="L2965" s="6">
        <f t="shared" si="510"/>
        <v>-105.48663402979483</v>
      </c>
      <c r="M2965" s="60">
        <f t="shared" si="516"/>
        <v>9.8670805554787355E-2</v>
      </c>
      <c r="N2965" s="61">
        <f t="shared" si="511"/>
        <v>1.3986708055547872</v>
      </c>
    </row>
    <row r="2966" spans="1:14">
      <c r="A2966" s="46">
        <v>39480</v>
      </c>
      <c r="B2966" s="47">
        <v>0</v>
      </c>
      <c r="C2966" s="48">
        <v>5.020828022251466E-3</v>
      </c>
      <c r="D2966" s="40">
        <f t="shared" si="512"/>
        <v>1.4933964738532977</v>
      </c>
      <c r="E2966" s="5">
        <f t="shared" si="513"/>
        <v>14867.929477065953</v>
      </c>
      <c r="F2966" s="9">
        <f t="shared" si="506"/>
        <v>0</v>
      </c>
      <c r="G2966" s="5">
        <f t="shared" si="514"/>
        <v>0</v>
      </c>
      <c r="H2966" s="35">
        <f t="shared" si="507"/>
        <v>100.41656044502932</v>
      </c>
      <c r="I2966" s="5">
        <f t="shared" si="508"/>
        <v>0</v>
      </c>
      <c r="J2966" s="39">
        <f t="shared" si="509"/>
        <v>0</v>
      </c>
      <c r="K2966" s="39">
        <f t="shared" si="515"/>
        <v>0</v>
      </c>
      <c r="L2966" s="6">
        <f t="shared" si="510"/>
        <v>-100.41656044502932</v>
      </c>
      <c r="M2966" s="60">
        <f t="shared" si="516"/>
        <v>9.3396473853297746E-2</v>
      </c>
      <c r="N2966" s="61">
        <f t="shared" si="511"/>
        <v>1.3933964738532976</v>
      </c>
    </row>
    <row r="2967" spans="1:14">
      <c r="A2967" s="46">
        <v>39481</v>
      </c>
      <c r="B2967" s="47">
        <v>0</v>
      </c>
      <c r="C2967" s="48">
        <v>5.0595359234359774E-3</v>
      </c>
      <c r="D2967" s="40">
        <f t="shared" si="512"/>
        <v>1.4883756458310462</v>
      </c>
      <c r="E2967" s="5">
        <f t="shared" si="513"/>
        <v>14767.512916620923</v>
      </c>
      <c r="F2967" s="9">
        <f t="shared" si="506"/>
        <v>0</v>
      </c>
      <c r="G2967" s="5">
        <f t="shared" si="514"/>
        <v>0</v>
      </c>
      <c r="H2967" s="35">
        <f t="shared" si="507"/>
        <v>101.19071846871955</v>
      </c>
      <c r="I2967" s="5">
        <f t="shared" si="508"/>
        <v>0</v>
      </c>
      <c r="J2967" s="39">
        <f t="shared" si="509"/>
        <v>0</v>
      </c>
      <c r="K2967" s="39">
        <f t="shared" si="515"/>
        <v>0</v>
      </c>
      <c r="L2967" s="6">
        <f t="shared" si="510"/>
        <v>-101.19071846871955</v>
      </c>
      <c r="M2967" s="60">
        <f t="shared" si="516"/>
        <v>8.837564583104629E-2</v>
      </c>
      <c r="N2967" s="61">
        <f t="shared" si="511"/>
        <v>1.3883756458310461</v>
      </c>
    </row>
    <row r="2968" spans="1:14">
      <c r="A2968" s="46">
        <v>39482</v>
      </c>
      <c r="B2968" s="47">
        <v>0</v>
      </c>
      <c r="C2968" s="48">
        <v>5.2815134911036073E-3</v>
      </c>
      <c r="D2968" s="40">
        <f t="shared" si="512"/>
        <v>1.4833161099076102</v>
      </c>
      <c r="E2968" s="5">
        <f t="shared" si="513"/>
        <v>14666.322198152204</v>
      </c>
      <c r="F2968" s="9">
        <f t="shared" si="506"/>
        <v>0</v>
      </c>
      <c r="G2968" s="5">
        <f t="shared" si="514"/>
        <v>0</v>
      </c>
      <c r="H2968" s="35">
        <f t="shared" si="507"/>
        <v>105.63026982207215</v>
      </c>
      <c r="I2968" s="5">
        <f t="shared" si="508"/>
        <v>0</v>
      </c>
      <c r="J2968" s="39">
        <f t="shared" si="509"/>
        <v>0</v>
      </c>
      <c r="K2968" s="39">
        <f t="shared" si="515"/>
        <v>0</v>
      </c>
      <c r="L2968" s="6">
        <f t="shared" si="510"/>
        <v>-105.63026982207215</v>
      </c>
      <c r="M2968" s="60">
        <f t="shared" si="516"/>
        <v>8.3316109907610292E-2</v>
      </c>
      <c r="N2968" s="61">
        <f t="shared" si="511"/>
        <v>1.3833161099076101</v>
      </c>
    </row>
    <row r="2969" spans="1:14">
      <c r="A2969" s="46">
        <v>39483</v>
      </c>
      <c r="B2969" s="47">
        <v>0</v>
      </c>
      <c r="C2969" s="48">
        <v>5.245495770287054E-3</v>
      </c>
      <c r="D2969" s="40">
        <f t="shared" si="512"/>
        <v>1.4780345964165067</v>
      </c>
      <c r="E2969" s="5">
        <f t="shared" si="513"/>
        <v>14560.691928330132</v>
      </c>
      <c r="F2969" s="9">
        <f t="shared" si="506"/>
        <v>0</v>
      </c>
      <c r="G2969" s="5">
        <f t="shared" si="514"/>
        <v>0</v>
      </c>
      <c r="H2969" s="35">
        <f t="shared" si="507"/>
        <v>104.90991540574107</v>
      </c>
      <c r="I2969" s="5">
        <f t="shared" si="508"/>
        <v>0</v>
      </c>
      <c r="J2969" s="39">
        <f t="shared" si="509"/>
        <v>0</v>
      </c>
      <c r="K2969" s="39">
        <f t="shared" si="515"/>
        <v>0</v>
      </c>
      <c r="L2969" s="6">
        <f t="shared" si="510"/>
        <v>-104.90991540574107</v>
      </c>
      <c r="M2969" s="60">
        <f t="shared" si="516"/>
        <v>7.8034596416506785E-2</v>
      </c>
      <c r="N2969" s="61">
        <f t="shared" si="511"/>
        <v>1.3780345964165066</v>
      </c>
    </row>
    <row r="2970" spans="1:14">
      <c r="A2970" s="46">
        <v>39484</v>
      </c>
      <c r="B2970" s="47">
        <v>0</v>
      </c>
      <c r="C2970" s="48">
        <v>4.857708444843175E-3</v>
      </c>
      <c r="D2970" s="40">
        <f t="shared" si="512"/>
        <v>1.4727891006462195</v>
      </c>
      <c r="E2970" s="5">
        <f t="shared" si="513"/>
        <v>14455.782012924392</v>
      </c>
      <c r="F2970" s="9">
        <f t="shared" si="506"/>
        <v>0</v>
      </c>
      <c r="G2970" s="5">
        <f t="shared" si="514"/>
        <v>0</v>
      </c>
      <c r="H2970" s="35">
        <f t="shared" si="507"/>
        <v>97.154168896863496</v>
      </c>
      <c r="I2970" s="5">
        <f t="shared" si="508"/>
        <v>0</v>
      </c>
      <c r="J2970" s="39">
        <f t="shared" si="509"/>
        <v>0</v>
      </c>
      <c r="K2970" s="39">
        <f t="shared" si="515"/>
        <v>0</v>
      </c>
      <c r="L2970" s="6">
        <f t="shared" si="510"/>
        <v>-97.154168896863496</v>
      </c>
      <c r="M2970" s="60">
        <f t="shared" si="516"/>
        <v>7.2789100646219573E-2</v>
      </c>
      <c r="N2970" s="61">
        <f t="shared" si="511"/>
        <v>1.3727891006462194</v>
      </c>
    </row>
    <row r="2971" spans="1:14">
      <c r="A2971" s="46">
        <v>39485</v>
      </c>
      <c r="B2971" s="47">
        <v>7.3659999999999993E-3</v>
      </c>
      <c r="C2971" s="48">
        <v>3.6791745665159322E-3</v>
      </c>
      <c r="D2971" s="40">
        <f t="shared" si="512"/>
        <v>1.4679313922013764</v>
      </c>
      <c r="E2971" s="5">
        <f t="shared" si="513"/>
        <v>14358.627844027529</v>
      </c>
      <c r="F2971" s="9">
        <f t="shared" si="506"/>
        <v>147.32</v>
      </c>
      <c r="G2971" s="5">
        <f t="shared" si="514"/>
        <v>486.15599999999995</v>
      </c>
      <c r="H2971" s="35">
        <f t="shared" si="507"/>
        <v>73.583491330318637</v>
      </c>
      <c r="I2971" s="5">
        <f t="shared" si="508"/>
        <v>0</v>
      </c>
      <c r="J2971" s="39">
        <f t="shared" si="509"/>
        <v>0</v>
      </c>
      <c r="K2971" s="39">
        <f t="shared" si="515"/>
        <v>0</v>
      </c>
      <c r="L2971" s="6">
        <f t="shared" si="510"/>
        <v>559.89250866968121</v>
      </c>
      <c r="M2971" s="60">
        <f t="shared" si="516"/>
        <v>6.793139220137645E-2</v>
      </c>
      <c r="N2971" s="61">
        <f t="shared" si="511"/>
        <v>1.3679313922013763</v>
      </c>
    </row>
    <row r="2972" spans="1:14">
      <c r="A2972" s="46">
        <v>39486</v>
      </c>
      <c r="B2972" s="47">
        <v>2.5399999999999999E-4</v>
      </c>
      <c r="C2972" s="48">
        <v>4.3211512984551101E-3</v>
      </c>
      <c r="D2972" s="40">
        <f t="shared" si="512"/>
        <v>1.4959260176348605</v>
      </c>
      <c r="E2972" s="5">
        <f t="shared" si="513"/>
        <v>14918.520352697211</v>
      </c>
      <c r="F2972" s="9">
        <f t="shared" si="506"/>
        <v>5.08</v>
      </c>
      <c r="G2972" s="5">
        <f t="shared" si="514"/>
        <v>16.763999999999999</v>
      </c>
      <c r="H2972" s="35">
        <f t="shared" si="507"/>
        <v>86.423025969102198</v>
      </c>
      <c r="I2972" s="5">
        <f t="shared" si="508"/>
        <v>0</v>
      </c>
      <c r="J2972" s="39">
        <f t="shared" si="509"/>
        <v>0</v>
      </c>
      <c r="K2972" s="39">
        <f t="shared" si="515"/>
        <v>0</v>
      </c>
      <c r="L2972" s="6">
        <f t="shared" si="510"/>
        <v>-64.57902596910219</v>
      </c>
      <c r="M2972" s="60">
        <f t="shared" si="516"/>
        <v>9.5926017634860639E-2</v>
      </c>
      <c r="N2972" s="61">
        <f t="shared" si="511"/>
        <v>1.3959260176348605</v>
      </c>
    </row>
    <row r="2973" spans="1:14">
      <c r="A2973" s="46">
        <v>39487</v>
      </c>
      <c r="B2973" s="47">
        <v>0</v>
      </c>
      <c r="C2973" s="48">
        <v>4.6751143639188614E-3</v>
      </c>
      <c r="D2973" s="40">
        <f t="shared" si="512"/>
        <v>1.4926970663364054</v>
      </c>
      <c r="E2973" s="5">
        <f t="shared" si="513"/>
        <v>14853.941326728109</v>
      </c>
      <c r="F2973" s="9">
        <f t="shared" si="506"/>
        <v>0</v>
      </c>
      <c r="G2973" s="5">
        <f t="shared" si="514"/>
        <v>0</v>
      </c>
      <c r="H2973" s="35">
        <f t="shared" si="507"/>
        <v>93.502287278377224</v>
      </c>
      <c r="I2973" s="5">
        <f t="shared" si="508"/>
        <v>0</v>
      </c>
      <c r="J2973" s="39">
        <f t="shared" si="509"/>
        <v>0</v>
      </c>
      <c r="K2973" s="39">
        <f t="shared" si="515"/>
        <v>0</v>
      </c>
      <c r="L2973" s="6">
        <f t="shared" si="510"/>
        <v>-93.502287278377224</v>
      </c>
      <c r="M2973" s="60">
        <f t="shared" si="516"/>
        <v>9.2697066336405509E-2</v>
      </c>
      <c r="N2973" s="61">
        <f t="shared" si="511"/>
        <v>1.3926970663364053</v>
      </c>
    </row>
    <row r="2974" spans="1:14">
      <c r="A2974" s="46">
        <v>39488</v>
      </c>
      <c r="B2974" s="47">
        <v>0</v>
      </c>
      <c r="C2974" s="48">
        <v>4.4602722634271849E-3</v>
      </c>
      <c r="D2974" s="40">
        <f t="shared" si="512"/>
        <v>1.4880219519724867</v>
      </c>
      <c r="E2974" s="5">
        <f t="shared" si="513"/>
        <v>14760.439039449731</v>
      </c>
      <c r="F2974" s="9">
        <f t="shared" si="506"/>
        <v>0</v>
      </c>
      <c r="G2974" s="5">
        <f t="shared" si="514"/>
        <v>0</v>
      </c>
      <c r="H2974" s="35">
        <f t="shared" si="507"/>
        <v>89.205445268543698</v>
      </c>
      <c r="I2974" s="5">
        <f t="shared" si="508"/>
        <v>0</v>
      </c>
      <c r="J2974" s="39">
        <f t="shared" si="509"/>
        <v>0</v>
      </c>
      <c r="K2974" s="39">
        <f t="shared" si="515"/>
        <v>0</v>
      </c>
      <c r="L2974" s="6">
        <f t="shared" si="510"/>
        <v>-89.205445268543698</v>
      </c>
      <c r="M2974" s="60">
        <f t="shared" si="516"/>
        <v>8.8021951972486745E-2</v>
      </c>
      <c r="N2974" s="61">
        <f t="shared" si="511"/>
        <v>1.3880219519724866</v>
      </c>
    </row>
    <row r="2975" spans="1:14">
      <c r="A2975" s="46">
        <v>39489</v>
      </c>
      <c r="B2975" s="47">
        <v>0</v>
      </c>
      <c r="C2975" s="48">
        <v>4.9737374999895027E-3</v>
      </c>
      <c r="D2975" s="40">
        <f t="shared" si="512"/>
        <v>1.4835616797090594</v>
      </c>
      <c r="E2975" s="5">
        <f t="shared" si="513"/>
        <v>14671.233594181187</v>
      </c>
      <c r="F2975" s="9">
        <f t="shared" si="506"/>
        <v>0</v>
      </c>
      <c r="G2975" s="5">
        <f t="shared" si="514"/>
        <v>0</v>
      </c>
      <c r="H2975" s="35">
        <f t="shared" si="507"/>
        <v>99.474749999790049</v>
      </c>
      <c r="I2975" s="5">
        <f t="shared" si="508"/>
        <v>0</v>
      </c>
      <c r="J2975" s="39">
        <f t="shared" si="509"/>
        <v>0</v>
      </c>
      <c r="K2975" s="39">
        <f t="shared" si="515"/>
        <v>0</v>
      </c>
      <c r="L2975" s="6">
        <f t="shared" si="510"/>
        <v>-99.474749999790049</v>
      </c>
      <c r="M2975" s="60">
        <f t="shared" si="516"/>
        <v>8.3561679709059478E-2</v>
      </c>
      <c r="N2975" s="61">
        <f t="shared" si="511"/>
        <v>1.3835616797090593</v>
      </c>
    </row>
    <row r="2976" spans="1:14">
      <c r="A2976" s="46">
        <v>39490</v>
      </c>
      <c r="B2976" s="47">
        <v>0</v>
      </c>
      <c r="C2976" s="48">
        <v>2.4634883340837236E-3</v>
      </c>
      <c r="D2976" s="40">
        <f t="shared" si="512"/>
        <v>1.4785879422090697</v>
      </c>
      <c r="E2976" s="5">
        <f t="shared" si="513"/>
        <v>14571.758844181397</v>
      </c>
      <c r="F2976" s="9">
        <f t="shared" si="506"/>
        <v>0</v>
      </c>
      <c r="G2976" s="5">
        <f t="shared" si="514"/>
        <v>0</v>
      </c>
      <c r="H2976" s="35">
        <f t="shared" si="507"/>
        <v>49.269766681674469</v>
      </c>
      <c r="I2976" s="5">
        <f t="shared" si="508"/>
        <v>0</v>
      </c>
      <c r="J2976" s="39">
        <f t="shared" si="509"/>
        <v>0</v>
      </c>
      <c r="K2976" s="39">
        <f t="shared" si="515"/>
        <v>0</v>
      </c>
      <c r="L2976" s="6">
        <f t="shared" si="510"/>
        <v>-49.269766681674469</v>
      </c>
      <c r="M2976" s="60">
        <f t="shared" si="516"/>
        <v>7.8587942209069839E-2</v>
      </c>
      <c r="N2976" s="61">
        <f t="shared" si="511"/>
        <v>1.3785879422090697</v>
      </c>
    </row>
    <row r="2977" spans="1:14">
      <c r="A2977" s="46">
        <v>39491</v>
      </c>
      <c r="B2977" s="47">
        <v>1.524E-3</v>
      </c>
      <c r="C2977" s="48">
        <v>3.3566556904976877E-3</v>
      </c>
      <c r="D2977" s="40">
        <f t="shared" si="512"/>
        <v>1.476124453874986</v>
      </c>
      <c r="E2977" s="5">
        <f t="shared" si="513"/>
        <v>14522.489077499722</v>
      </c>
      <c r="F2977" s="9">
        <f t="shared" si="506"/>
        <v>30.48</v>
      </c>
      <c r="G2977" s="5">
        <f t="shared" si="514"/>
        <v>100.58399999999999</v>
      </c>
      <c r="H2977" s="35">
        <f t="shared" si="507"/>
        <v>67.133113809953755</v>
      </c>
      <c r="I2977" s="5">
        <f t="shared" si="508"/>
        <v>0</v>
      </c>
      <c r="J2977" s="39">
        <f t="shared" si="509"/>
        <v>0</v>
      </c>
      <c r="K2977" s="39">
        <f t="shared" si="515"/>
        <v>0</v>
      </c>
      <c r="L2977" s="6">
        <f t="shared" si="510"/>
        <v>63.930886190046238</v>
      </c>
      <c r="M2977" s="60">
        <f t="shared" si="516"/>
        <v>7.612445387498612E-2</v>
      </c>
      <c r="N2977" s="61">
        <f t="shared" si="511"/>
        <v>1.3761244538749859</v>
      </c>
    </row>
    <row r="2978" spans="1:14">
      <c r="A2978" s="46">
        <v>39492</v>
      </c>
      <c r="B2978" s="47">
        <v>1.524E-3</v>
      </c>
      <c r="C2978" s="48">
        <v>3.3566556904976877E-3</v>
      </c>
      <c r="D2978" s="40">
        <f t="shared" si="512"/>
        <v>1.4793209981844884</v>
      </c>
      <c r="E2978" s="5">
        <f t="shared" si="513"/>
        <v>14586.419963689768</v>
      </c>
      <c r="F2978" s="9">
        <f t="shared" si="506"/>
        <v>30.48</v>
      </c>
      <c r="G2978" s="5">
        <f t="shared" si="514"/>
        <v>100.58399999999999</v>
      </c>
      <c r="H2978" s="35">
        <f t="shared" si="507"/>
        <v>67.133113809953755</v>
      </c>
      <c r="I2978" s="5">
        <f t="shared" si="508"/>
        <v>0</v>
      </c>
      <c r="J2978" s="39">
        <f t="shared" si="509"/>
        <v>0</v>
      </c>
      <c r="K2978" s="39">
        <f t="shared" si="515"/>
        <v>0</v>
      </c>
      <c r="L2978" s="6">
        <f t="shared" si="510"/>
        <v>63.930886190046238</v>
      </c>
      <c r="M2978" s="60">
        <f t="shared" si="516"/>
        <v>7.9320998184488456E-2</v>
      </c>
      <c r="N2978" s="61">
        <f t="shared" si="511"/>
        <v>1.3793209981844883</v>
      </c>
    </row>
    <row r="2979" spans="1:14">
      <c r="A2979" s="46">
        <v>39493</v>
      </c>
      <c r="B2979" s="47">
        <v>1.524E-3</v>
      </c>
      <c r="C2979" s="48">
        <v>3.3566556904976877E-3</v>
      </c>
      <c r="D2979" s="40">
        <f t="shared" si="512"/>
        <v>1.4825175424939907</v>
      </c>
      <c r="E2979" s="5">
        <f t="shared" si="513"/>
        <v>14650.350849879815</v>
      </c>
      <c r="F2979" s="9">
        <f t="shared" si="506"/>
        <v>30.48</v>
      </c>
      <c r="G2979" s="5">
        <f t="shared" si="514"/>
        <v>100.58399999999999</v>
      </c>
      <c r="H2979" s="35">
        <f t="shared" si="507"/>
        <v>67.133113809953755</v>
      </c>
      <c r="I2979" s="5">
        <f t="shared" si="508"/>
        <v>0</v>
      </c>
      <c r="J2979" s="39">
        <f t="shared" si="509"/>
        <v>0</v>
      </c>
      <c r="K2979" s="39">
        <f t="shared" si="515"/>
        <v>0</v>
      </c>
      <c r="L2979" s="6">
        <f t="shared" si="510"/>
        <v>63.930886190046238</v>
      </c>
      <c r="M2979" s="60">
        <f t="shared" si="516"/>
        <v>8.2517542493990792E-2</v>
      </c>
      <c r="N2979" s="61">
        <f t="shared" si="511"/>
        <v>1.3825175424939906</v>
      </c>
    </row>
    <row r="2980" spans="1:14">
      <c r="A2980" s="46">
        <v>39494</v>
      </c>
      <c r="B2980" s="47">
        <v>1.524E-3</v>
      </c>
      <c r="C2980" s="48">
        <v>3.3566556904976877E-3</v>
      </c>
      <c r="D2980" s="40">
        <f t="shared" si="512"/>
        <v>1.485714086803493</v>
      </c>
      <c r="E2980" s="5">
        <f t="shared" si="513"/>
        <v>14714.281736069861</v>
      </c>
      <c r="F2980" s="9">
        <f t="shared" si="506"/>
        <v>30.48</v>
      </c>
      <c r="G2980" s="5">
        <f t="shared" si="514"/>
        <v>100.58399999999999</v>
      </c>
      <c r="H2980" s="35">
        <f t="shared" si="507"/>
        <v>67.133113809953755</v>
      </c>
      <c r="I2980" s="5">
        <f t="shared" si="508"/>
        <v>0</v>
      </c>
      <c r="J2980" s="39">
        <f t="shared" si="509"/>
        <v>0</v>
      </c>
      <c r="K2980" s="39">
        <f t="shared" si="515"/>
        <v>0</v>
      </c>
      <c r="L2980" s="6">
        <f t="shared" si="510"/>
        <v>63.930886190046238</v>
      </c>
      <c r="M2980" s="60">
        <f t="shared" si="516"/>
        <v>8.5714086803493128E-2</v>
      </c>
      <c r="N2980" s="61">
        <f t="shared" si="511"/>
        <v>1.385714086803493</v>
      </c>
    </row>
    <row r="2981" spans="1:14">
      <c r="A2981" s="46">
        <v>39495</v>
      </c>
      <c r="B2981" s="47">
        <v>1.524E-3</v>
      </c>
      <c r="C2981" s="48">
        <v>3.3566556904976877E-3</v>
      </c>
      <c r="D2981" s="40">
        <f t="shared" si="512"/>
        <v>1.4889106311129954</v>
      </c>
      <c r="E2981" s="5">
        <f t="shared" si="513"/>
        <v>14778.212622259907</v>
      </c>
      <c r="F2981" s="9">
        <f t="shared" si="506"/>
        <v>30.48</v>
      </c>
      <c r="G2981" s="5">
        <f t="shared" si="514"/>
        <v>100.58399999999999</v>
      </c>
      <c r="H2981" s="35">
        <f t="shared" si="507"/>
        <v>67.133113809953755</v>
      </c>
      <c r="I2981" s="5">
        <f t="shared" si="508"/>
        <v>0</v>
      </c>
      <c r="J2981" s="39">
        <f t="shared" si="509"/>
        <v>0</v>
      </c>
      <c r="K2981" s="39">
        <f t="shared" si="515"/>
        <v>0</v>
      </c>
      <c r="L2981" s="6">
        <f t="shared" si="510"/>
        <v>63.930886190046238</v>
      </c>
      <c r="M2981" s="60">
        <f t="shared" si="516"/>
        <v>8.8910631112995464E-2</v>
      </c>
      <c r="N2981" s="61">
        <f t="shared" si="511"/>
        <v>1.3889106311129953</v>
      </c>
    </row>
    <row r="2982" spans="1:14">
      <c r="A2982" s="46">
        <v>39496</v>
      </c>
      <c r="B2982" s="47">
        <v>1.524E-3</v>
      </c>
      <c r="C2982" s="48">
        <v>3.3566556904976877E-3</v>
      </c>
      <c r="D2982" s="40">
        <f t="shared" si="512"/>
        <v>1.4921071754224977</v>
      </c>
      <c r="E2982" s="5">
        <f t="shared" si="513"/>
        <v>14842.143508449954</v>
      </c>
      <c r="F2982" s="9">
        <f t="shared" si="506"/>
        <v>30.48</v>
      </c>
      <c r="G2982" s="5">
        <f t="shared" si="514"/>
        <v>100.58399999999999</v>
      </c>
      <c r="H2982" s="35">
        <f t="shared" si="507"/>
        <v>67.133113809953755</v>
      </c>
      <c r="I2982" s="5">
        <f t="shared" si="508"/>
        <v>0</v>
      </c>
      <c r="J2982" s="39">
        <f t="shared" si="509"/>
        <v>0</v>
      </c>
      <c r="K2982" s="39">
        <f t="shared" si="515"/>
        <v>0</v>
      </c>
      <c r="L2982" s="6">
        <f t="shared" si="510"/>
        <v>63.930886190046238</v>
      </c>
      <c r="M2982" s="60">
        <f t="shared" si="516"/>
        <v>9.21071754224978E-2</v>
      </c>
      <c r="N2982" s="61">
        <f t="shared" si="511"/>
        <v>1.3921071754224976</v>
      </c>
    </row>
    <row r="2983" spans="1:14">
      <c r="A2983" s="46">
        <v>39497</v>
      </c>
      <c r="B2983" s="47">
        <v>0</v>
      </c>
      <c r="C2983" s="48">
        <v>3.8864986047617549E-3</v>
      </c>
      <c r="D2983" s="40">
        <f t="shared" si="512"/>
        <v>1.495303719732</v>
      </c>
      <c r="E2983" s="5">
        <f t="shared" si="513"/>
        <v>14906.07439464</v>
      </c>
      <c r="F2983" s="9">
        <f t="shared" si="506"/>
        <v>0</v>
      </c>
      <c r="G2983" s="5">
        <f t="shared" si="514"/>
        <v>0</v>
      </c>
      <c r="H2983" s="35">
        <f t="shared" si="507"/>
        <v>77.729972095235098</v>
      </c>
      <c r="I2983" s="5">
        <f t="shared" si="508"/>
        <v>0</v>
      </c>
      <c r="J2983" s="39">
        <f t="shared" si="509"/>
        <v>0</v>
      </c>
      <c r="K2983" s="39">
        <f t="shared" si="515"/>
        <v>0</v>
      </c>
      <c r="L2983" s="6">
        <f t="shared" si="510"/>
        <v>-77.729972095235098</v>
      </c>
      <c r="M2983" s="60">
        <f t="shared" si="516"/>
        <v>9.5303719732000136E-2</v>
      </c>
      <c r="N2983" s="61">
        <f t="shared" si="511"/>
        <v>1.395303719732</v>
      </c>
    </row>
    <row r="2984" spans="1:14">
      <c r="A2984" s="46">
        <v>39498</v>
      </c>
      <c r="B2984" s="47">
        <v>0</v>
      </c>
      <c r="C2984" s="48">
        <v>4.4671750160075749E-3</v>
      </c>
      <c r="D2984" s="40">
        <f t="shared" si="512"/>
        <v>1.4914172211272383</v>
      </c>
      <c r="E2984" s="5">
        <f t="shared" si="513"/>
        <v>14828.344422544764</v>
      </c>
      <c r="F2984" s="9">
        <f t="shared" si="506"/>
        <v>0</v>
      </c>
      <c r="G2984" s="5">
        <f t="shared" si="514"/>
        <v>0</v>
      </c>
      <c r="H2984" s="35">
        <f t="shared" si="507"/>
        <v>89.343500320151492</v>
      </c>
      <c r="I2984" s="5">
        <f t="shared" si="508"/>
        <v>0</v>
      </c>
      <c r="J2984" s="39">
        <f t="shared" si="509"/>
        <v>0</v>
      </c>
      <c r="K2984" s="39">
        <f t="shared" si="515"/>
        <v>0</v>
      </c>
      <c r="L2984" s="6">
        <f t="shared" si="510"/>
        <v>-89.343500320151492</v>
      </c>
      <c r="M2984" s="60">
        <f t="shared" si="516"/>
        <v>9.1417221127238379E-2</v>
      </c>
      <c r="N2984" s="61">
        <f t="shared" si="511"/>
        <v>1.3914172211272382</v>
      </c>
    </row>
    <row r="2985" spans="1:14">
      <c r="A2985" s="46">
        <v>39499</v>
      </c>
      <c r="B2985" s="47">
        <v>4.5719999999999997E-3</v>
      </c>
      <c r="C2985" s="48">
        <v>4.4962374312701907E-3</v>
      </c>
      <c r="D2985" s="40">
        <f t="shared" si="512"/>
        <v>1.4869500461112306</v>
      </c>
      <c r="E2985" s="5">
        <f t="shared" si="513"/>
        <v>14739.000922224612</v>
      </c>
      <c r="F2985" s="9">
        <f t="shared" si="506"/>
        <v>91.44</v>
      </c>
      <c r="G2985" s="5">
        <f t="shared" si="514"/>
        <v>301.7519999999999</v>
      </c>
      <c r="H2985" s="35">
        <f t="shared" si="507"/>
        <v>89.924748625403808</v>
      </c>
      <c r="I2985" s="5">
        <f t="shared" si="508"/>
        <v>0</v>
      </c>
      <c r="J2985" s="39">
        <f t="shared" si="509"/>
        <v>0</v>
      </c>
      <c r="K2985" s="39">
        <f t="shared" si="515"/>
        <v>0</v>
      </c>
      <c r="L2985" s="6">
        <f t="shared" si="510"/>
        <v>303.26725137459607</v>
      </c>
      <c r="M2985" s="60">
        <f t="shared" si="516"/>
        <v>8.6950046111230694E-2</v>
      </c>
      <c r="N2985" s="61">
        <f t="shared" si="511"/>
        <v>1.3869500461112305</v>
      </c>
    </row>
    <row r="2986" spans="1:14">
      <c r="A2986" s="46">
        <v>39500</v>
      </c>
      <c r="B2986" s="47">
        <v>3.1495999999999996E-2</v>
      </c>
      <c r="C2986" s="48">
        <v>4.3878423225783827E-3</v>
      </c>
      <c r="D2986" s="40">
        <f t="shared" si="512"/>
        <v>1.5021134086799603</v>
      </c>
      <c r="E2986" s="5">
        <f t="shared" si="513"/>
        <v>15042.268173599208</v>
      </c>
      <c r="F2986" s="9">
        <f t="shared" si="506"/>
        <v>629.91999999999996</v>
      </c>
      <c r="G2986" s="5">
        <f t="shared" si="514"/>
        <v>2078.7359999999994</v>
      </c>
      <c r="H2986" s="35">
        <f t="shared" si="507"/>
        <v>87.756846451567654</v>
      </c>
      <c r="I2986" s="5">
        <f t="shared" si="508"/>
        <v>14.872996149206298</v>
      </c>
      <c r="J2986" s="39">
        <f t="shared" si="509"/>
        <v>42.268173599206982</v>
      </c>
      <c r="K2986" s="39">
        <f t="shared" si="515"/>
        <v>14.872996149206298</v>
      </c>
      <c r="L2986" s="6">
        <f t="shared" si="510"/>
        <v>2606.0261573992257</v>
      </c>
      <c r="M2986" s="60">
        <f t="shared" si="516"/>
        <v>0.10211340867996044</v>
      </c>
      <c r="N2986" s="61">
        <f t="shared" si="511"/>
        <v>1.4021134086799603</v>
      </c>
    </row>
    <row r="2987" spans="1:14">
      <c r="A2987" s="46">
        <v>39501</v>
      </c>
      <c r="B2987" s="47">
        <v>1.3462E-2</v>
      </c>
      <c r="C2987" s="48">
        <v>4.2640830458584985E-3</v>
      </c>
      <c r="D2987" s="40">
        <f t="shared" si="512"/>
        <v>1.6324147165499217</v>
      </c>
      <c r="E2987" s="5">
        <f t="shared" si="513"/>
        <v>17648.294330998433</v>
      </c>
      <c r="F2987" s="9">
        <f t="shared" si="506"/>
        <v>269.24</v>
      </c>
      <c r="G2987" s="5">
        <f t="shared" si="514"/>
        <v>888.49199999999985</v>
      </c>
      <c r="H2987" s="35">
        <f t="shared" si="507"/>
        <v>85.281660917169972</v>
      </c>
      <c r="I2987" s="5">
        <f t="shared" si="508"/>
        <v>7376.1139641410155</v>
      </c>
      <c r="J2987" s="39">
        <f t="shared" si="509"/>
        <v>2648.294330998433</v>
      </c>
      <c r="K2987" s="39">
        <f t="shared" si="515"/>
        <v>2648.294330998433</v>
      </c>
      <c r="L2987" s="6">
        <f t="shared" si="510"/>
        <v>-1575.8439919156031</v>
      </c>
      <c r="M2987" s="60">
        <f t="shared" si="516"/>
        <v>0.23241471654992174</v>
      </c>
      <c r="N2987" s="61">
        <f t="shared" si="511"/>
        <v>1.5324147165499216</v>
      </c>
    </row>
    <row r="2988" spans="1:14">
      <c r="A2988" s="46">
        <v>39502</v>
      </c>
      <c r="B2988" s="47">
        <v>0</v>
      </c>
      <c r="C2988" s="48">
        <v>4.7416995875137766E-3</v>
      </c>
      <c r="D2988" s="40">
        <f t="shared" si="512"/>
        <v>1.5536225169541416</v>
      </c>
      <c r="E2988" s="5">
        <f t="shared" si="513"/>
        <v>16072.45033908283</v>
      </c>
      <c r="F2988" s="9">
        <f t="shared" si="506"/>
        <v>0</v>
      </c>
      <c r="G2988" s="5">
        <f t="shared" si="514"/>
        <v>0</v>
      </c>
      <c r="H2988" s="35">
        <f t="shared" si="507"/>
        <v>94.83399175027553</v>
      </c>
      <c r="I2988" s="5">
        <f t="shared" si="508"/>
        <v>1900.8332847840311</v>
      </c>
      <c r="J2988" s="39">
        <f t="shared" si="509"/>
        <v>1072.4503390828311</v>
      </c>
      <c r="K2988" s="39">
        <f t="shared" si="515"/>
        <v>1072.4503390828311</v>
      </c>
      <c r="L2988" s="6">
        <f t="shared" si="510"/>
        <v>-1167.2843308331067</v>
      </c>
      <c r="M2988" s="60">
        <f t="shared" si="516"/>
        <v>0.15362251695414164</v>
      </c>
      <c r="N2988" s="61">
        <f t="shared" si="511"/>
        <v>1.4536225169541415</v>
      </c>
    </row>
    <row r="2989" spans="1:14">
      <c r="A2989" s="46">
        <v>39503</v>
      </c>
      <c r="B2989" s="47">
        <v>0</v>
      </c>
      <c r="C2989" s="48">
        <v>4.540611188745213E-3</v>
      </c>
      <c r="D2989" s="40">
        <f t="shared" si="512"/>
        <v>1.4952583004124862</v>
      </c>
      <c r="E2989" s="5">
        <f t="shared" si="513"/>
        <v>14905.166008249724</v>
      </c>
      <c r="F2989" s="9">
        <f t="shared" si="506"/>
        <v>0</v>
      </c>
      <c r="G2989" s="5">
        <f t="shared" si="514"/>
        <v>0</v>
      </c>
      <c r="H2989" s="35">
        <f t="shared" si="507"/>
        <v>90.812223774904254</v>
      </c>
      <c r="I2989" s="5">
        <f t="shared" si="508"/>
        <v>0</v>
      </c>
      <c r="J2989" s="39">
        <f t="shared" si="509"/>
        <v>0</v>
      </c>
      <c r="K2989" s="39">
        <f t="shared" si="515"/>
        <v>0</v>
      </c>
      <c r="L2989" s="6">
        <f t="shared" si="510"/>
        <v>-90.812223774904254</v>
      </c>
      <c r="M2989" s="60">
        <f t="shared" si="516"/>
        <v>9.5258300412486285E-2</v>
      </c>
      <c r="N2989" s="61">
        <f t="shared" si="511"/>
        <v>1.3952583004124861</v>
      </c>
    </row>
    <row r="2990" spans="1:14">
      <c r="A2990" s="46">
        <v>39504</v>
      </c>
      <c r="B2990" s="47">
        <v>1.8541999999999999E-2</v>
      </c>
      <c r="C2990" s="48">
        <v>5.1858384401916209E-3</v>
      </c>
      <c r="D2990" s="40">
        <f t="shared" si="512"/>
        <v>1.490717689223741</v>
      </c>
      <c r="E2990" s="5">
        <f t="shared" si="513"/>
        <v>14814.353784474819</v>
      </c>
      <c r="F2990" s="9">
        <f t="shared" si="506"/>
        <v>370.84</v>
      </c>
      <c r="G2990" s="5">
        <f t="shared" si="514"/>
        <v>1223.7719999999999</v>
      </c>
      <c r="H2990" s="35">
        <f t="shared" si="507"/>
        <v>103.71676880383242</v>
      </c>
      <c r="I2990" s="5">
        <f t="shared" si="508"/>
        <v>0</v>
      </c>
      <c r="J2990" s="39">
        <f t="shared" si="509"/>
        <v>0</v>
      </c>
      <c r="K2990" s="39">
        <f t="shared" si="515"/>
        <v>0</v>
      </c>
      <c r="L2990" s="6">
        <f t="shared" si="510"/>
        <v>1490.8952311961675</v>
      </c>
      <c r="M2990" s="60">
        <f t="shared" si="516"/>
        <v>9.0717689223741127E-2</v>
      </c>
      <c r="N2990" s="61">
        <f t="shared" si="511"/>
        <v>1.3907176892237409</v>
      </c>
    </row>
    <row r="2991" spans="1:14">
      <c r="A2991" s="46">
        <v>39505</v>
      </c>
      <c r="B2991" s="47">
        <v>2.5399999999999999E-4</v>
      </c>
      <c r="C2991" s="48">
        <v>3.1444814277954581E-3</v>
      </c>
      <c r="D2991" s="40">
        <f t="shared" si="512"/>
        <v>1.5652624507835493</v>
      </c>
      <c r="E2991" s="5">
        <f t="shared" si="513"/>
        <v>16305.249015670986</v>
      </c>
      <c r="F2991" s="9">
        <f t="shared" si="506"/>
        <v>5.08</v>
      </c>
      <c r="G2991" s="5">
        <f t="shared" si="514"/>
        <v>16.763999999999999</v>
      </c>
      <c r="H2991" s="35">
        <f t="shared" si="507"/>
        <v>62.889628555909162</v>
      </c>
      <c r="I2991" s="5">
        <f t="shared" si="508"/>
        <v>2552.2211504807719</v>
      </c>
      <c r="J2991" s="39">
        <f t="shared" si="509"/>
        <v>1305.2490156709862</v>
      </c>
      <c r="K2991" s="39">
        <f t="shared" si="515"/>
        <v>1305.2490156709862</v>
      </c>
      <c r="L2991" s="6">
        <f t="shared" si="510"/>
        <v>-1346.2946442268953</v>
      </c>
      <c r="M2991" s="60">
        <f t="shared" si="516"/>
        <v>0.1652624507835494</v>
      </c>
      <c r="N2991" s="61">
        <f t="shared" si="511"/>
        <v>1.4652624507835492</v>
      </c>
    </row>
    <row r="2992" spans="1:14">
      <c r="A2992" s="46">
        <v>39506</v>
      </c>
      <c r="B2992" s="47">
        <v>0</v>
      </c>
      <c r="C2992" s="48">
        <v>3.2119020997468575E-3</v>
      </c>
      <c r="D2992" s="40">
        <f t="shared" si="512"/>
        <v>1.4979477185722045</v>
      </c>
      <c r="E2992" s="5">
        <f t="shared" si="513"/>
        <v>14958.954371444092</v>
      </c>
      <c r="F2992" s="9">
        <f t="shared" si="506"/>
        <v>0</v>
      </c>
      <c r="G2992" s="5">
        <f t="shared" si="514"/>
        <v>0</v>
      </c>
      <c r="H2992" s="35">
        <f t="shared" si="507"/>
        <v>64.238041994937149</v>
      </c>
      <c r="I2992" s="5">
        <f t="shared" si="508"/>
        <v>0</v>
      </c>
      <c r="J2992" s="39">
        <f t="shared" si="509"/>
        <v>0</v>
      </c>
      <c r="K2992" s="39">
        <f t="shared" si="515"/>
        <v>0</v>
      </c>
      <c r="L2992" s="6">
        <f t="shared" si="510"/>
        <v>-64.238041994937149</v>
      </c>
      <c r="M2992" s="60">
        <f t="shared" si="516"/>
        <v>9.7947718572204634E-2</v>
      </c>
      <c r="N2992" s="61">
        <f t="shared" si="511"/>
        <v>1.3979477185722045</v>
      </c>
    </row>
    <row r="2993" spans="1:14">
      <c r="A2993" s="46">
        <v>39507</v>
      </c>
      <c r="B2993" s="47">
        <v>0</v>
      </c>
      <c r="C2993" s="48">
        <v>5.5122768269707202E-3</v>
      </c>
      <c r="D2993" s="40">
        <f t="shared" si="512"/>
        <v>1.4947358164724578</v>
      </c>
      <c r="E2993" s="5">
        <f t="shared" si="513"/>
        <v>14894.716329449155</v>
      </c>
      <c r="F2993" s="9">
        <f t="shared" si="506"/>
        <v>0</v>
      </c>
      <c r="G2993" s="5">
        <f t="shared" si="514"/>
        <v>0</v>
      </c>
      <c r="H2993" s="35">
        <f t="shared" si="507"/>
        <v>110.2455365394144</v>
      </c>
      <c r="I2993" s="5">
        <f t="shared" si="508"/>
        <v>0</v>
      </c>
      <c r="J2993" s="39">
        <f t="shared" si="509"/>
        <v>0</v>
      </c>
      <c r="K2993" s="39">
        <f t="shared" si="515"/>
        <v>0</v>
      </c>
      <c r="L2993" s="6">
        <f t="shared" si="510"/>
        <v>-110.2455365394144</v>
      </c>
      <c r="M2993" s="60">
        <f t="shared" si="516"/>
        <v>9.4735816472457879E-2</v>
      </c>
      <c r="N2993" s="61">
        <f t="shared" si="511"/>
        <v>1.3947358164724577</v>
      </c>
    </row>
    <row r="2994" spans="1:14">
      <c r="A2994" s="46">
        <v>39508</v>
      </c>
      <c r="B2994" s="47">
        <v>0</v>
      </c>
      <c r="C2994" s="48">
        <v>5.7466327755645976E-3</v>
      </c>
      <c r="D2994" s="40">
        <f t="shared" si="512"/>
        <v>1.4892235396454871</v>
      </c>
      <c r="E2994" s="5">
        <f t="shared" si="513"/>
        <v>14784.47079290974</v>
      </c>
      <c r="F2994" s="9">
        <f t="shared" si="506"/>
        <v>0</v>
      </c>
      <c r="G2994" s="5">
        <f t="shared" si="514"/>
        <v>0</v>
      </c>
      <c r="H2994" s="35">
        <f t="shared" si="507"/>
        <v>114.93265551129196</v>
      </c>
      <c r="I2994" s="5">
        <f t="shared" si="508"/>
        <v>0</v>
      </c>
      <c r="J2994" s="39">
        <f t="shared" si="509"/>
        <v>0</v>
      </c>
      <c r="K2994" s="39">
        <f t="shared" si="515"/>
        <v>0</v>
      </c>
      <c r="L2994" s="6">
        <f t="shared" si="510"/>
        <v>-114.93265551129196</v>
      </c>
      <c r="M2994" s="60">
        <f t="shared" si="516"/>
        <v>8.9223539645487238E-2</v>
      </c>
      <c r="N2994" s="61">
        <f t="shared" si="511"/>
        <v>1.3892235396454871</v>
      </c>
    </row>
    <row r="2995" spans="1:14">
      <c r="A2995" s="46">
        <v>39509</v>
      </c>
      <c r="B2995" s="47">
        <v>0</v>
      </c>
      <c r="C2995" s="48">
        <v>6.6584764863271834E-3</v>
      </c>
      <c r="D2995" s="40">
        <f t="shared" si="512"/>
        <v>1.4834769068699225</v>
      </c>
      <c r="E2995" s="5">
        <f t="shared" si="513"/>
        <v>14669.538137398449</v>
      </c>
      <c r="F2995" s="9">
        <f t="shared" si="506"/>
        <v>0</v>
      </c>
      <c r="G2995" s="5">
        <f t="shared" si="514"/>
        <v>0</v>
      </c>
      <c r="H2995" s="35">
        <f t="shared" si="507"/>
        <v>133.16952972654366</v>
      </c>
      <c r="I2995" s="5">
        <f t="shared" si="508"/>
        <v>0</v>
      </c>
      <c r="J2995" s="39">
        <f t="shared" si="509"/>
        <v>0</v>
      </c>
      <c r="K2995" s="39">
        <f t="shared" si="515"/>
        <v>0</v>
      </c>
      <c r="L2995" s="6">
        <f t="shared" si="510"/>
        <v>-133.16952972654366</v>
      </c>
      <c r="M2995" s="60">
        <f t="shared" si="516"/>
        <v>8.3476906869922596E-2</v>
      </c>
      <c r="N2995" s="61">
        <f t="shared" si="511"/>
        <v>1.3834769068699224</v>
      </c>
    </row>
    <row r="2996" spans="1:14">
      <c r="A2996" s="46">
        <v>39510</v>
      </c>
      <c r="B2996" s="47">
        <v>0</v>
      </c>
      <c r="C2996" s="48">
        <v>7.0548985640329917E-3</v>
      </c>
      <c r="D2996" s="40">
        <f t="shared" si="512"/>
        <v>1.4768184303835954</v>
      </c>
      <c r="E2996" s="5">
        <f t="shared" si="513"/>
        <v>14536.368607671906</v>
      </c>
      <c r="F2996" s="9">
        <f t="shared" si="506"/>
        <v>0</v>
      </c>
      <c r="G2996" s="5">
        <f t="shared" si="514"/>
        <v>0</v>
      </c>
      <c r="H2996" s="35">
        <f t="shared" si="507"/>
        <v>141.09797128065983</v>
      </c>
      <c r="I2996" s="5">
        <f t="shared" si="508"/>
        <v>0</v>
      </c>
      <c r="J2996" s="39">
        <f t="shared" si="509"/>
        <v>0</v>
      </c>
      <c r="K2996" s="39">
        <f t="shared" si="515"/>
        <v>0</v>
      </c>
      <c r="L2996" s="6">
        <f t="shared" si="510"/>
        <v>-141.09797128065983</v>
      </c>
      <c r="M2996" s="60">
        <f t="shared" si="516"/>
        <v>7.6818430383595482E-2</v>
      </c>
      <c r="N2996" s="61">
        <f t="shared" si="511"/>
        <v>1.3768184303835953</v>
      </c>
    </row>
    <row r="2997" spans="1:14">
      <c r="A2997" s="46">
        <v>39511</v>
      </c>
      <c r="B2997" s="47">
        <v>8.8899999999999986E-3</v>
      </c>
      <c r="C2997" s="48">
        <v>4.9331435380761176E-3</v>
      </c>
      <c r="D2997" s="40">
        <f t="shared" si="512"/>
        <v>1.4697635318195621</v>
      </c>
      <c r="E2997" s="5">
        <f t="shared" si="513"/>
        <v>14395.270636391246</v>
      </c>
      <c r="F2997" s="9">
        <f t="shared" si="506"/>
        <v>177.79999999999998</v>
      </c>
      <c r="G2997" s="5">
        <f t="shared" si="514"/>
        <v>586.73999999999978</v>
      </c>
      <c r="H2997" s="35">
        <f t="shared" si="507"/>
        <v>98.662870761522356</v>
      </c>
      <c r="I2997" s="5">
        <f t="shared" si="508"/>
        <v>0</v>
      </c>
      <c r="J2997" s="39">
        <f t="shared" si="509"/>
        <v>0</v>
      </c>
      <c r="K2997" s="39">
        <f t="shared" si="515"/>
        <v>0</v>
      </c>
      <c r="L2997" s="6">
        <f t="shared" si="510"/>
        <v>665.87712923847744</v>
      </c>
      <c r="M2997" s="60">
        <f t="shared" si="516"/>
        <v>6.9763531819562186E-2</v>
      </c>
      <c r="N2997" s="61">
        <f t="shared" si="511"/>
        <v>1.369763531819562</v>
      </c>
    </row>
    <row r="2998" spans="1:14">
      <c r="A2998" s="46">
        <v>39512</v>
      </c>
      <c r="B2998" s="47">
        <v>0</v>
      </c>
      <c r="C2998" s="48">
        <v>4.7065086137250793E-3</v>
      </c>
      <c r="D2998" s="40">
        <f t="shared" si="512"/>
        <v>1.5030573882814862</v>
      </c>
      <c r="E2998" s="5">
        <f t="shared" si="513"/>
        <v>15061.147765629723</v>
      </c>
      <c r="F2998" s="9">
        <f t="shared" si="506"/>
        <v>0</v>
      </c>
      <c r="G2998" s="5">
        <f t="shared" si="514"/>
        <v>0</v>
      </c>
      <c r="H2998" s="35">
        <f t="shared" si="507"/>
        <v>94.130172274501589</v>
      </c>
      <c r="I2998" s="5">
        <f t="shared" si="508"/>
        <v>25.879097709331436</v>
      </c>
      <c r="J2998" s="39">
        <f t="shared" si="509"/>
        <v>61.147765629723239</v>
      </c>
      <c r="K2998" s="39">
        <f t="shared" si="515"/>
        <v>25.879097709331436</v>
      </c>
      <c r="L2998" s="6">
        <f t="shared" si="510"/>
        <v>-120.00926998383302</v>
      </c>
      <c r="M2998" s="60">
        <f t="shared" si="516"/>
        <v>0.10305738828148625</v>
      </c>
      <c r="N2998" s="61">
        <f t="shared" si="511"/>
        <v>1.4030573882814861</v>
      </c>
    </row>
    <row r="2999" spans="1:14">
      <c r="A2999" s="46">
        <v>39513</v>
      </c>
      <c r="B2999" s="47">
        <v>2.5400000000000002E-3</v>
      </c>
      <c r="C2999" s="48">
        <v>6.3294074132293175E-3</v>
      </c>
      <c r="D2999" s="40">
        <f t="shared" si="512"/>
        <v>1.4970569247822945</v>
      </c>
      <c r="E2999" s="5">
        <f t="shared" si="513"/>
        <v>14941.13849564589</v>
      </c>
      <c r="F2999" s="9">
        <f t="shared" si="506"/>
        <v>50.800000000000004</v>
      </c>
      <c r="G2999" s="5">
        <f t="shared" si="514"/>
        <v>167.64000000000001</v>
      </c>
      <c r="H2999" s="35">
        <f t="shared" si="507"/>
        <v>126.58814826458635</v>
      </c>
      <c r="I2999" s="5">
        <f t="shared" si="508"/>
        <v>0</v>
      </c>
      <c r="J2999" s="39">
        <f t="shared" si="509"/>
        <v>0</v>
      </c>
      <c r="K2999" s="39">
        <f t="shared" si="515"/>
        <v>0</v>
      </c>
      <c r="L2999" s="6">
        <f t="shared" si="510"/>
        <v>91.851851735413675</v>
      </c>
      <c r="M2999" s="60">
        <f t="shared" si="516"/>
        <v>9.7056924782294551E-2</v>
      </c>
      <c r="N2999" s="61">
        <f t="shared" si="511"/>
        <v>1.3970569247822944</v>
      </c>
    </row>
    <row r="3000" spans="1:14">
      <c r="A3000" s="46">
        <v>39514</v>
      </c>
      <c r="B3000" s="47">
        <v>6.9596000000000005E-2</v>
      </c>
      <c r="C3000" s="48">
        <v>3.6864921785026549E-3</v>
      </c>
      <c r="D3000" s="40">
        <f t="shared" si="512"/>
        <v>1.5016495173690652</v>
      </c>
      <c r="E3000" s="5">
        <f t="shared" si="513"/>
        <v>15032.990347381303</v>
      </c>
      <c r="F3000" s="9">
        <f t="shared" si="506"/>
        <v>1391.92</v>
      </c>
      <c r="G3000" s="5">
        <f t="shared" si="514"/>
        <v>4593.3360000000002</v>
      </c>
      <c r="H3000" s="35">
        <f t="shared" si="507"/>
        <v>73.729843570053092</v>
      </c>
      <c r="I3000" s="5">
        <f t="shared" si="508"/>
        <v>10.25554098891269</v>
      </c>
      <c r="J3000" s="39">
        <f t="shared" si="509"/>
        <v>32.990347381303131</v>
      </c>
      <c r="K3000" s="39">
        <f t="shared" si="515"/>
        <v>10.25554098891269</v>
      </c>
      <c r="L3000" s="6">
        <f t="shared" si="510"/>
        <v>5901.2706154410344</v>
      </c>
      <c r="M3000" s="60">
        <f t="shared" si="516"/>
        <v>0.10164951736906525</v>
      </c>
      <c r="N3000" s="61">
        <f t="shared" si="511"/>
        <v>1.4016495173690651</v>
      </c>
    </row>
    <row r="3001" spans="1:14">
      <c r="A3001" s="46">
        <v>39515</v>
      </c>
      <c r="B3001" s="47">
        <v>0</v>
      </c>
      <c r="C3001" s="48">
        <v>5.4452277183397258E-3</v>
      </c>
      <c r="D3001" s="40">
        <f t="shared" si="512"/>
        <v>1.7967130481411169</v>
      </c>
      <c r="E3001" s="5">
        <f t="shared" si="513"/>
        <v>20934.260962822336</v>
      </c>
      <c r="F3001" s="9">
        <f t="shared" si="506"/>
        <v>0</v>
      </c>
      <c r="G3001" s="5">
        <f t="shared" si="514"/>
        <v>0</v>
      </c>
      <c r="H3001" s="35">
        <f t="shared" si="507"/>
        <v>108.90455436679451</v>
      </c>
      <c r="I3001" s="5">
        <f t="shared" si="508"/>
        <v>24741.624021459644</v>
      </c>
      <c r="J3001" s="39">
        <f t="shared" si="509"/>
        <v>5934.2609628223372</v>
      </c>
      <c r="K3001" s="39">
        <f t="shared" si="515"/>
        <v>5934.2609628223372</v>
      </c>
      <c r="L3001" s="6">
        <f t="shared" si="510"/>
        <v>-6043.1655171891316</v>
      </c>
      <c r="M3001" s="60">
        <f t="shared" si="516"/>
        <v>0.39671304814111696</v>
      </c>
      <c r="N3001" s="61">
        <f t="shared" si="511"/>
        <v>1.6967130481411168</v>
      </c>
    </row>
    <row r="3002" spans="1:14">
      <c r="A3002" s="46">
        <v>39516</v>
      </c>
      <c r="B3002" s="47">
        <v>0</v>
      </c>
      <c r="C3002" s="48">
        <v>4.7560595134461215E-3</v>
      </c>
      <c r="D3002" s="40">
        <f t="shared" si="512"/>
        <v>1.4945547722816601</v>
      </c>
      <c r="E3002" s="5">
        <f t="shared" si="513"/>
        <v>14891.095445633204</v>
      </c>
      <c r="F3002" s="9">
        <f t="shared" si="506"/>
        <v>0</v>
      </c>
      <c r="G3002" s="5">
        <f t="shared" si="514"/>
        <v>0</v>
      </c>
      <c r="H3002" s="35">
        <f t="shared" si="507"/>
        <v>95.121190268922433</v>
      </c>
      <c r="I3002" s="5">
        <f t="shared" si="508"/>
        <v>0</v>
      </c>
      <c r="J3002" s="39">
        <f t="shared" si="509"/>
        <v>0</v>
      </c>
      <c r="K3002" s="39">
        <f t="shared" si="515"/>
        <v>0</v>
      </c>
      <c r="L3002" s="6">
        <f t="shared" si="510"/>
        <v>-95.121190268922433</v>
      </c>
      <c r="M3002" s="60">
        <f t="shared" si="516"/>
        <v>9.4554772281660204E-2</v>
      </c>
      <c r="N3002" s="61">
        <f t="shared" si="511"/>
        <v>1.39455477228166</v>
      </c>
    </row>
    <row r="3003" spans="1:14">
      <c r="A3003" s="46">
        <v>39517</v>
      </c>
      <c r="B3003" s="47">
        <v>0</v>
      </c>
      <c r="C3003" s="48">
        <v>6.2113627019249606E-3</v>
      </c>
      <c r="D3003" s="40">
        <f t="shared" si="512"/>
        <v>1.489798712768214</v>
      </c>
      <c r="E3003" s="5">
        <f t="shared" si="513"/>
        <v>14795.974255364281</v>
      </c>
      <c r="F3003" s="9">
        <f t="shared" si="506"/>
        <v>0</v>
      </c>
      <c r="G3003" s="5">
        <f t="shared" si="514"/>
        <v>0</v>
      </c>
      <c r="H3003" s="35">
        <f t="shared" si="507"/>
        <v>124.22725403849921</v>
      </c>
      <c r="I3003" s="5">
        <f t="shared" si="508"/>
        <v>0</v>
      </c>
      <c r="J3003" s="39">
        <f t="shared" si="509"/>
        <v>0</v>
      </c>
      <c r="K3003" s="39">
        <f t="shared" si="515"/>
        <v>0</v>
      </c>
      <c r="L3003" s="6">
        <f t="shared" si="510"/>
        <v>-124.22725403849921</v>
      </c>
      <c r="M3003" s="60">
        <f t="shared" si="516"/>
        <v>8.9798712768214051E-2</v>
      </c>
      <c r="N3003" s="61">
        <f t="shared" si="511"/>
        <v>1.3897987127682139</v>
      </c>
    </row>
    <row r="3004" spans="1:14">
      <c r="A3004" s="46">
        <v>39518</v>
      </c>
      <c r="B3004" s="47">
        <v>2.5399999999999999E-4</v>
      </c>
      <c r="C3004" s="48">
        <v>5.5539549931575916E-3</v>
      </c>
      <c r="D3004" s="40">
        <f t="shared" si="512"/>
        <v>1.4835873500662893</v>
      </c>
      <c r="E3004" s="5">
        <f t="shared" si="513"/>
        <v>14671.747001325783</v>
      </c>
      <c r="F3004" s="9">
        <f t="shared" si="506"/>
        <v>5.08</v>
      </c>
      <c r="G3004" s="5">
        <f t="shared" si="514"/>
        <v>16.763999999999999</v>
      </c>
      <c r="H3004" s="35">
        <f t="shared" si="507"/>
        <v>111.07909986315182</v>
      </c>
      <c r="I3004" s="5">
        <f t="shared" si="508"/>
        <v>0</v>
      </c>
      <c r="J3004" s="39">
        <f t="shared" si="509"/>
        <v>0</v>
      </c>
      <c r="K3004" s="39">
        <f t="shared" si="515"/>
        <v>0</v>
      </c>
      <c r="L3004" s="6">
        <f t="shared" si="510"/>
        <v>-89.235099863151817</v>
      </c>
      <c r="M3004" s="60">
        <f t="shared" si="516"/>
        <v>8.3587350066289368E-2</v>
      </c>
      <c r="N3004" s="61">
        <f t="shared" si="511"/>
        <v>1.3835873500662892</v>
      </c>
    </row>
    <row r="3005" spans="1:14">
      <c r="A3005" s="46">
        <v>39519</v>
      </c>
      <c r="B3005" s="47">
        <v>0</v>
      </c>
      <c r="C3005" s="48">
        <v>5.3174259806558011E-3</v>
      </c>
      <c r="D3005" s="40">
        <f t="shared" si="512"/>
        <v>1.4791255950731317</v>
      </c>
      <c r="E3005" s="5">
        <f t="shared" si="513"/>
        <v>14582.511901462631</v>
      </c>
      <c r="F3005" s="9">
        <f t="shared" si="506"/>
        <v>0</v>
      </c>
      <c r="G3005" s="5">
        <f t="shared" si="514"/>
        <v>0</v>
      </c>
      <c r="H3005" s="35">
        <f t="shared" si="507"/>
        <v>106.34851961311603</v>
      </c>
      <c r="I3005" s="5">
        <f t="shared" si="508"/>
        <v>0</v>
      </c>
      <c r="J3005" s="39">
        <f t="shared" si="509"/>
        <v>0</v>
      </c>
      <c r="K3005" s="39">
        <f t="shared" si="515"/>
        <v>0</v>
      </c>
      <c r="L3005" s="6">
        <f t="shared" si="510"/>
        <v>-106.34851961311603</v>
      </c>
      <c r="M3005" s="60">
        <f t="shared" si="516"/>
        <v>7.9125595073131771E-2</v>
      </c>
      <c r="N3005" s="61">
        <f t="shared" si="511"/>
        <v>1.3791255950731316</v>
      </c>
    </row>
    <row r="3006" spans="1:14">
      <c r="A3006" s="46">
        <v>39520</v>
      </c>
      <c r="B3006" s="47">
        <v>0</v>
      </c>
      <c r="C3006" s="48">
        <v>6.2958194077888403E-3</v>
      </c>
      <c r="D3006" s="40">
        <f t="shared" si="512"/>
        <v>1.4738081690924756</v>
      </c>
      <c r="E3006" s="5">
        <f t="shared" si="513"/>
        <v>14476.163381849514</v>
      </c>
      <c r="F3006" s="9">
        <f t="shared" si="506"/>
        <v>0</v>
      </c>
      <c r="G3006" s="5">
        <f t="shared" si="514"/>
        <v>0</v>
      </c>
      <c r="H3006" s="35">
        <f t="shared" si="507"/>
        <v>125.9163881557768</v>
      </c>
      <c r="I3006" s="5">
        <f t="shared" si="508"/>
        <v>0</v>
      </c>
      <c r="J3006" s="39">
        <f t="shared" si="509"/>
        <v>0</v>
      </c>
      <c r="K3006" s="39">
        <f t="shared" si="515"/>
        <v>0</v>
      </c>
      <c r="L3006" s="6">
        <f t="shared" si="510"/>
        <v>-125.9163881557768</v>
      </c>
      <c r="M3006" s="60">
        <f t="shared" si="516"/>
        <v>7.3808169092475673E-2</v>
      </c>
      <c r="N3006" s="61">
        <f t="shared" si="511"/>
        <v>1.3738081690924755</v>
      </c>
    </row>
    <row r="3007" spans="1:14">
      <c r="A3007" s="46">
        <v>39521</v>
      </c>
      <c r="B3007" s="47">
        <v>1.2700000000000001E-3</v>
      </c>
      <c r="C3007" s="48">
        <v>4.6944750315186991E-3</v>
      </c>
      <c r="D3007" s="40">
        <f t="shared" si="512"/>
        <v>1.4675123496846869</v>
      </c>
      <c r="E3007" s="5">
        <f t="shared" si="513"/>
        <v>14350.246993693738</v>
      </c>
      <c r="F3007" s="9">
        <f t="shared" si="506"/>
        <v>25.400000000000002</v>
      </c>
      <c r="G3007" s="5">
        <f t="shared" si="514"/>
        <v>83.820000000000007</v>
      </c>
      <c r="H3007" s="35">
        <f t="shared" si="507"/>
        <v>93.889500630373988</v>
      </c>
      <c r="I3007" s="5">
        <f t="shared" si="508"/>
        <v>0</v>
      </c>
      <c r="J3007" s="39">
        <f t="shared" si="509"/>
        <v>0</v>
      </c>
      <c r="K3007" s="39">
        <f t="shared" si="515"/>
        <v>0</v>
      </c>
      <c r="L3007" s="6">
        <f t="shared" si="510"/>
        <v>15.330499369626025</v>
      </c>
      <c r="M3007" s="60">
        <f t="shared" si="516"/>
        <v>6.7512349684687001E-2</v>
      </c>
      <c r="N3007" s="61">
        <f t="shared" si="511"/>
        <v>1.3675123496846868</v>
      </c>
    </row>
    <row r="3008" spans="1:14">
      <c r="A3008" s="46">
        <v>39522</v>
      </c>
      <c r="B3008" s="47">
        <v>0</v>
      </c>
      <c r="C3008" s="48">
        <v>6.2813908729247268E-3</v>
      </c>
      <c r="D3008" s="40">
        <f t="shared" si="512"/>
        <v>1.4682788746531681</v>
      </c>
      <c r="E3008" s="5">
        <f t="shared" si="513"/>
        <v>14365.577493063363</v>
      </c>
      <c r="F3008" s="9">
        <f t="shared" si="506"/>
        <v>0</v>
      </c>
      <c r="G3008" s="5">
        <f t="shared" si="514"/>
        <v>0</v>
      </c>
      <c r="H3008" s="35">
        <f t="shared" si="507"/>
        <v>125.62781745849453</v>
      </c>
      <c r="I3008" s="5">
        <f t="shared" si="508"/>
        <v>0</v>
      </c>
      <c r="J3008" s="39">
        <f t="shared" si="509"/>
        <v>0</v>
      </c>
      <c r="K3008" s="39">
        <f t="shared" si="515"/>
        <v>0</v>
      </c>
      <c r="L3008" s="6">
        <f t="shared" si="510"/>
        <v>-125.62781745849453</v>
      </c>
      <c r="M3008" s="60">
        <f t="shared" si="516"/>
        <v>6.8278874653168176E-2</v>
      </c>
      <c r="N3008" s="61">
        <f t="shared" si="511"/>
        <v>1.368278874653168</v>
      </c>
    </row>
    <row r="3009" spans="1:14">
      <c r="A3009" s="46">
        <v>39523</v>
      </c>
      <c r="B3009" s="47">
        <v>0</v>
      </c>
      <c r="C3009" s="48">
        <v>6.9710908656942395E-3</v>
      </c>
      <c r="D3009" s="40">
        <f t="shared" si="512"/>
        <v>1.4619974837802434</v>
      </c>
      <c r="E3009" s="5">
        <f t="shared" si="513"/>
        <v>14239.949675604868</v>
      </c>
      <c r="F3009" s="9">
        <f t="shared" si="506"/>
        <v>0</v>
      </c>
      <c r="G3009" s="5">
        <f t="shared" si="514"/>
        <v>0</v>
      </c>
      <c r="H3009" s="35">
        <f t="shared" si="507"/>
        <v>139.42181731388479</v>
      </c>
      <c r="I3009" s="5">
        <f t="shared" si="508"/>
        <v>0</v>
      </c>
      <c r="J3009" s="39">
        <f t="shared" si="509"/>
        <v>0</v>
      </c>
      <c r="K3009" s="39">
        <f t="shared" si="515"/>
        <v>0</v>
      </c>
      <c r="L3009" s="6">
        <f t="shared" si="510"/>
        <v>-139.42181731388479</v>
      </c>
      <c r="M3009" s="60">
        <f t="shared" si="516"/>
        <v>6.1997483780243501E-2</v>
      </c>
      <c r="N3009" s="61">
        <f t="shared" si="511"/>
        <v>1.3619974837802433</v>
      </c>
    </row>
    <row r="3010" spans="1:14">
      <c r="A3010" s="46">
        <v>39524</v>
      </c>
      <c r="B3010" s="47">
        <v>0</v>
      </c>
      <c r="C3010" s="48">
        <v>6.3632743779095339E-3</v>
      </c>
      <c r="D3010" s="40">
        <f t="shared" si="512"/>
        <v>1.455026392914549</v>
      </c>
      <c r="E3010" s="5">
        <f t="shared" si="513"/>
        <v>14100.527858290983</v>
      </c>
      <c r="F3010" s="9">
        <f t="shared" si="506"/>
        <v>0</v>
      </c>
      <c r="G3010" s="5">
        <f t="shared" si="514"/>
        <v>0</v>
      </c>
      <c r="H3010" s="35">
        <f t="shared" si="507"/>
        <v>127.26548755819067</v>
      </c>
      <c r="I3010" s="5">
        <f t="shared" si="508"/>
        <v>0</v>
      </c>
      <c r="J3010" s="39">
        <f t="shared" si="509"/>
        <v>0</v>
      </c>
      <c r="K3010" s="39">
        <f t="shared" si="515"/>
        <v>0</v>
      </c>
      <c r="L3010" s="6">
        <f t="shared" si="510"/>
        <v>-127.26548755819067</v>
      </c>
      <c r="M3010" s="60">
        <f t="shared" si="516"/>
        <v>5.5026392914549138E-2</v>
      </c>
      <c r="N3010" s="61">
        <f t="shared" si="511"/>
        <v>1.355026392914549</v>
      </c>
    </row>
    <row r="3011" spans="1:14">
      <c r="A3011" s="46">
        <v>39525</v>
      </c>
      <c r="B3011" s="47">
        <v>0</v>
      </c>
      <c r="C3011" s="48">
        <v>6.3578900363858402E-3</v>
      </c>
      <c r="D3011" s="40">
        <f t="shared" si="512"/>
        <v>1.4486631185366396</v>
      </c>
      <c r="E3011" s="5">
        <f t="shared" si="513"/>
        <v>13973.262370732793</v>
      </c>
      <c r="F3011" s="9">
        <f t="shared" si="506"/>
        <v>0</v>
      </c>
      <c r="G3011" s="5">
        <f t="shared" si="514"/>
        <v>0</v>
      </c>
      <c r="H3011" s="35">
        <f t="shared" si="507"/>
        <v>127.1578007277168</v>
      </c>
      <c r="I3011" s="5">
        <f t="shared" si="508"/>
        <v>0</v>
      </c>
      <c r="J3011" s="39">
        <f t="shared" si="509"/>
        <v>0</v>
      </c>
      <c r="K3011" s="39">
        <f t="shared" si="515"/>
        <v>0</v>
      </c>
      <c r="L3011" s="6">
        <f t="shared" si="510"/>
        <v>-127.1578007277168</v>
      </c>
      <c r="M3011" s="60">
        <f t="shared" si="516"/>
        <v>4.8663118536639738E-2</v>
      </c>
      <c r="N3011" s="61">
        <f t="shared" si="511"/>
        <v>1.3486631185366396</v>
      </c>
    </row>
    <row r="3012" spans="1:14">
      <c r="A3012" s="46">
        <v>39526</v>
      </c>
      <c r="B3012" s="47">
        <v>0</v>
      </c>
      <c r="C3012" s="48">
        <v>6.6488779162170615E-3</v>
      </c>
      <c r="D3012" s="40">
        <f t="shared" si="512"/>
        <v>1.4423052285002538</v>
      </c>
      <c r="E3012" s="5">
        <f t="shared" si="513"/>
        <v>13846.104570005076</v>
      </c>
      <c r="F3012" s="9">
        <f t="shared" si="506"/>
        <v>0</v>
      </c>
      <c r="G3012" s="5">
        <f t="shared" si="514"/>
        <v>0</v>
      </c>
      <c r="H3012" s="35">
        <f t="shared" si="507"/>
        <v>132.97755832434123</v>
      </c>
      <c r="I3012" s="5">
        <f t="shared" si="508"/>
        <v>0</v>
      </c>
      <c r="J3012" s="39">
        <f t="shared" si="509"/>
        <v>0</v>
      </c>
      <c r="K3012" s="39">
        <f t="shared" si="515"/>
        <v>0</v>
      </c>
      <c r="L3012" s="6">
        <f t="shared" si="510"/>
        <v>-132.97755832434123</v>
      </c>
      <c r="M3012" s="60">
        <f t="shared" si="516"/>
        <v>4.2305228500253866E-2</v>
      </c>
      <c r="N3012" s="61">
        <f t="shared" si="511"/>
        <v>1.3423052285002537</v>
      </c>
    </row>
    <row r="3013" spans="1:14">
      <c r="A3013" s="46">
        <v>39527</v>
      </c>
      <c r="B3013" s="47">
        <v>3.5560000000000001E-3</v>
      </c>
      <c r="C3013" s="48">
        <v>6.5085803432091641E-3</v>
      </c>
      <c r="D3013" s="40">
        <f t="shared" si="512"/>
        <v>1.4356563505840367</v>
      </c>
      <c r="E3013" s="5">
        <f t="shared" si="513"/>
        <v>13713.127011680735</v>
      </c>
      <c r="F3013" s="9">
        <f t="shared" si="506"/>
        <v>71.12</v>
      </c>
      <c r="G3013" s="5">
        <f t="shared" si="514"/>
        <v>234.696</v>
      </c>
      <c r="H3013" s="35">
        <f t="shared" si="507"/>
        <v>130.17160686418327</v>
      </c>
      <c r="I3013" s="5">
        <f t="shared" si="508"/>
        <v>0</v>
      </c>
      <c r="J3013" s="39">
        <f t="shared" si="509"/>
        <v>0</v>
      </c>
      <c r="K3013" s="39">
        <f t="shared" si="515"/>
        <v>0</v>
      </c>
      <c r="L3013" s="6">
        <f t="shared" si="510"/>
        <v>175.64439313581676</v>
      </c>
      <c r="M3013" s="60">
        <f t="shared" si="516"/>
        <v>3.5656350584036822E-2</v>
      </c>
      <c r="N3013" s="61">
        <f t="shared" si="511"/>
        <v>1.3356563505840366</v>
      </c>
    </row>
    <row r="3014" spans="1:14">
      <c r="A3014" s="46">
        <v>39528</v>
      </c>
      <c r="B3014" s="47">
        <v>0</v>
      </c>
      <c r="C3014" s="48">
        <v>6.8767706858150861E-3</v>
      </c>
      <c r="D3014" s="40">
        <f t="shared" si="512"/>
        <v>1.4444385702408276</v>
      </c>
      <c r="E3014" s="5">
        <f t="shared" si="513"/>
        <v>13888.771404816553</v>
      </c>
      <c r="F3014" s="9">
        <f t="shared" si="506"/>
        <v>0</v>
      </c>
      <c r="G3014" s="5">
        <f t="shared" si="514"/>
        <v>0</v>
      </c>
      <c r="H3014" s="35">
        <f t="shared" si="507"/>
        <v>137.53541371630172</v>
      </c>
      <c r="I3014" s="5">
        <f t="shared" si="508"/>
        <v>0</v>
      </c>
      <c r="J3014" s="39">
        <f t="shared" si="509"/>
        <v>0</v>
      </c>
      <c r="K3014" s="39">
        <f t="shared" si="515"/>
        <v>0</v>
      </c>
      <c r="L3014" s="6">
        <f t="shared" si="510"/>
        <v>-137.53541371630172</v>
      </c>
      <c r="M3014" s="60">
        <f t="shared" si="516"/>
        <v>4.4438570240827646E-2</v>
      </c>
      <c r="N3014" s="61">
        <f t="shared" si="511"/>
        <v>1.3444385702408275</v>
      </c>
    </row>
    <row r="3015" spans="1:14">
      <c r="A3015" s="46">
        <v>39529</v>
      </c>
      <c r="B3015" s="47">
        <v>0</v>
      </c>
      <c r="C3015" s="48">
        <v>5.6886361495993923E-3</v>
      </c>
      <c r="D3015" s="40">
        <f t="shared" si="512"/>
        <v>1.4375617995550125</v>
      </c>
      <c r="E3015" s="5">
        <f t="shared" si="513"/>
        <v>13751.235991100251</v>
      </c>
      <c r="F3015" s="9">
        <f t="shared" si="506"/>
        <v>0</v>
      </c>
      <c r="G3015" s="5">
        <f t="shared" si="514"/>
        <v>0</v>
      </c>
      <c r="H3015" s="35">
        <f t="shared" si="507"/>
        <v>113.77272299198785</v>
      </c>
      <c r="I3015" s="5">
        <f t="shared" si="508"/>
        <v>0</v>
      </c>
      <c r="J3015" s="39">
        <f t="shared" si="509"/>
        <v>0</v>
      </c>
      <c r="K3015" s="39">
        <f t="shared" si="515"/>
        <v>0</v>
      </c>
      <c r="L3015" s="6">
        <f t="shared" si="510"/>
        <v>-113.77272299198785</v>
      </c>
      <c r="M3015" s="60">
        <f t="shared" si="516"/>
        <v>3.7561799555012598E-2</v>
      </c>
      <c r="N3015" s="61">
        <f t="shared" si="511"/>
        <v>1.3375617995550124</v>
      </c>
    </row>
    <row r="3016" spans="1:14">
      <c r="A3016" s="46">
        <v>39530</v>
      </c>
      <c r="B3016" s="47">
        <v>0</v>
      </c>
      <c r="C3016" s="48">
        <v>6.2921806660714199E-3</v>
      </c>
      <c r="D3016" s="40">
        <f t="shared" si="512"/>
        <v>1.4318731634054134</v>
      </c>
      <c r="E3016" s="5">
        <f t="shared" si="513"/>
        <v>13637.463268108264</v>
      </c>
      <c r="F3016" s="9">
        <f t="shared" si="506"/>
        <v>0</v>
      </c>
      <c r="G3016" s="5">
        <f t="shared" si="514"/>
        <v>0</v>
      </c>
      <c r="H3016" s="35">
        <f t="shared" si="507"/>
        <v>125.84361332142839</v>
      </c>
      <c r="I3016" s="5">
        <f t="shared" si="508"/>
        <v>0</v>
      </c>
      <c r="J3016" s="39">
        <f t="shared" si="509"/>
        <v>0</v>
      </c>
      <c r="K3016" s="39">
        <f t="shared" si="515"/>
        <v>0</v>
      </c>
      <c r="L3016" s="6">
        <f t="shared" si="510"/>
        <v>-125.84361332142839</v>
      </c>
      <c r="M3016" s="60">
        <f t="shared" si="516"/>
        <v>3.1873163405413463E-2</v>
      </c>
      <c r="N3016" s="61">
        <f t="shared" si="511"/>
        <v>1.3318731634054133</v>
      </c>
    </row>
    <row r="3017" spans="1:14">
      <c r="A3017" s="46">
        <v>39531</v>
      </c>
      <c r="B3017" s="47">
        <v>0</v>
      </c>
      <c r="C3017" s="48">
        <v>4.5676157628331531E-3</v>
      </c>
      <c r="D3017" s="40">
        <f t="shared" si="512"/>
        <v>1.4255809827393418</v>
      </c>
      <c r="E3017" s="5">
        <f t="shared" si="513"/>
        <v>13511.619654786835</v>
      </c>
      <c r="F3017" s="9">
        <f t="shared" si="506"/>
        <v>0</v>
      </c>
      <c r="G3017" s="5">
        <f t="shared" si="514"/>
        <v>0</v>
      </c>
      <c r="H3017" s="35">
        <f t="shared" si="507"/>
        <v>91.352315256663061</v>
      </c>
      <c r="I3017" s="5">
        <f t="shared" si="508"/>
        <v>0</v>
      </c>
      <c r="J3017" s="39">
        <f t="shared" si="509"/>
        <v>0</v>
      </c>
      <c r="K3017" s="39">
        <f t="shared" si="515"/>
        <v>0</v>
      </c>
      <c r="L3017" s="6">
        <f t="shared" si="510"/>
        <v>-91.352315256663061</v>
      </c>
      <c r="M3017" s="60">
        <f t="shared" si="516"/>
        <v>2.558098273934184E-2</v>
      </c>
      <c r="N3017" s="61">
        <f t="shared" si="511"/>
        <v>1.3255809827393417</v>
      </c>
    </row>
    <row r="3018" spans="1:14">
      <c r="A3018" s="46">
        <v>39532</v>
      </c>
      <c r="B3018" s="47">
        <v>0</v>
      </c>
      <c r="C3018" s="48">
        <v>5.4282276866438467E-3</v>
      </c>
      <c r="D3018" s="40">
        <f t="shared" si="512"/>
        <v>1.4210133669765086</v>
      </c>
      <c r="E3018" s="5">
        <f t="shared" si="513"/>
        <v>13420.267339530172</v>
      </c>
      <c r="F3018" s="9">
        <f t="shared" si="506"/>
        <v>0</v>
      </c>
      <c r="G3018" s="5">
        <f t="shared" si="514"/>
        <v>0</v>
      </c>
      <c r="H3018" s="35">
        <f t="shared" si="507"/>
        <v>108.56455373287693</v>
      </c>
      <c r="I3018" s="5">
        <f t="shared" si="508"/>
        <v>0</v>
      </c>
      <c r="J3018" s="39">
        <f t="shared" si="509"/>
        <v>0</v>
      </c>
      <c r="K3018" s="39">
        <f t="shared" si="515"/>
        <v>0</v>
      </c>
      <c r="L3018" s="6">
        <f t="shared" si="510"/>
        <v>-108.56455373287693</v>
      </c>
      <c r="M3018" s="60">
        <f t="shared" si="516"/>
        <v>2.1013366976508685E-2</v>
      </c>
      <c r="N3018" s="61">
        <f t="shared" si="511"/>
        <v>1.3210133669765085</v>
      </c>
    </row>
    <row r="3019" spans="1:14">
      <c r="A3019" s="46">
        <v>39533</v>
      </c>
      <c r="B3019" s="47">
        <v>0</v>
      </c>
      <c r="C3019" s="48">
        <v>6.5975869574809044E-3</v>
      </c>
      <c r="D3019" s="40">
        <f t="shared" si="512"/>
        <v>1.4155851392898646</v>
      </c>
      <c r="E3019" s="5">
        <f t="shared" si="513"/>
        <v>13311.702785797295</v>
      </c>
      <c r="F3019" s="9">
        <f t="shared" si="506"/>
        <v>0</v>
      </c>
      <c r="G3019" s="5">
        <f t="shared" si="514"/>
        <v>0</v>
      </c>
      <c r="H3019" s="35">
        <f t="shared" si="507"/>
        <v>131.95173914961808</v>
      </c>
      <c r="I3019" s="5">
        <f t="shared" si="508"/>
        <v>0</v>
      </c>
      <c r="J3019" s="39">
        <f t="shared" si="509"/>
        <v>0</v>
      </c>
      <c r="K3019" s="39">
        <f t="shared" si="515"/>
        <v>0</v>
      </c>
      <c r="L3019" s="6">
        <f t="shared" si="510"/>
        <v>-131.95173914961808</v>
      </c>
      <c r="M3019" s="60">
        <f t="shared" si="516"/>
        <v>1.5585139289864713E-2</v>
      </c>
      <c r="N3019" s="61">
        <f t="shared" si="511"/>
        <v>1.3155851392898645</v>
      </c>
    </row>
    <row r="3020" spans="1:14">
      <c r="A3020" s="46">
        <v>39534</v>
      </c>
      <c r="B3020" s="47">
        <v>0</v>
      </c>
      <c r="C3020" s="48">
        <v>7.0023535749625171E-3</v>
      </c>
      <c r="D3020" s="40">
        <f t="shared" si="512"/>
        <v>1.4089875523323838</v>
      </c>
      <c r="E3020" s="5">
        <f t="shared" si="513"/>
        <v>13179.751046647678</v>
      </c>
      <c r="F3020" s="9">
        <f t="shared" ref="F3020:F3083" si="517">B3020*($D$6+$D$5)*10000</f>
        <v>0</v>
      </c>
      <c r="G3020" s="5">
        <f t="shared" si="514"/>
        <v>0</v>
      </c>
      <c r="H3020" s="35">
        <f t="shared" ref="H3020:H3083" si="518">C3020*($D$6+$D$5)*10000</f>
        <v>140.04707149925034</v>
      </c>
      <c r="I3020" s="5">
        <f t="shared" ref="I3020:I3083" si="519">IF(D3020&lt;$L$4,0,(2/3*$L$6*SQRT(2*$L$7)*$L$5*(D3020-$L$4)^(3/2))*24*60*60)</f>
        <v>0</v>
      </c>
      <c r="J3020" s="39">
        <f t="shared" ref="J3020:J3083" si="520">IF(D3020&lt;$L$4,0,(D3020-$L$4)*10000*($D$6+$D$5))</f>
        <v>0</v>
      </c>
      <c r="K3020" s="39">
        <f t="shared" si="515"/>
        <v>0</v>
      </c>
      <c r="L3020" s="6">
        <f t="shared" ref="L3020:L3083" si="521">F3020+G3020-H3020-K3020</f>
        <v>-140.04707149925034</v>
      </c>
      <c r="M3020" s="60">
        <f t="shared" si="516"/>
        <v>8.9875523323839079E-3</v>
      </c>
      <c r="N3020" s="61">
        <f t="shared" ref="N3020:N3083" si="522">IF(D3020&lt;$D$7,0,D3020-$D$7)</f>
        <v>1.3089875523323837</v>
      </c>
    </row>
    <row r="3021" spans="1:14">
      <c r="A3021" s="46">
        <v>39535</v>
      </c>
      <c r="B3021" s="47">
        <v>0</v>
      </c>
      <c r="C3021" s="48">
        <v>7.3524365430267125E-3</v>
      </c>
      <c r="D3021" s="40">
        <f t="shared" ref="D3021:D3084" si="523">IF(E3021&lt;$D$5*10000*($D$8-$D$7),(E3021+$D$7*$D$5*10000)/($D$5*10000),(E3021+$D$7*$D$5*10000+$D$8*$D$6*10000)/($D$5*10000+$D$6*10000))</f>
        <v>1.4019851987574212</v>
      </c>
      <c r="E3021" s="5">
        <f t="shared" ref="E3021:E3084" si="524">E3020+L3020</f>
        <v>13039.703975148428</v>
      </c>
      <c r="F3021" s="9">
        <f t="shared" si="517"/>
        <v>0</v>
      </c>
      <c r="G3021" s="5">
        <f t="shared" ref="G3021:G3084" si="525">B3021*$I$8*$D$4*10000</f>
        <v>0</v>
      </c>
      <c r="H3021" s="35">
        <f t="shared" si="518"/>
        <v>147.04873086053425</v>
      </c>
      <c r="I3021" s="5">
        <f t="shared" si="519"/>
        <v>0</v>
      </c>
      <c r="J3021" s="39">
        <f t="shared" si="520"/>
        <v>0</v>
      </c>
      <c r="K3021" s="39">
        <f t="shared" ref="K3021:K3084" si="526">IF(I3021&gt;J3021,J3021,I3021)</f>
        <v>0</v>
      </c>
      <c r="L3021" s="6">
        <f t="shared" si="521"/>
        <v>-147.04873086053425</v>
      </c>
      <c r="M3021" s="60">
        <f t="shared" ref="M3021:M3084" si="527">D3021-$D$8</f>
        <v>1.9851987574213137E-3</v>
      </c>
      <c r="N3021" s="61">
        <f t="shared" si="522"/>
        <v>1.3019851987574211</v>
      </c>
    </row>
    <row r="3022" spans="1:14">
      <c r="A3022" s="46">
        <v>39536</v>
      </c>
      <c r="B3022" s="47">
        <v>0</v>
      </c>
      <c r="C3022" s="48">
        <v>7.5220635994595313E-3</v>
      </c>
      <c r="D3022" s="40">
        <f t="shared" si="523"/>
        <v>1.3892655244287895</v>
      </c>
      <c r="E3022" s="5">
        <f t="shared" si="524"/>
        <v>12892.655244287895</v>
      </c>
      <c r="F3022" s="9">
        <f t="shared" si="517"/>
        <v>0</v>
      </c>
      <c r="G3022" s="5">
        <f t="shared" si="525"/>
        <v>0</v>
      </c>
      <c r="H3022" s="35">
        <f t="shared" si="518"/>
        <v>150.44127198919062</v>
      </c>
      <c r="I3022" s="5">
        <f t="shared" si="519"/>
        <v>0</v>
      </c>
      <c r="J3022" s="39">
        <f t="shared" si="520"/>
        <v>0</v>
      </c>
      <c r="K3022" s="39">
        <f t="shared" si="526"/>
        <v>0</v>
      </c>
      <c r="L3022" s="6">
        <f t="shared" si="521"/>
        <v>-150.44127198919062</v>
      </c>
      <c r="M3022" s="60">
        <f t="shared" si="527"/>
        <v>-1.0734475571210433E-2</v>
      </c>
      <c r="N3022" s="61">
        <f t="shared" si="522"/>
        <v>1.2892655244287894</v>
      </c>
    </row>
    <row r="3023" spans="1:14">
      <c r="A3023" s="46">
        <v>39537</v>
      </c>
      <c r="B3023" s="47">
        <v>0</v>
      </c>
      <c r="C3023" s="48">
        <v>3.6056456310550548E-3</v>
      </c>
      <c r="D3023" s="40">
        <f t="shared" si="523"/>
        <v>1.3742213972298705</v>
      </c>
      <c r="E3023" s="5">
        <f t="shared" si="524"/>
        <v>12742.213972298705</v>
      </c>
      <c r="F3023" s="9">
        <f t="shared" si="517"/>
        <v>0</v>
      </c>
      <c r="G3023" s="5">
        <f t="shared" si="525"/>
        <v>0</v>
      </c>
      <c r="H3023" s="35">
        <f t="shared" si="518"/>
        <v>72.112912621101088</v>
      </c>
      <c r="I3023" s="5">
        <f t="shared" si="519"/>
        <v>0</v>
      </c>
      <c r="J3023" s="39">
        <f t="shared" si="520"/>
        <v>0</v>
      </c>
      <c r="K3023" s="39">
        <f t="shared" si="526"/>
        <v>0</v>
      </c>
      <c r="L3023" s="6">
        <f t="shared" si="521"/>
        <v>-72.112912621101088</v>
      </c>
      <c r="M3023" s="60">
        <f t="shared" si="527"/>
        <v>-2.5778602770129444E-2</v>
      </c>
      <c r="N3023" s="61">
        <f t="shared" si="522"/>
        <v>1.2742213972298704</v>
      </c>
    </row>
    <row r="3024" spans="1:14">
      <c r="A3024" s="46">
        <v>39538</v>
      </c>
      <c r="B3024" s="47">
        <v>0</v>
      </c>
      <c r="C3024" s="48">
        <v>6.8384178415236817E-3</v>
      </c>
      <c r="D3024" s="40">
        <f t="shared" si="523"/>
        <v>1.3670101059677604</v>
      </c>
      <c r="E3024" s="5">
        <f t="shared" si="524"/>
        <v>12670.101059677603</v>
      </c>
      <c r="F3024" s="9">
        <f t="shared" si="517"/>
        <v>0</v>
      </c>
      <c r="G3024" s="5">
        <f t="shared" si="525"/>
        <v>0</v>
      </c>
      <c r="H3024" s="35">
        <f t="shared" si="518"/>
        <v>136.76835683047364</v>
      </c>
      <c r="I3024" s="5">
        <f t="shared" si="519"/>
        <v>0</v>
      </c>
      <c r="J3024" s="39">
        <f t="shared" si="520"/>
        <v>0</v>
      </c>
      <c r="K3024" s="39">
        <f t="shared" si="526"/>
        <v>0</v>
      </c>
      <c r="L3024" s="6">
        <f t="shared" si="521"/>
        <v>-136.76835683047364</v>
      </c>
      <c r="M3024" s="60">
        <f t="shared" si="527"/>
        <v>-3.2989894032239508E-2</v>
      </c>
      <c r="N3024" s="61">
        <f t="shared" si="522"/>
        <v>1.2670101059677603</v>
      </c>
    </row>
    <row r="3025" spans="1:14">
      <c r="A3025" s="46">
        <v>39539</v>
      </c>
      <c r="B3025" s="47">
        <v>0</v>
      </c>
      <c r="C3025" s="48">
        <v>3.8561639852250631E-3</v>
      </c>
      <c r="D3025" s="40">
        <f t="shared" si="523"/>
        <v>1.353333270284713</v>
      </c>
      <c r="E3025" s="5">
        <f t="shared" si="524"/>
        <v>12533.33270284713</v>
      </c>
      <c r="F3025" s="9">
        <f t="shared" si="517"/>
        <v>0</v>
      </c>
      <c r="G3025" s="5">
        <f t="shared" si="525"/>
        <v>0</v>
      </c>
      <c r="H3025" s="35">
        <f t="shared" si="518"/>
        <v>77.123279704501257</v>
      </c>
      <c r="I3025" s="5">
        <f t="shared" si="519"/>
        <v>0</v>
      </c>
      <c r="J3025" s="39">
        <f t="shared" si="520"/>
        <v>0</v>
      </c>
      <c r="K3025" s="39">
        <f t="shared" si="526"/>
        <v>0</v>
      </c>
      <c r="L3025" s="6">
        <f t="shared" si="521"/>
        <v>-77.123279704501257</v>
      </c>
      <c r="M3025" s="60">
        <f t="shared" si="527"/>
        <v>-4.6666729715286959E-2</v>
      </c>
      <c r="N3025" s="61">
        <f t="shared" si="522"/>
        <v>1.2533332702847129</v>
      </c>
    </row>
    <row r="3026" spans="1:14">
      <c r="A3026" s="46">
        <v>39540</v>
      </c>
      <c r="B3026" s="47">
        <v>1.397E-2</v>
      </c>
      <c r="C3026" s="48">
        <v>7.6949781784824874E-3</v>
      </c>
      <c r="D3026" s="40">
        <f t="shared" si="523"/>
        <v>1.3456209423142629</v>
      </c>
      <c r="E3026" s="5">
        <f t="shared" si="524"/>
        <v>12456.209423142629</v>
      </c>
      <c r="F3026" s="9">
        <f t="shared" si="517"/>
        <v>279.39999999999998</v>
      </c>
      <c r="G3026" s="5">
        <f t="shared" si="525"/>
        <v>922.01999999999987</v>
      </c>
      <c r="H3026" s="35">
        <f t="shared" si="518"/>
        <v>153.89956356964976</v>
      </c>
      <c r="I3026" s="5">
        <f t="shared" si="519"/>
        <v>0</v>
      </c>
      <c r="J3026" s="39">
        <f t="shared" si="520"/>
        <v>0</v>
      </c>
      <c r="K3026" s="39">
        <f t="shared" si="526"/>
        <v>0</v>
      </c>
      <c r="L3026" s="6">
        <f t="shared" si="521"/>
        <v>1047.5204364303502</v>
      </c>
      <c r="M3026" s="60">
        <f t="shared" si="527"/>
        <v>-5.4379057685737031E-2</v>
      </c>
      <c r="N3026" s="61">
        <f t="shared" si="522"/>
        <v>1.2456209423142628</v>
      </c>
    </row>
    <row r="3027" spans="1:14">
      <c r="A3027" s="46">
        <v>39541</v>
      </c>
      <c r="B3027" s="47">
        <v>1.397E-2</v>
      </c>
      <c r="C3027" s="48">
        <v>7.6949781784824874E-3</v>
      </c>
      <c r="D3027" s="40">
        <f t="shared" si="523"/>
        <v>1.4251864929786491</v>
      </c>
      <c r="E3027" s="5">
        <f t="shared" si="524"/>
        <v>13503.729859572979</v>
      </c>
      <c r="F3027" s="9">
        <f t="shared" si="517"/>
        <v>279.39999999999998</v>
      </c>
      <c r="G3027" s="5">
        <f t="shared" si="525"/>
        <v>922.01999999999987</v>
      </c>
      <c r="H3027" s="35">
        <f t="shared" si="518"/>
        <v>153.89956356964976</v>
      </c>
      <c r="I3027" s="5">
        <f t="shared" si="519"/>
        <v>0</v>
      </c>
      <c r="J3027" s="39">
        <f t="shared" si="520"/>
        <v>0</v>
      </c>
      <c r="K3027" s="39">
        <f t="shared" si="526"/>
        <v>0</v>
      </c>
      <c r="L3027" s="6">
        <f t="shared" si="521"/>
        <v>1047.5204364303502</v>
      </c>
      <c r="M3027" s="60">
        <f t="shared" si="527"/>
        <v>2.5186492978649166E-2</v>
      </c>
      <c r="N3027" s="61">
        <f t="shared" si="522"/>
        <v>1.325186492978649</v>
      </c>
    </row>
    <row r="3028" spans="1:14">
      <c r="A3028" s="46">
        <v>39542</v>
      </c>
      <c r="B3028" s="47">
        <v>1.397E-2</v>
      </c>
      <c r="C3028" s="48">
        <v>7.6949781784824874E-3</v>
      </c>
      <c r="D3028" s="40">
        <f t="shared" si="523"/>
        <v>1.4775625148001665</v>
      </c>
      <c r="E3028" s="5">
        <f t="shared" si="524"/>
        <v>14551.250296003329</v>
      </c>
      <c r="F3028" s="9">
        <f t="shared" si="517"/>
        <v>279.39999999999998</v>
      </c>
      <c r="G3028" s="5">
        <f t="shared" si="525"/>
        <v>922.01999999999987</v>
      </c>
      <c r="H3028" s="35">
        <f t="shared" si="518"/>
        <v>153.89956356964976</v>
      </c>
      <c r="I3028" s="5">
        <f t="shared" si="519"/>
        <v>0</v>
      </c>
      <c r="J3028" s="39">
        <f t="shared" si="520"/>
        <v>0</v>
      </c>
      <c r="K3028" s="39">
        <f t="shared" si="526"/>
        <v>0</v>
      </c>
      <c r="L3028" s="6">
        <f t="shared" si="521"/>
        <v>1047.5204364303502</v>
      </c>
      <c r="M3028" s="60">
        <f t="shared" si="527"/>
        <v>7.7562514800166626E-2</v>
      </c>
      <c r="N3028" s="61">
        <f t="shared" si="522"/>
        <v>1.3775625148001664</v>
      </c>
    </row>
    <row r="3029" spans="1:14">
      <c r="A3029" s="46">
        <v>39543</v>
      </c>
      <c r="B3029" s="47">
        <v>1.397E-2</v>
      </c>
      <c r="C3029" s="48">
        <v>7.6949781784824874E-3</v>
      </c>
      <c r="D3029" s="40">
        <f t="shared" si="523"/>
        <v>1.529938536621684</v>
      </c>
      <c r="E3029" s="5">
        <f t="shared" si="524"/>
        <v>15598.770732433679</v>
      </c>
      <c r="F3029" s="9">
        <f t="shared" si="517"/>
        <v>279.39999999999998</v>
      </c>
      <c r="G3029" s="5">
        <f t="shared" si="525"/>
        <v>922.01999999999987</v>
      </c>
      <c r="H3029" s="35">
        <f t="shared" si="518"/>
        <v>153.89956356964976</v>
      </c>
      <c r="I3029" s="5">
        <f t="shared" si="519"/>
        <v>792.99251492981136</v>
      </c>
      <c r="J3029" s="39">
        <f t="shared" si="520"/>
        <v>598.77073243368</v>
      </c>
      <c r="K3029" s="39">
        <f t="shared" si="526"/>
        <v>598.77073243368</v>
      </c>
      <c r="L3029" s="6">
        <f t="shared" si="521"/>
        <v>448.74970399667018</v>
      </c>
      <c r="M3029" s="60">
        <f t="shared" si="527"/>
        <v>0.12993853662168409</v>
      </c>
      <c r="N3029" s="61">
        <f t="shared" si="522"/>
        <v>1.4299385366216839</v>
      </c>
    </row>
    <row r="3030" spans="1:14">
      <c r="A3030" s="46">
        <v>39544</v>
      </c>
      <c r="B3030" s="47">
        <v>1.0160000000000001E-2</v>
      </c>
      <c r="C3030" s="48">
        <v>5.299934842157631E-3</v>
      </c>
      <c r="D3030" s="40">
        <f t="shared" si="523"/>
        <v>1.5523760218215175</v>
      </c>
      <c r="E3030" s="5">
        <f t="shared" si="524"/>
        <v>16047.52043643035</v>
      </c>
      <c r="F3030" s="9">
        <f t="shared" si="517"/>
        <v>203.20000000000002</v>
      </c>
      <c r="G3030" s="5">
        <f t="shared" si="525"/>
        <v>670.56000000000006</v>
      </c>
      <c r="H3030" s="35">
        <f t="shared" si="518"/>
        <v>105.99869684315262</v>
      </c>
      <c r="I3030" s="5">
        <f t="shared" si="519"/>
        <v>1834.9405518822055</v>
      </c>
      <c r="J3030" s="39">
        <f t="shared" si="520"/>
        <v>1047.5204364303493</v>
      </c>
      <c r="K3030" s="39">
        <f t="shared" si="526"/>
        <v>1047.5204364303493</v>
      </c>
      <c r="L3030" s="6">
        <f t="shared" si="521"/>
        <v>-279.75913327350179</v>
      </c>
      <c r="M3030" s="60">
        <f t="shared" si="527"/>
        <v>0.15237602182151755</v>
      </c>
      <c r="N3030" s="61">
        <f t="shared" si="522"/>
        <v>1.4523760218215174</v>
      </c>
    </row>
    <row r="3031" spans="1:14">
      <c r="A3031" s="46">
        <v>39545</v>
      </c>
      <c r="B3031" s="47">
        <v>0</v>
      </c>
      <c r="C3031" s="48">
        <v>5.5117009552597702E-3</v>
      </c>
      <c r="D3031" s="40">
        <f t="shared" si="523"/>
        <v>1.5383880651578423</v>
      </c>
      <c r="E3031" s="5">
        <f t="shared" si="524"/>
        <v>15767.761303156849</v>
      </c>
      <c r="F3031" s="9">
        <f t="shared" si="517"/>
        <v>0</v>
      </c>
      <c r="G3031" s="5">
        <f t="shared" si="525"/>
        <v>0</v>
      </c>
      <c r="H3031" s="35">
        <f t="shared" si="518"/>
        <v>110.2340191051954</v>
      </c>
      <c r="I3031" s="5">
        <f t="shared" si="519"/>
        <v>1151.3770544690447</v>
      </c>
      <c r="J3031" s="39">
        <f t="shared" si="520"/>
        <v>767.76130315684645</v>
      </c>
      <c r="K3031" s="39">
        <f t="shared" si="526"/>
        <v>767.76130315684645</v>
      </c>
      <c r="L3031" s="6">
        <f t="shared" si="521"/>
        <v>-877.9953222620419</v>
      </c>
      <c r="M3031" s="60">
        <f t="shared" si="527"/>
        <v>0.13838806515784241</v>
      </c>
      <c r="N3031" s="61">
        <f t="shared" si="522"/>
        <v>1.4383880651578422</v>
      </c>
    </row>
    <row r="3032" spans="1:14">
      <c r="A3032" s="46">
        <v>39546</v>
      </c>
      <c r="B3032" s="47">
        <v>0</v>
      </c>
      <c r="C3032" s="48">
        <v>5.8637804262882381E-3</v>
      </c>
      <c r="D3032" s="40">
        <f t="shared" si="523"/>
        <v>1.4944882990447403</v>
      </c>
      <c r="E3032" s="5">
        <f t="shared" si="524"/>
        <v>14889.765980894806</v>
      </c>
      <c r="F3032" s="9">
        <f t="shared" si="517"/>
        <v>0</v>
      </c>
      <c r="G3032" s="5">
        <f t="shared" si="525"/>
        <v>0</v>
      </c>
      <c r="H3032" s="35">
        <f t="shared" si="518"/>
        <v>117.27560852576477</v>
      </c>
      <c r="I3032" s="5">
        <f t="shared" si="519"/>
        <v>0</v>
      </c>
      <c r="J3032" s="39">
        <f t="shared" si="520"/>
        <v>0</v>
      </c>
      <c r="K3032" s="39">
        <f t="shared" si="526"/>
        <v>0</v>
      </c>
      <c r="L3032" s="6">
        <f t="shared" si="521"/>
        <v>-117.27560852576477</v>
      </c>
      <c r="M3032" s="60">
        <f t="shared" si="527"/>
        <v>9.4488299044740431E-2</v>
      </c>
      <c r="N3032" s="61">
        <f t="shared" si="522"/>
        <v>1.3944882990447403</v>
      </c>
    </row>
    <row r="3033" spans="1:14">
      <c r="A3033" s="46">
        <v>39547</v>
      </c>
      <c r="B3033" s="47">
        <v>0</v>
      </c>
      <c r="C3033" s="48">
        <v>6.931609351060488E-3</v>
      </c>
      <c r="D3033" s="40">
        <f t="shared" si="523"/>
        <v>1.4886245186184521</v>
      </c>
      <c r="E3033" s="5">
        <f t="shared" si="524"/>
        <v>14772.490372369042</v>
      </c>
      <c r="F3033" s="9">
        <f t="shared" si="517"/>
        <v>0</v>
      </c>
      <c r="G3033" s="5">
        <f t="shared" si="525"/>
        <v>0</v>
      </c>
      <c r="H3033" s="35">
        <f t="shared" si="518"/>
        <v>138.63218702120977</v>
      </c>
      <c r="I3033" s="5">
        <f t="shared" si="519"/>
        <v>0</v>
      </c>
      <c r="J3033" s="39">
        <f t="shared" si="520"/>
        <v>0</v>
      </c>
      <c r="K3033" s="39">
        <f t="shared" si="526"/>
        <v>0</v>
      </c>
      <c r="L3033" s="6">
        <f t="shared" si="521"/>
        <v>-138.63218702120977</v>
      </c>
      <c r="M3033" s="60">
        <f t="shared" si="527"/>
        <v>8.8624518618452219E-2</v>
      </c>
      <c r="N3033" s="61">
        <f t="shared" si="522"/>
        <v>1.388624518618452</v>
      </c>
    </row>
    <row r="3034" spans="1:14">
      <c r="A3034" s="46">
        <v>39548</v>
      </c>
      <c r="B3034" s="47">
        <v>0</v>
      </c>
      <c r="C3034" s="48">
        <v>8.2334878420884279E-3</v>
      </c>
      <c r="D3034" s="40">
        <f t="shared" si="523"/>
        <v>1.4816929092673916</v>
      </c>
      <c r="E3034" s="5">
        <f t="shared" si="524"/>
        <v>14633.858185347832</v>
      </c>
      <c r="F3034" s="9">
        <f t="shared" si="517"/>
        <v>0</v>
      </c>
      <c r="G3034" s="5">
        <f t="shared" si="525"/>
        <v>0</v>
      </c>
      <c r="H3034" s="35">
        <f t="shared" si="518"/>
        <v>164.66975684176856</v>
      </c>
      <c r="I3034" s="5">
        <f t="shared" si="519"/>
        <v>0</v>
      </c>
      <c r="J3034" s="39">
        <f t="shared" si="520"/>
        <v>0</v>
      </c>
      <c r="K3034" s="39">
        <f t="shared" si="526"/>
        <v>0</v>
      </c>
      <c r="L3034" s="6">
        <f t="shared" si="521"/>
        <v>-164.66975684176856</v>
      </c>
      <c r="M3034" s="60">
        <f t="shared" si="527"/>
        <v>8.16929092673917E-2</v>
      </c>
      <c r="N3034" s="61">
        <f t="shared" si="522"/>
        <v>1.3816929092673915</v>
      </c>
    </row>
    <row r="3035" spans="1:14">
      <c r="A3035" s="46">
        <v>39549</v>
      </c>
      <c r="B3035" s="47">
        <v>0</v>
      </c>
      <c r="C3035" s="48">
        <v>8.6172002455628463E-3</v>
      </c>
      <c r="D3035" s="40">
        <f t="shared" si="523"/>
        <v>1.4734594214253032</v>
      </c>
      <c r="E3035" s="5">
        <f t="shared" si="524"/>
        <v>14469.188428506062</v>
      </c>
      <c r="F3035" s="9">
        <f t="shared" si="517"/>
        <v>0</v>
      </c>
      <c r="G3035" s="5">
        <f t="shared" si="525"/>
        <v>0</v>
      </c>
      <c r="H3035" s="35">
        <f t="shared" si="518"/>
        <v>172.34400491125692</v>
      </c>
      <c r="I3035" s="5">
        <f t="shared" si="519"/>
        <v>0</v>
      </c>
      <c r="J3035" s="39">
        <f t="shared" si="520"/>
        <v>0</v>
      </c>
      <c r="K3035" s="39">
        <f t="shared" si="526"/>
        <v>0</v>
      </c>
      <c r="L3035" s="6">
        <f t="shared" si="521"/>
        <v>-172.34400491125692</v>
      </c>
      <c r="M3035" s="60">
        <f t="shared" si="527"/>
        <v>7.3459421425303262E-2</v>
      </c>
      <c r="N3035" s="61">
        <f t="shared" si="522"/>
        <v>1.3734594214253031</v>
      </c>
    </row>
    <row r="3036" spans="1:14">
      <c r="A3036" s="46">
        <v>39550</v>
      </c>
      <c r="B3036" s="47">
        <v>0</v>
      </c>
      <c r="C3036" s="48">
        <v>7.8639660357939147E-3</v>
      </c>
      <c r="D3036" s="40">
        <f t="shared" si="523"/>
        <v>1.4648422211797403</v>
      </c>
      <c r="E3036" s="5">
        <f t="shared" si="524"/>
        <v>14296.844423594805</v>
      </c>
      <c r="F3036" s="9">
        <f t="shared" si="517"/>
        <v>0</v>
      </c>
      <c r="G3036" s="5">
        <f t="shared" si="525"/>
        <v>0</v>
      </c>
      <c r="H3036" s="35">
        <f t="shared" si="518"/>
        <v>157.2793207158783</v>
      </c>
      <c r="I3036" s="5">
        <f t="shared" si="519"/>
        <v>0</v>
      </c>
      <c r="J3036" s="39">
        <f t="shared" si="520"/>
        <v>0</v>
      </c>
      <c r="K3036" s="39">
        <f t="shared" si="526"/>
        <v>0</v>
      </c>
      <c r="L3036" s="6">
        <f t="shared" si="521"/>
        <v>-157.2793207158783</v>
      </c>
      <c r="M3036" s="60">
        <f t="shared" si="527"/>
        <v>6.4842221179740367E-2</v>
      </c>
      <c r="N3036" s="61">
        <f t="shared" si="522"/>
        <v>1.3648422211797402</v>
      </c>
    </row>
    <row r="3037" spans="1:14">
      <c r="A3037" s="46">
        <v>39551</v>
      </c>
      <c r="B3037" s="47">
        <v>4.0639999999999999E-3</v>
      </c>
      <c r="C3037" s="48">
        <v>6.9714617946925036E-3</v>
      </c>
      <c r="D3037" s="40">
        <f t="shared" si="523"/>
        <v>1.4569782551439465</v>
      </c>
      <c r="E3037" s="5">
        <f t="shared" si="524"/>
        <v>14139.565102878927</v>
      </c>
      <c r="F3037" s="9">
        <f t="shared" si="517"/>
        <v>81.28</v>
      </c>
      <c r="G3037" s="5">
        <f t="shared" si="525"/>
        <v>268.22399999999999</v>
      </c>
      <c r="H3037" s="35">
        <f t="shared" si="518"/>
        <v>139.42923589385006</v>
      </c>
      <c r="I3037" s="5">
        <f t="shared" si="519"/>
        <v>0</v>
      </c>
      <c r="J3037" s="39">
        <f t="shared" si="520"/>
        <v>0</v>
      </c>
      <c r="K3037" s="39">
        <f t="shared" si="526"/>
        <v>0</v>
      </c>
      <c r="L3037" s="6">
        <f t="shared" si="521"/>
        <v>210.07476410614996</v>
      </c>
      <c r="M3037" s="60">
        <f t="shared" si="527"/>
        <v>5.697825514394661E-2</v>
      </c>
      <c r="N3037" s="61">
        <f t="shared" si="522"/>
        <v>1.3569782551439464</v>
      </c>
    </row>
    <row r="3038" spans="1:14">
      <c r="A3038" s="46">
        <v>39552</v>
      </c>
      <c r="B3038" s="47">
        <v>0</v>
      </c>
      <c r="C3038" s="48">
        <v>5.8212686268081472E-3</v>
      </c>
      <c r="D3038" s="40">
        <f t="shared" si="523"/>
        <v>1.4674819933492538</v>
      </c>
      <c r="E3038" s="5">
        <f t="shared" si="524"/>
        <v>14349.639866985077</v>
      </c>
      <c r="F3038" s="9">
        <f t="shared" si="517"/>
        <v>0</v>
      </c>
      <c r="G3038" s="5">
        <f t="shared" si="525"/>
        <v>0</v>
      </c>
      <c r="H3038" s="35">
        <f t="shared" si="518"/>
        <v>116.42537253616294</v>
      </c>
      <c r="I3038" s="5">
        <f t="shared" si="519"/>
        <v>0</v>
      </c>
      <c r="J3038" s="39">
        <f t="shared" si="520"/>
        <v>0</v>
      </c>
      <c r="K3038" s="39">
        <f t="shared" si="526"/>
        <v>0</v>
      </c>
      <c r="L3038" s="6">
        <f t="shared" si="521"/>
        <v>-116.42537253616294</v>
      </c>
      <c r="M3038" s="60">
        <f t="shared" si="527"/>
        <v>6.7481993349253866E-2</v>
      </c>
      <c r="N3038" s="61">
        <f t="shared" si="522"/>
        <v>1.3674819933492537</v>
      </c>
    </row>
    <row r="3039" spans="1:14">
      <c r="A3039" s="46">
        <v>39553</v>
      </c>
      <c r="B3039" s="47">
        <v>0</v>
      </c>
      <c r="C3039" s="48">
        <v>5.464938067995158E-3</v>
      </c>
      <c r="D3039" s="40">
        <f t="shared" si="523"/>
        <v>1.4616607247224456</v>
      </c>
      <c r="E3039" s="5">
        <f t="shared" si="524"/>
        <v>14233.214494448914</v>
      </c>
      <c r="F3039" s="9">
        <f t="shared" si="517"/>
        <v>0</v>
      </c>
      <c r="G3039" s="5">
        <f t="shared" si="525"/>
        <v>0</v>
      </c>
      <c r="H3039" s="35">
        <f t="shared" si="518"/>
        <v>109.29876135990317</v>
      </c>
      <c r="I3039" s="5">
        <f t="shared" si="519"/>
        <v>0</v>
      </c>
      <c r="J3039" s="39">
        <f t="shared" si="520"/>
        <v>0</v>
      </c>
      <c r="K3039" s="39">
        <f t="shared" si="526"/>
        <v>0</v>
      </c>
      <c r="L3039" s="6">
        <f t="shared" si="521"/>
        <v>-109.29876135990317</v>
      </c>
      <c r="M3039" s="60">
        <f t="shared" si="527"/>
        <v>6.1660724722445659E-2</v>
      </c>
      <c r="N3039" s="61">
        <f t="shared" si="522"/>
        <v>1.3616607247224455</v>
      </c>
    </row>
    <row r="3040" spans="1:14">
      <c r="A3040" s="46">
        <v>39554</v>
      </c>
      <c r="B3040" s="47">
        <v>0</v>
      </c>
      <c r="C3040" s="48">
        <v>7.000282526676907E-3</v>
      </c>
      <c r="D3040" s="40">
        <f t="shared" si="523"/>
        <v>1.4561957866544504</v>
      </c>
      <c r="E3040" s="5">
        <f t="shared" si="524"/>
        <v>14123.91573308901</v>
      </c>
      <c r="F3040" s="9">
        <f t="shared" si="517"/>
        <v>0</v>
      </c>
      <c r="G3040" s="5">
        <f t="shared" si="525"/>
        <v>0</v>
      </c>
      <c r="H3040" s="35">
        <f t="shared" si="518"/>
        <v>140.00565053353813</v>
      </c>
      <c r="I3040" s="5">
        <f t="shared" si="519"/>
        <v>0</v>
      </c>
      <c r="J3040" s="39">
        <f t="shared" si="520"/>
        <v>0</v>
      </c>
      <c r="K3040" s="39">
        <f t="shared" si="526"/>
        <v>0</v>
      </c>
      <c r="L3040" s="6">
        <f t="shared" si="521"/>
        <v>-140.00565053353813</v>
      </c>
      <c r="M3040" s="60">
        <f t="shared" si="527"/>
        <v>5.6195786654450464E-2</v>
      </c>
      <c r="N3040" s="61">
        <f t="shared" si="522"/>
        <v>1.3561957866544503</v>
      </c>
    </row>
    <row r="3041" spans="1:14">
      <c r="A3041" s="46">
        <v>39555</v>
      </c>
      <c r="B3041" s="47">
        <v>0</v>
      </c>
      <c r="C3041" s="48">
        <v>8.4999156344737498E-3</v>
      </c>
      <c r="D3041" s="40">
        <f t="shared" si="523"/>
        <v>1.4491955041277735</v>
      </c>
      <c r="E3041" s="5">
        <f t="shared" si="524"/>
        <v>13983.910082555472</v>
      </c>
      <c r="F3041" s="9">
        <f t="shared" si="517"/>
        <v>0</v>
      </c>
      <c r="G3041" s="5">
        <f t="shared" si="525"/>
        <v>0</v>
      </c>
      <c r="H3041" s="35">
        <f t="shared" si="518"/>
        <v>169.998312689475</v>
      </c>
      <c r="I3041" s="5">
        <f t="shared" si="519"/>
        <v>0</v>
      </c>
      <c r="J3041" s="39">
        <f t="shared" si="520"/>
        <v>0</v>
      </c>
      <c r="K3041" s="39">
        <f t="shared" si="526"/>
        <v>0</v>
      </c>
      <c r="L3041" s="6">
        <f t="shared" si="521"/>
        <v>-169.998312689475</v>
      </c>
      <c r="M3041" s="60">
        <f t="shared" si="527"/>
        <v>4.9195504127773626E-2</v>
      </c>
      <c r="N3041" s="61">
        <f t="shared" si="522"/>
        <v>1.3491955041277734</v>
      </c>
    </row>
    <row r="3042" spans="1:14">
      <c r="A3042" s="46">
        <v>39556</v>
      </c>
      <c r="B3042" s="47">
        <v>0</v>
      </c>
      <c r="C3042" s="48">
        <v>8.604752459993344E-3</v>
      </c>
      <c r="D3042" s="40">
        <f t="shared" si="523"/>
        <v>1.4406955884932999</v>
      </c>
      <c r="E3042" s="5">
        <f t="shared" si="524"/>
        <v>13813.911769865997</v>
      </c>
      <c r="F3042" s="9">
        <f t="shared" si="517"/>
        <v>0</v>
      </c>
      <c r="G3042" s="5">
        <f t="shared" si="525"/>
        <v>0</v>
      </c>
      <c r="H3042" s="35">
        <f t="shared" si="518"/>
        <v>172.09504919986688</v>
      </c>
      <c r="I3042" s="5">
        <f t="shared" si="519"/>
        <v>0</v>
      </c>
      <c r="J3042" s="39">
        <f t="shared" si="520"/>
        <v>0</v>
      </c>
      <c r="K3042" s="39">
        <f t="shared" si="526"/>
        <v>0</v>
      </c>
      <c r="L3042" s="6">
        <f t="shared" si="521"/>
        <v>-172.09504919986688</v>
      </c>
      <c r="M3042" s="60">
        <f t="shared" si="527"/>
        <v>4.0695588493300017E-2</v>
      </c>
      <c r="N3042" s="61">
        <f t="shared" si="522"/>
        <v>1.3406955884932998</v>
      </c>
    </row>
    <row r="3043" spans="1:14">
      <c r="A3043" s="46">
        <v>39557</v>
      </c>
      <c r="B3043" s="47">
        <v>0</v>
      </c>
      <c r="C3043" s="48">
        <v>6.8036316214522196E-3</v>
      </c>
      <c r="D3043" s="40">
        <f t="shared" si="523"/>
        <v>1.4320908360333064</v>
      </c>
      <c r="E3043" s="5">
        <f t="shared" si="524"/>
        <v>13641.816720666131</v>
      </c>
      <c r="F3043" s="9">
        <f t="shared" si="517"/>
        <v>0</v>
      </c>
      <c r="G3043" s="5">
        <f t="shared" si="525"/>
        <v>0</v>
      </c>
      <c r="H3043" s="35">
        <f t="shared" si="518"/>
        <v>136.0726324290444</v>
      </c>
      <c r="I3043" s="5">
        <f t="shared" si="519"/>
        <v>0</v>
      </c>
      <c r="J3043" s="39">
        <f t="shared" si="520"/>
        <v>0</v>
      </c>
      <c r="K3043" s="39">
        <f t="shared" si="526"/>
        <v>0</v>
      </c>
      <c r="L3043" s="6">
        <f t="shared" si="521"/>
        <v>-136.0726324290444</v>
      </c>
      <c r="M3043" s="60">
        <f t="shared" si="527"/>
        <v>3.2090836033306536E-2</v>
      </c>
      <c r="N3043" s="61">
        <f t="shared" si="522"/>
        <v>1.3320908360333064</v>
      </c>
    </row>
    <row r="3044" spans="1:14">
      <c r="A3044" s="46">
        <v>39558</v>
      </c>
      <c r="B3044" s="47">
        <v>0</v>
      </c>
      <c r="C3044" s="48">
        <v>8.2307976358202799E-3</v>
      </c>
      <c r="D3044" s="40">
        <f t="shared" si="523"/>
        <v>1.4252872044118543</v>
      </c>
      <c r="E3044" s="5">
        <f t="shared" si="524"/>
        <v>13505.744088237087</v>
      </c>
      <c r="F3044" s="9">
        <f t="shared" si="517"/>
        <v>0</v>
      </c>
      <c r="G3044" s="5">
        <f t="shared" si="525"/>
        <v>0</v>
      </c>
      <c r="H3044" s="35">
        <f t="shared" si="518"/>
        <v>164.61595271640559</v>
      </c>
      <c r="I3044" s="5">
        <f t="shared" si="519"/>
        <v>0</v>
      </c>
      <c r="J3044" s="39">
        <f t="shared" si="520"/>
        <v>0</v>
      </c>
      <c r="K3044" s="39">
        <f t="shared" si="526"/>
        <v>0</v>
      </c>
      <c r="L3044" s="6">
        <f t="shared" si="521"/>
        <v>-164.61595271640559</v>
      </c>
      <c r="M3044" s="60">
        <f t="shared" si="527"/>
        <v>2.5287204411854391E-2</v>
      </c>
      <c r="N3044" s="61">
        <f t="shared" si="522"/>
        <v>1.3252872044118542</v>
      </c>
    </row>
    <row r="3045" spans="1:14">
      <c r="A3045" s="46">
        <v>39559</v>
      </c>
      <c r="B3045" s="47">
        <v>0</v>
      </c>
      <c r="C3045" s="48">
        <v>8.1465300319224238E-3</v>
      </c>
      <c r="D3045" s="40">
        <f t="shared" si="523"/>
        <v>1.4170564067760341</v>
      </c>
      <c r="E3045" s="5">
        <f t="shared" si="524"/>
        <v>13341.128135520681</v>
      </c>
      <c r="F3045" s="9">
        <f t="shared" si="517"/>
        <v>0</v>
      </c>
      <c r="G3045" s="5">
        <f t="shared" si="525"/>
        <v>0</v>
      </c>
      <c r="H3045" s="35">
        <f t="shared" si="518"/>
        <v>162.93060063844848</v>
      </c>
      <c r="I3045" s="5">
        <f t="shared" si="519"/>
        <v>0</v>
      </c>
      <c r="J3045" s="39">
        <f t="shared" si="520"/>
        <v>0</v>
      </c>
      <c r="K3045" s="39">
        <f t="shared" si="526"/>
        <v>0</v>
      </c>
      <c r="L3045" s="6">
        <f t="shared" si="521"/>
        <v>-162.93060063844848</v>
      </c>
      <c r="M3045" s="60">
        <f t="shared" si="527"/>
        <v>1.705640677603415E-2</v>
      </c>
      <c r="N3045" s="61">
        <f t="shared" si="522"/>
        <v>1.317056406776034</v>
      </c>
    </row>
    <row r="3046" spans="1:14">
      <c r="A3046" s="46">
        <v>39560</v>
      </c>
      <c r="B3046" s="47">
        <v>0</v>
      </c>
      <c r="C3046" s="48">
        <v>8.5852292907934898E-3</v>
      </c>
      <c r="D3046" s="40">
        <f t="shared" si="523"/>
        <v>1.4089098767441115</v>
      </c>
      <c r="E3046" s="5">
        <f t="shared" si="524"/>
        <v>13178.197534882233</v>
      </c>
      <c r="F3046" s="9">
        <f t="shared" si="517"/>
        <v>0</v>
      </c>
      <c r="G3046" s="5">
        <f t="shared" si="525"/>
        <v>0</v>
      </c>
      <c r="H3046" s="35">
        <f t="shared" si="518"/>
        <v>171.70458581586979</v>
      </c>
      <c r="I3046" s="5">
        <f t="shared" si="519"/>
        <v>0</v>
      </c>
      <c r="J3046" s="39">
        <f t="shared" si="520"/>
        <v>0</v>
      </c>
      <c r="K3046" s="39">
        <f t="shared" si="526"/>
        <v>0</v>
      </c>
      <c r="L3046" s="6">
        <f t="shared" si="521"/>
        <v>-171.70458581586979</v>
      </c>
      <c r="M3046" s="60">
        <f t="shared" si="527"/>
        <v>8.9098767441115889E-3</v>
      </c>
      <c r="N3046" s="61">
        <f t="shared" si="522"/>
        <v>1.3089098767441114</v>
      </c>
    </row>
    <row r="3047" spans="1:14">
      <c r="A3047" s="46">
        <v>39561</v>
      </c>
      <c r="B3047" s="47">
        <v>0</v>
      </c>
      <c r="C3047" s="48">
        <v>7.5218713550299311E-3</v>
      </c>
      <c r="D3047" s="40">
        <f t="shared" si="523"/>
        <v>1.4003246474533182</v>
      </c>
      <c r="E3047" s="5">
        <f t="shared" si="524"/>
        <v>13006.492949066364</v>
      </c>
      <c r="F3047" s="9">
        <f t="shared" si="517"/>
        <v>0</v>
      </c>
      <c r="G3047" s="5">
        <f t="shared" si="525"/>
        <v>0</v>
      </c>
      <c r="H3047" s="35">
        <f t="shared" si="518"/>
        <v>150.43742710059863</v>
      </c>
      <c r="I3047" s="5">
        <f t="shared" si="519"/>
        <v>0</v>
      </c>
      <c r="J3047" s="39">
        <f t="shared" si="520"/>
        <v>0</v>
      </c>
      <c r="K3047" s="39">
        <f t="shared" si="526"/>
        <v>0</v>
      </c>
      <c r="L3047" s="6">
        <f t="shared" si="521"/>
        <v>-150.43742710059863</v>
      </c>
      <c r="M3047" s="60">
        <f t="shared" si="527"/>
        <v>3.2464745331828304E-4</v>
      </c>
      <c r="N3047" s="61">
        <f t="shared" si="522"/>
        <v>1.3003246474533181</v>
      </c>
    </row>
    <row r="3048" spans="1:14">
      <c r="A3048" s="46">
        <v>39562</v>
      </c>
      <c r="B3048" s="47">
        <v>0</v>
      </c>
      <c r="C3048" s="48">
        <v>7.5566239846420157E-3</v>
      </c>
      <c r="D3048" s="40">
        <f t="shared" si="523"/>
        <v>1.3856055521965764</v>
      </c>
      <c r="E3048" s="5">
        <f t="shared" si="524"/>
        <v>12856.055521965765</v>
      </c>
      <c r="F3048" s="9">
        <f t="shared" si="517"/>
        <v>0</v>
      </c>
      <c r="G3048" s="5">
        <f t="shared" si="525"/>
        <v>0</v>
      </c>
      <c r="H3048" s="35">
        <f t="shared" si="518"/>
        <v>151.13247969284032</v>
      </c>
      <c r="I3048" s="5">
        <f t="shared" si="519"/>
        <v>0</v>
      </c>
      <c r="J3048" s="39">
        <f t="shared" si="520"/>
        <v>0</v>
      </c>
      <c r="K3048" s="39">
        <f t="shared" si="526"/>
        <v>0</v>
      </c>
      <c r="L3048" s="6">
        <f t="shared" si="521"/>
        <v>-151.13247969284032</v>
      </c>
      <c r="M3048" s="60">
        <f t="shared" si="527"/>
        <v>-1.4394447803423471E-2</v>
      </c>
      <c r="N3048" s="61">
        <f t="shared" si="522"/>
        <v>1.2856055521965764</v>
      </c>
    </row>
    <row r="3049" spans="1:14">
      <c r="A3049" s="46">
        <v>39563</v>
      </c>
      <c r="B3049" s="47">
        <v>0</v>
      </c>
      <c r="C3049" s="48">
        <v>7.9402493325910675E-3</v>
      </c>
      <c r="D3049" s="40">
        <f t="shared" si="523"/>
        <v>1.3704923042272925</v>
      </c>
      <c r="E3049" s="5">
        <f t="shared" si="524"/>
        <v>12704.923042272925</v>
      </c>
      <c r="F3049" s="9">
        <f t="shared" si="517"/>
        <v>0</v>
      </c>
      <c r="G3049" s="5">
        <f t="shared" si="525"/>
        <v>0</v>
      </c>
      <c r="H3049" s="35">
        <f t="shared" si="518"/>
        <v>158.80498665182134</v>
      </c>
      <c r="I3049" s="5">
        <f t="shared" si="519"/>
        <v>0</v>
      </c>
      <c r="J3049" s="39">
        <f t="shared" si="520"/>
        <v>0</v>
      </c>
      <c r="K3049" s="39">
        <f t="shared" si="526"/>
        <v>0</v>
      </c>
      <c r="L3049" s="6">
        <f t="shared" si="521"/>
        <v>-158.80498665182134</v>
      </c>
      <c r="M3049" s="60">
        <f t="shared" si="527"/>
        <v>-2.9507695772707399E-2</v>
      </c>
      <c r="N3049" s="61">
        <f t="shared" si="522"/>
        <v>1.2704923042272924</v>
      </c>
    </row>
    <row r="3050" spans="1:14">
      <c r="A3050" s="46">
        <v>39564</v>
      </c>
      <c r="B3050" s="47">
        <v>0</v>
      </c>
      <c r="C3050" s="48">
        <v>8.6526712748277029E-3</v>
      </c>
      <c r="D3050" s="40">
        <f t="shared" si="523"/>
        <v>1.3546118055621104</v>
      </c>
      <c r="E3050" s="5">
        <f t="shared" si="524"/>
        <v>12546.118055621104</v>
      </c>
      <c r="F3050" s="9">
        <f t="shared" si="517"/>
        <v>0</v>
      </c>
      <c r="G3050" s="5">
        <f t="shared" si="525"/>
        <v>0</v>
      </c>
      <c r="H3050" s="35">
        <f t="shared" si="518"/>
        <v>173.05342549655407</v>
      </c>
      <c r="I3050" s="5">
        <f t="shared" si="519"/>
        <v>0</v>
      </c>
      <c r="J3050" s="39">
        <f t="shared" si="520"/>
        <v>0</v>
      </c>
      <c r="K3050" s="39">
        <f t="shared" si="526"/>
        <v>0</v>
      </c>
      <c r="L3050" s="6">
        <f t="shared" si="521"/>
        <v>-173.05342549655407</v>
      </c>
      <c r="M3050" s="60">
        <f t="shared" si="527"/>
        <v>-4.5388194437889551E-2</v>
      </c>
      <c r="N3050" s="61">
        <f t="shared" si="522"/>
        <v>1.2546118055621103</v>
      </c>
    </row>
    <row r="3051" spans="1:14">
      <c r="A3051" s="46">
        <v>39565</v>
      </c>
      <c r="B3051" s="47">
        <v>0</v>
      </c>
      <c r="C3051" s="48">
        <v>8.033773981121534E-3</v>
      </c>
      <c r="D3051" s="40">
        <f t="shared" si="523"/>
        <v>1.3373064630124551</v>
      </c>
      <c r="E3051" s="5">
        <f t="shared" si="524"/>
        <v>12373.064630124551</v>
      </c>
      <c r="F3051" s="9">
        <f t="shared" si="517"/>
        <v>0</v>
      </c>
      <c r="G3051" s="5">
        <f t="shared" si="525"/>
        <v>0</v>
      </c>
      <c r="H3051" s="35">
        <f t="shared" si="518"/>
        <v>160.67547962243069</v>
      </c>
      <c r="I3051" s="5">
        <f t="shared" si="519"/>
        <v>0</v>
      </c>
      <c r="J3051" s="39">
        <f t="shared" si="520"/>
        <v>0</v>
      </c>
      <c r="K3051" s="39">
        <f t="shared" si="526"/>
        <v>0</v>
      </c>
      <c r="L3051" s="6">
        <f t="shared" si="521"/>
        <v>-160.67547962243069</v>
      </c>
      <c r="M3051" s="60">
        <f t="shared" si="527"/>
        <v>-6.2693536987544762E-2</v>
      </c>
      <c r="N3051" s="61">
        <f t="shared" si="522"/>
        <v>1.2373064630124551</v>
      </c>
    </row>
    <row r="3052" spans="1:14">
      <c r="A3052" s="46">
        <v>39566</v>
      </c>
      <c r="B3052" s="47">
        <v>1.7525999999999996E-2</v>
      </c>
      <c r="C3052" s="48">
        <v>5.8814806048098876E-3</v>
      </c>
      <c r="D3052" s="40">
        <f t="shared" si="523"/>
        <v>1.321238915050212</v>
      </c>
      <c r="E3052" s="5">
        <f t="shared" si="524"/>
        <v>12212.38915050212</v>
      </c>
      <c r="F3052" s="9">
        <f t="shared" si="517"/>
        <v>350.51999999999992</v>
      </c>
      <c r="G3052" s="5">
        <f t="shared" si="525"/>
        <v>1156.7159999999997</v>
      </c>
      <c r="H3052" s="35">
        <f t="shared" si="518"/>
        <v>117.62961209619775</v>
      </c>
      <c r="I3052" s="5">
        <f t="shared" si="519"/>
        <v>0</v>
      </c>
      <c r="J3052" s="39">
        <f t="shared" si="520"/>
        <v>0</v>
      </c>
      <c r="K3052" s="39">
        <f t="shared" si="526"/>
        <v>0</v>
      </c>
      <c r="L3052" s="6">
        <f t="shared" si="521"/>
        <v>1389.606387903802</v>
      </c>
      <c r="M3052" s="60">
        <f t="shared" si="527"/>
        <v>-7.8761084949787952E-2</v>
      </c>
      <c r="N3052" s="61">
        <f t="shared" si="522"/>
        <v>1.2212389150502119</v>
      </c>
    </row>
    <row r="3053" spans="1:14">
      <c r="A3053" s="46">
        <v>39567</v>
      </c>
      <c r="B3053" s="47">
        <v>0</v>
      </c>
      <c r="C3053" s="48">
        <v>7.5502934909469502E-3</v>
      </c>
      <c r="D3053" s="40">
        <f t="shared" si="523"/>
        <v>1.4300997769202961</v>
      </c>
      <c r="E3053" s="5">
        <f t="shared" si="524"/>
        <v>13601.995538405921</v>
      </c>
      <c r="F3053" s="9">
        <f t="shared" si="517"/>
        <v>0</v>
      </c>
      <c r="G3053" s="5">
        <f t="shared" si="525"/>
        <v>0</v>
      </c>
      <c r="H3053" s="35">
        <f t="shared" si="518"/>
        <v>151.005869818939</v>
      </c>
      <c r="I3053" s="5">
        <f t="shared" si="519"/>
        <v>0</v>
      </c>
      <c r="J3053" s="39">
        <f t="shared" si="520"/>
        <v>0</v>
      </c>
      <c r="K3053" s="39">
        <f t="shared" si="526"/>
        <v>0</v>
      </c>
      <c r="L3053" s="6">
        <f t="shared" si="521"/>
        <v>-151.005869818939</v>
      </c>
      <c r="M3053" s="60">
        <f t="shared" si="527"/>
        <v>3.0099776920296195E-2</v>
      </c>
      <c r="N3053" s="61">
        <f t="shared" si="522"/>
        <v>1.330099776920296</v>
      </c>
    </row>
    <row r="3054" spans="1:14">
      <c r="A3054" s="46">
        <v>39568</v>
      </c>
      <c r="B3054" s="47">
        <v>0</v>
      </c>
      <c r="C3054" s="48">
        <v>9.3857570714261668E-3</v>
      </c>
      <c r="D3054" s="40">
        <f t="shared" si="523"/>
        <v>1.4225494834293491</v>
      </c>
      <c r="E3054" s="5">
        <f t="shared" si="524"/>
        <v>13450.989668586983</v>
      </c>
      <c r="F3054" s="9">
        <f t="shared" si="517"/>
        <v>0</v>
      </c>
      <c r="G3054" s="5">
        <f t="shared" si="525"/>
        <v>0</v>
      </c>
      <c r="H3054" s="35">
        <f t="shared" si="518"/>
        <v>187.71514142852334</v>
      </c>
      <c r="I3054" s="5">
        <f t="shared" si="519"/>
        <v>0</v>
      </c>
      <c r="J3054" s="39">
        <f t="shared" si="520"/>
        <v>0</v>
      </c>
      <c r="K3054" s="39">
        <f t="shared" si="526"/>
        <v>0</v>
      </c>
      <c r="L3054" s="6">
        <f t="shared" si="521"/>
        <v>-187.71514142852334</v>
      </c>
      <c r="M3054" s="60">
        <f t="shared" si="527"/>
        <v>2.2549483429349149E-2</v>
      </c>
      <c r="N3054" s="61">
        <f t="shared" si="522"/>
        <v>1.322549483429349</v>
      </c>
    </row>
    <row r="3055" spans="1:14">
      <c r="A3055" s="46">
        <v>39569</v>
      </c>
      <c r="B3055" s="47">
        <v>0</v>
      </c>
      <c r="C3055" s="48">
        <v>9.470509029639286E-3</v>
      </c>
      <c r="D3055" s="40">
        <f t="shared" si="523"/>
        <v>1.4131637263579229</v>
      </c>
      <c r="E3055" s="5">
        <f t="shared" si="524"/>
        <v>13263.274527158459</v>
      </c>
      <c r="F3055" s="9">
        <f t="shared" si="517"/>
        <v>0</v>
      </c>
      <c r="G3055" s="5">
        <f t="shared" si="525"/>
        <v>0</v>
      </c>
      <c r="H3055" s="35">
        <f t="shared" si="518"/>
        <v>189.41018059278571</v>
      </c>
      <c r="I3055" s="5">
        <f t="shared" si="519"/>
        <v>0</v>
      </c>
      <c r="J3055" s="39">
        <f t="shared" si="520"/>
        <v>0</v>
      </c>
      <c r="K3055" s="39">
        <f t="shared" si="526"/>
        <v>0</v>
      </c>
      <c r="L3055" s="6">
        <f t="shared" si="521"/>
        <v>-189.41018059278571</v>
      </c>
      <c r="M3055" s="60">
        <f t="shared" si="527"/>
        <v>1.3163726357922956E-2</v>
      </c>
      <c r="N3055" s="61">
        <f t="shared" si="522"/>
        <v>1.3131637263579228</v>
      </c>
    </row>
    <row r="3056" spans="1:14">
      <c r="A3056" s="46">
        <v>39570</v>
      </c>
      <c r="B3056" s="47">
        <v>0</v>
      </c>
      <c r="C3056" s="48">
        <v>9.4917322994167407E-3</v>
      </c>
      <c r="D3056" s="40">
        <f t="shared" si="523"/>
        <v>1.4036932173282837</v>
      </c>
      <c r="E3056" s="5">
        <f t="shared" si="524"/>
        <v>13073.864346565673</v>
      </c>
      <c r="F3056" s="9">
        <f t="shared" si="517"/>
        <v>0</v>
      </c>
      <c r="G3056" s="5">
        <f t="shared" si="525"/>
        <v>0</v>
      </c>
      <c r="H3056" s="35">
        <f t="shared" si="518"/>
        <v>189.83464598833481</v>
      </c>
      <c r="I3056" s="5">
        <f t="shared" si="519"/>
        <v>0</v>
      </c>
      <c r="J3056" s="39">
        <f t="shared" si="520"/>
        <v>0</v>
      </c>
      <c r="K3056" s="39">
        <f t="shared" si="526"/>
        <v>0</v>
      </c>
      <c r="L3056" s="6">
        <f t="shared" si="521"/>
        <v>-189.83464598833481</v>
      </c>
      <c r="M3056" s="60">
        <f t="shared" si="527"/>
        <v>3.6932173282837599E-3</v>
      </c>
      <c r="N3056" s="61">
        <f t="shared" si="522"/>
        <v>1.3036932173282836</v>
      </c>
    </row>
    <row r="3057" spans="1:14">
      <c r="A3057" s="46">
        <v>39571</v>
      </c>
      <c r="B3057" s="47">
        <v>0</v>
      </c>
      <c r="C3057" s="48">
        <v>9.3886778204115545E-3</v>
      </c>
      <c r="D3057" s="40">
        <f t="shared" si="523"/>
        <v>1.3884029700577338</v>
      </c>
      <c r="E3057" s="5">
        <f t="shared" si="524"/>
        <v>12884.029700577339</v>
      </c>
      <c r="F3057" s="9">
        <f t="shared" si="517"/>
        <v>0</v>
      </c>
      <c r="G3057" s="5">
        <f t="shared" si="525"/>
        <v>0</v>
      </c>
      <c r="H3057" s="35">
        <f t="shared" si="518"/>
        <v>187.77355640823109</v>
      </c>
      <c r="I3057" s="5">
        <f t="shared" si="519"/>
        <v>0</v>
      </c>
      <c r="J3057" s="39">
        <f t="shared" si="520"/>
        <v>0</v>
      </c>
      <c r="K3057" s="39">
        <f t="shared" si="526"/>
        <v>0</v>
      </c>
      <c r="L3057" s="6">
        <f t="shared" si="521"/>
        <v>-187.77355640823109</v>
      </c>
      <c r="M3057" s="60">
        <f t="shared" si="527"/>
        <v>-1.1597029942266079E-2</v>
      </c>
      <c r="N3057" s="61">
        <f t="shared" si="522"/>
        <v>1.2884029700577337</v>
      </c>
    </row>
    <row r="3058" spans="1:14">
      <c r="A3058" s="46">
        <v>39572</v>
      </c>
      <c r="B3058" s="47">
        <v>0</v>
      </c>
      <c r="C3058" s="48">
        <v>9.2132469291073757E-3</v>
      </c>
      <c r="D3058" s="40">
        <f t="shared" si="523"/>
        <v>1.3696256144169108</v>
      </c>
      <c r="E3058" s="5">
        <f t="shared" si="524"/>
        <v>12696.256144169109</v>
      </c>
      <c r="F3058" s="9">
        <f t="shared" si="517"/>
        <v>0</v>
      </c>
      <c r="G3058" s="5">
        <f t="shared" si="525"/>
        <v>0</v>
      </c>
      <c r="H3058" s="35">
        <f t="shared" si="518"/>
        <v>184.26493858214752</v>
      </c>
      <c r="I3058" s="5">
        <f t="shared" si="519"/>
        <v>0</v>
      </c>
      <c r="J3058" s="39">
        <f t="shared" si="520"/>
        <v>0</v>
      </c>
      <c r="K3058" s="39">
        <f t="shared" si="526"/>
        <v>0</v>
      </c>
      <c r="L3058" s="6">
        <f t="shared" si="521"/>
        <v>-184.26493858214752</v>
      </c>
      <c r="M3058" s="60">
        <f t="shared" si="527"/>
        <v>-3.0374385583089136E-2</v>
      </c>
      <c r="N3058" s="61">
        <f t="shared" si="522"/>
        <v>1.2696256144169107</v>
      </c>
    </row>
    <row r="3059" spans="1:14">
      <c r="A3059" s="46">
        <v>39573</v>
      </c>
      <c r="B3059" s="47">
        <v>0</v>
      </c>
      <c r="C3059" s="48">
        <v>8.3752257577918311E-3</v>
      </c>
      <c r="D3059" s="40">
        <f t="shared" si="523"/>
        <v>1.3511991205586962</v>
      </c>
      <c r="E3059" s="5">
        <f t="shared" si="524"/>
        <v>12511.991205586961</v>
      </c>
      <c r="F3059" s="9">
        <f t="shared" si="517"/>
        <v>0</v>
      </c>
      <c r="G3059" s="5">
        <f t="shared" si="525"/>
        <v>0</v>
      </c>
      <c r="H3059" s="35">
        <f t="shared" si="518"/>
        <v>167.50451515583663</v>
      </c>
      <c r="I3059" s="5">
        <f t="shared" si="519"/>
        <v>0</v>
      </c>
      <c r="J3059" s="39">
        <f t="shared" si="520"/>
        <v>0</v>
      </c>
      <c r="K3059" s="39">
        <f t="shared" si="526"/>
        <v>0</v>
      </c>
      <c r="L3059" s="6">
        <f t="shared" si="521"/>
        <v>-167.50451515583663</v>
      </c>
      <c r="M3059" s="60">
        <f t="shared" si="527"/>
        <v>-4.8800879441303735E-2</v>
      </c>
      <c r="N3059" s="61">
        <f t="shared" si="522"/>
        <v>1.2511991205586961</v>
      </c>
    </row>
    <row r="3060" spans="1:14">
      <c r="A3060" s="46">
        <v>39574</v>
      </c>
      <c r="B3060" s="47">
        <v>0</v>
      </c>
      <c r="C3060" s="48">
        <v>1.0444044088983017E-2</v>
      </c>
      <c r="D3060" s="40">
        <f t="shared" si="523"/>
        <v>1.3344486690431123</v>
      </c>
      <c r="E3060" s="5">
        <f t="shared" si="524"/>
        <v>12344.486690431124</v>
      </c>
      <c r="F3060" s="9">
        <f t="shared" si="517"/>
        <v>0</v>
      </c>
      <c r="G3060" s="5">
        <f t="shared" si="525"/>
        <v>0</v>
      </c>
      <c r="H3060" s="35">
        <f t="shared" si="518"/>
        <v>208.88088177966034</v>
      </c>
      <c r="I3060" s="5">
        <f t="shared" si="519"/>
        <v>0</v>
      </c>
      <c r="J3060" s="39">
        <f t="shared" si="520"/>
        <v>0</v>
      </c>
      <c r="K3060" s="39">
        <f t="shared" si="526"/>
        <v>0</v>
      </c>
      <c r="L3060" s="6">
        <f t="shared" si="521"/>
        <v>-208.88088177966034</v>
      </c>
      <c r="M3060" s="60">
        <f t="shared" si="527"/>
        <v>-6.5551330956887588E-2</v>
      </c>
      <c r="N3060" s="61">
        <f t="shared" si="522"/>
        <v>1.2344486690431122</v>
      </c>
    </row>
    <row r="3061" spans="1:14">
      <c r="A3061" s="46">
        <v>39575</v>
      </c>
      <c r="B3061" s="47">
        <v>0</v>
      </c>
      <c r="C3061" s="48">
        <v>8.3444517459069535E-3</v>
      </c>
      <c r="D3061" s="40">
        <f t="shared" si="523"/>
        <v>1.3135605808651465</v>
      </c>
      <c r="E3061" s="5">
        <f t="shared" si="524"/>
        <v>12135.605808651464</v>
      </c>
      <c r="F3061" s="9">
        <f t="shared" si="517"/>
        <v>0</v>
      </c>
      <c r="G3061" s="5">
        <f t="shared" si="525"/>
        <v>0</v>
      </c>
      <c r="H3061" s="35">
        <f t="shared" si="518"/>
        <v>166.88903491813906</v>
      </c>
      <c r="I3061" s="5">
        <f t="shared" si="519"/>
        <v>0</v>
      </c>
      <c r="J3061" s="39">
        <f t="shared" si="520"/>
        <v>0</v>
      </c>
      <c r="K3061" s="39">
        <f t="shared" si="526"/>
        <v>0</v>
      </c>
      <c r="L3061" s="6">
        <f t="shared" si="521"/>
        <v>-166.88903491813906</v>
      </c>
      <c r="M3061" s="60">
        <f t="shared" si="527"/>
        <v>-8.6439419134853424E-2</v>
      </c>
      <c r="N3061" s="61">
        <f t="shared" si="522"/>
        <v>1.2135605808651464</v>
      </c>
    </row>
    <row r="3062" spans="1:14">
      <c r="A3062" s="46">
        <v>39576</v>
      </c>
      <c r="B3062" s="47">
        <v>0</v>
      </c>
      <c r="C3062" s="48">
        <v>7.9414400392374719E-3</v>
      </c>
      <c r="D3062" s="40">
        <f t="shared" si="523"/>
        <v>1.2968716773733326</v>
      </c>
      <c r="E3062" s="5">
        <f t="shared" si="524"/>
        <v>11968.716773733326</v>
      </c>
      <c r="F3062" s="9">
        <f t="shared" si="517"/>
        <v>0</v>
      </c>
      <c r="G3062" s="5">
        <f t="shared" si="525"/>
        <v>0</v>
      </c>
      <c r="H3062" s="35">
        <f t="shared" si="518"/>
        <v>158.82880078474943</v>
      </c>
      <c r="I3062" s="5">
        <f t="shared" si="519"/>
        <v>0</v>
      </c>
      <c r="J3062" s="39">
        <f t="shared" si="520"/>
        <v>0</v>
      </c>
      <c r="K3062" s="39">
        <f t="shared" si="526"/>
        <v>0</v>
      </c>
      <c r="L3062" s="6">
        <f t="shared" si="521"/>
        <v>-158.82880078474943</v>
      </c>
      <c r="M3062" s="60">
        <f t="shared" si="527"/>
        <v>-0.10312832262666727</v>
      </c>
      <c r="N3062" s="61">
        <f t="shared" si="522"/>
        <v>1.1968716773733326</v>
      </c>
    </row>
    <row r="3063" spans="1:14">
      <c r="A3063" s="46">
        <v>39577</v>
      </c>
      <c r="B3063" s="47">
        <v>0</v>
      </c>
      <c r="C3063" s="48">
        <v>7.2657971719495458E-3</v>
      </c>
      <c r="D3063" s="40">
        <f t="shared" si="523"/>
        <v>1.2809887972948577</v>
      </c>
      <c r="E3063" s="5">
        <f t="shared" si="524"/>
        <v>11809.887972948576</v>
      </c>
      <c r="F3063" s="9">
        <f t="shared" si="517"/>
        <v>0</v>
      </c>
      <c r="G3063" s="5">
        <f t="shared" si="525"/>
        <v>0</v>
      </c>
      <c r="H3063" s="35">
        <f t="shared" si="518"/>
        <v>145.31594343899093</v>
      </c>
      <c r="I3063" s="5">
        <f t="shared" si="519"/>
        <v>0</v>
      </c>
      <c r="J3063" s="39">
        <f t="shared" si="520"/>
        <v>0</v>
      </c>
      <c r="K3063" s="39">
        <f t="shared" si="526"/>
        <v>0</v>
      </c>
      <c r="L3063" s="6">
        <f t="shared" si="521"/>
        <v>-145.31594343899093</v>
      </c>
      <c r="M3063" s="60">
        <f t="shared" si="527"/>
        <v>-0.11901120270514221</v>
      </c>
      <c r="N3063" s="61">
        <f t="shared" si="522"/>
        <v>1.1809887972948576</v>
      </c>
    </row>
    <row r="3064" spans="1:14">
      <c r="A3064" s="46">
        <v>39578</v>
      </c>
      <c r="B3064" s="47">
        <v>0</v>
      </c>
      <c r="C3064" s="48">
        <v>7.4896872699968392E-3</v>
      </c>
      <c r="D3064" s="40">
        <f t="shared" si="523"/>
        <v>1.2664572029509584</v>
      </c>
      <c r="E3064" s="5">
        <f t="shared" si="524"/>
        <v>11664.572029509585</v>
      </c>
      <c r="F3064" s="9">
        <f t="shared" si="517"/>
        <v>0</v>
      </c>
      <c r="G3064" s="5">
        <f t="shared" si="525"/>
        <v>0</v>
      </c>
      <c r="H3064" s="35">
        <f t="shared" si="518"/>
        <v>149.7937453999368</v>
      </c>
      <c r="I3064" s="5">
        <f t="shared" si="519"/>
        <v>0</v>
      </c>
      <c r="J3064" s="39">
        <f t="shared" si="520"/>
        <v>0</v>
      </c>
      <c r="K3064" s="39">
        <f t="shared" si="526"/>
        <v>0</v>
      </c>
      <c r="L3064" s="6">
        <f t="shared" si="521"/>
        <v>-149.7937453999368</v>
      </c>
      <c r="M3064" s="60">
        <f t="shared" si="527"/>
        <v>-0.13354279704904148</v>
      </c>
      <c r="N3064" s="61">
        <f t="shared" si="522"/>
        <v>1.1664572029509583</v>
      </c>
    </row>
    <row r="3065" spans="1:14">
      <c r="A3065" s="46">
        <v>39579</v>
      </c>
      <c r="B3065" s="47">
        <v>0</v>
      </c>
      <c r="C3065" s="48">
        <v>6.6357425464466484E-3</v>
      </c>
      <c r="D3065" s="40">
        <f t="shared" si="523"/>
        <v>1.2514778284109649</v>
      </c>
      <c r="E3065" s="5">
        <f t="shared" si="524"/>
        <v>11514.778284109649</v>
      </c>
      <c r="F3065" s="9">
        <f t="shared" si="517"/>
        <v>0</v>
      </c>
      <c r="G3065" s="5">
        <f t="shared" si="525"/>
        <v>0</v>
      </c>
      <c r="H3065" s="35">
        <f t="shared" si="518"/>
        <v>132.71485092893298</v>
      </c>
      <c r="I3065" s="5">
        <f t="shared" si="519"/>
        <v>0</v>
      </c>
      <c r="J3065" s="39">
        <f t="shared" si="520"/>
        <v>0</v>
      </c>
      <c r="K3065" s="39">
        <f t="shared" si="526"/>
        <v>0</v>
      </c>
      <c r="L3065" s="6">
        <f t="shared" si="521"/>
        <v>-132.71485092893298</v>
      </c>
      <c r="M3065" s="60">
        <f t="shared" si="527"/>
        <v>-0.14852217158903502</v>
      </c>
      <c r="N3065" s="61">
        <f t="shared" si="522"/>
        <v>1.1514778284109648</v>
      </c>
    </row>
    <row r="3066" spans="1:14">
      <c r="A3066" s="46">
        <v>39580</v>
      </c>
      <c r="B3066" s="47">
        <v>0</v>
      </c>
      <c r="C3066" s="48">
        <v>8.6842497649653946E-3</v>
      </c>
      <c r="D3066" s="40">
        <f t="shared" si="523"/>
        <v>1.2382063433180717</v>
      </c>
      <c r="E3066" s="5">
        <f t="shared" si="524"/>
        <v>11382.063433180716</v>
      </c>
      <c r="F3066" s="9">
        <f t="shared" si="517"/>
        <v>0</v>
      </c>
      <c r="G3066" s="5">
        <f t="shared" si="525"/>
        <v>0</v>
      </c>
      <c r="H3066" s="35">
        <f t="shared" si="518"/>
        <v>173.6849952993079</v>
      </c>
      <c r="I3066" s="5">
        <f t="shared" si="519"/>
        <v>0</v>
      </c>
      <c r="J3066" s="39">
        <f t="shared" si="520"/>
        <v>0</v>
      </c>
      <c r="K3066" s="39">
        <f t="shared" si="526"/>
        <v>0</v>
      </c>
      <c r="L3066" s="6">
        <f t="shared" si="521"/>
        <v>-173.6849952993079</v>
      </c>
      <c r="M3066" s="60">
        <f t="shared" si="527"/>
        <v>-0.16179365668192824</v>
      </c>
      <c r="N3066" s="61">
        <f t="shared" si="522"/>
        <v>1.1382063433180716</v>
      </c>
    </row>
    <row r="3067" spans="1:14">
      <c r="A3067" s="46">
        <v>39581</v>
      </c>
      <c r="B3067" s="47">
        <v>0</v>
      </c>
      <c r="C3067" s="48">
        <v>9.753911593913131E-3</v>
      </c>
      <c r="D3067" s="40">
        <f t="shared" si="523"/>
        <v>1.2208378437881409</v>
      </c>
      <c r="E3067" s="5">
        <f t="shared" si="524"/>
        <v>11208.378437881409</v>
      </c>
      <c r="F3067" s="9">
        <f t="shared" si="517"/>
        <v>0</v>
      </c>
      <c r="G3067" s="5">
        <f t="shared" si="525"/>
        <v>0</v>
      </c>
      <c r="H3067" s="35">
        <f t="shared" si="518"/>
        <v>195.07823187826261</v>
      </c>
      <c r="I3067" s="5">
        <f t="shared" si="519"/>
        <v>0</v>
      </c>
      <c r="J3067" s="39">
        <f t="shared" si="520"/>
        <v>0</v>
      </c>
      <c r="K3067" s="39">
        <f t="shared" si="526"/>
        <v>0</v>
      </c>
      <c r="L3067" s="6">
        <f t="shared" si="521"/>
        <v>-195.07823187826261</v>
      </c>
      <c r="M3067" s="60">
        <f t="shared" si="527"/>
        <v>-0.17916215621185905</v>
      </c>
      <c r="N3067" s="61">
        <f t="shared" si="522"/>
        <v>1.1208378437881408</v>
      </c>
    </row>
    <row r="3068" spans="1:14">
      <c r="A3068" s="46">
        <v>39582</v>
      </c>
      <c r="B3068" s="47">
        <v>0</v>
      </c>
      <c r="C3068" s="48">
        <v>9.9121247746425736E-3</v>
      </c>
      <c r="D3068" s="40">
        <f t="shared" si="523"/>
        <v>1.2013300206003146</v>
      </c>
      <c r="E3068" s="5">
        <f t="shared" si="524"/>
        <v>11013.300206003147</v>
      </c>
      <c r="F3068" s="9">
        <f t="shared" si="517"/>
        <v>0</v>
      </c>
      <c r="G3068" s="5">
        <f t="shared" si="525"/>
        <v>0</v>
      </c>
      <c r="H3068" s="35">
        <f t="shared" si="518"/>
        <v>198.24249549285148</v>
      </c>
      <c r="I3068" s="5">
        <f t="shared" si="519"/>
        <v>0</v>
      </c>
      <c r="J3068" s="39">
        <f t="shared" si="520"/>
        <v>0</v>
      </c>
      <c r="K3068" s="39">
        <f t="shared" si="526"/>
        <v>0</v>
      </c>
      <c r="L3068" s="6">
        <f t="shared" si="521"/>
        <v>-198.24249549285148</v>
      </c>
      <c r="M3068" s="60">
        <f t="shared" si="527"/>
        <v>-0.19866997939968534</v>
      </c>
      <c r="N3068" s="61">
        <f t="shared" si="522"/>
        <v>1.1013300206003145</v>
      </c>
    </row>
    <row r="3069" spans="1:14">
      <c r="A3069" s="46">
        <v>39583</v>
      </c>
      <c r="B3069" s="47">
        <v>0</v>
      </c>
      <c r="C3069" s="48">
        <v>9.5042538024198674E-3</v>
      </c>
      <c r="D3069" s="40">
        <f t="shared" si="523"/>
        <v>1.1815057710510295</v>
      </c>
      <c r="E3069" s="5">
        <f t="shared" si="524"/>
        <v>10815.057710510295</v>
      </c>
      <c r="F3069" s="9">
        <f t="shared" si="517"/>
        <v>0</v>
      </c>
      <c r="G3069" s="5">
        <f t="shared" si="525"/>
        <v>0</v>
      </c>
      <c r="H3069" s="35">
        <f t="shared" si="518"/>
        <v>190.08507604839735</v>
      </c>
      <c r="I3069" s="5">
        <f t="shared" si="519"/>
        <v>0</v>
      </c>
      <c r="J3069" s="39">
        <f t="shared" si="520"/>
        <v>0</v>
      </c>
      <c r="K3069" s="39">
        <f t="shared" si="526"/>
        <v>0</v>
      </c>
      <c r="L3069" s="6">
        <f t="shared" si="521"/>
        <v>-190.08507604839735</v>
      </c>
      <c r="M3069" s="60">
        <f t="shared" si="527"/>
        <v>-0.21849422894897041</v>
      </c>
      <c r="N3069" s="61">
        <f t="shared" si="522"/>
        <v>1.0815057710510294</v>
      </c>
    </row>
    <row r="3070" spans="1:14">
      <c r="A3070" s="46">
        <v>39584</v>
      </c>
      <c r="B3070" s="47">
        <v>7.1120000000000003E-3</v>
      </c>
      <c r="C3070" s="48">
        <v>7.1063111521503936E-3</v>
      </c>
      <c r="D3070" s="40">
        <f t="shared" si="523"/>
        <v>1.1624972634461896</v>
      </c>
      <c r="E3070" s="5">
        <f t="shared" si="524"/>
        <v>10624.972634461898</v>
      </c>
      <c r="F3070" s="9">
        <f t="shared" si="517"/>
        <v>142.24</v>
      </c>
      <c r="G3070" s="5">
        <f t="shared" si="525"/>
        <v>469.392</v>
      </c>
      <c r="H3070" s="35">
        <f t="shared" si="518"/>
        <v>142.12622304300788</v>
      </c>
      <c r="I3070" s="5">
        <f t="shared" si="519"/>
        <v>0</v>
      </c>
      <c r="J3070" s="39">
        <f t="shared" si="520"/>
        <v>0</v>
      </c>
      <c r="K3070" s="39">
        <f t="shared" si="526"/>
        <v>0</v>
      </c>
      <c r="L3070" s="6">
        <f t="shared" si="521"/>
        <v>469.50577695699218</v>
      </c>
      <c r="M3070" s="60">
        <f t="shared" si="527"/>
        <v>-0.23750273655381027</v>
      </c>
      <c r="N3070" s="61">
        <f t="shared" si="522"/>
        <v>1.0624972634461896</v>
      </c>
    </row>
    <row r="3071" spans="1:14">
      <c r="A3071" s="46">
        <v>39585</v>
      </c>
      <c r="B3071" s="47">
        <v>0</v>
      </c>
      <c r="C3071" s="48">
        <v>7.7735082792638917E-3</v>
      </c>
      <c r="D3071" s="40">
        <f t="shared" si="523"/>
        <v>1.209447841141889</v>
      </c>
      <c r="E3071" s="5">
        <f t="shared" si="524"/>
        <v>11094.47841141889</v>
      </c>
      <c r="F3071" s="9">
        <f t="shared" si="517"/>
        <v>0</v>
      </c>
      <c r="G3071" s="5">
        <f t="shared" si="525"/>
        <v>0</v>
      </c>
      <c r="H3071" s="35">
        <f t="shared" si="518"/>
        <v>155.47016558527784</v>
      </c>
      <c r="I3071" s="5">
        <f t="shared" si="519"/>
        <v>0</v>
      </c>
      <c r="J3071" s="39">
        <f t="shared" si="520"/>
        <v>0</v>
      </c>
      <c r="K3071" s="39">
        <f t="shared" si="526"/>
        <v>0</v>
      </c>
      <c r="L3071" s="6">
        <f t="shared" si="521"/>
        <v>-155.47016558527784</v>
      </c>
      <c r="M3071" s="60">
        <f t="shared" si="527"/>
        <v>-0.19055215885811094</v>
      </c>
      <c r="N3071" s="61">
        <f t="shared" si="522"/>
        <v>1.1094478411418889</v>
      </c>
    </row>
    <row r="3072" spans="1:14">
      <c r="A3072" s="46">
        <v>39586</v>
      </c>
      <c r="B3072" s="47">
        <v>1.2700000000000001E-3</v>
      </c>
      <c r="C3072" s="48">
        <v>6.8676763414632254E-3</v>
      </c>
      <c r="D3072" s="40">
        <f t="shared" si="523"/>
        <v>1.1939008245833611</v>
      </c>
      <c r="E3072" s="5">
        <f t="shared" si="524"/>
        <v>10939.008245833611</v>
      </c>
      <c r="F3072" s="9">
        <f t="shared" si="517"/>
        <v>25.400000000000002</v>
      </c>
      <c r="G3072" s="5">
        <f t="shared" si="525"/>
        <v>83.820000000000007</v>
      </c>
      <c r="H3072" s="35">
        <f t="shared" si="518"/>
        <v>137.3535268292645</v>
      </c>
      <c r="I3072" s="5">
        <f t="shared" si="519"/>
        <v>0</v>
      </c>
      <c r="J3072" s="39">
        <f t="shared" si="520"/>
        <v>0</v>
      </c>
      <c r="K3072" s="39">
        <f t="shared" si="526"/>
        <v>0</v>
      </c>
      <c r="L3072" s="6">
        <f t="shared" si="521"/>
        <v>-28.133526829264483</v>
      </c>
      <c r="M3072" s="60">
        <f t="shared" si="527"/>
        <v>-0.2060991754166388</v>
      </c>
      <c r="N3072" s="61">
        <f t="shared" si="522"/>
        <v>1.093900824583361</v>
      </c>
    </row>
    <row r="3073" spans="1:14">
      <c r="A3073" s="46">
        <v>39587</v>
      </c>
      <c r="B3073" s="47">
        <v>0</v>
      </c>
      <c r="C3073" s="48">
        <v>8.8074169568462361E-3</v>
      </c>
      <c r="D3073" s="40">
        <f t="shared" si="523"/>
        <v>1.1910874719004347</v>
      </c>
      <c r="E3073" s="5">
        <f t="shared" si="524"/>
        <v>10910.874719004347</v>
      </c>
      <c r="F3073" s="9">
        <f t="shared" si="517"/>
        <v>0</v>
      </c>
      <c r="G3073" s="5">
        <f t="shared" si="525"/>
        <v>0</v>
      </c>
      <c r="H3073" s="35">
        <f t="shared" si="518"/>
        <v>176.14833913692473</v>
      </c>
      <c r="I3073" s="5">
        <f t="shared" si="519"/>
        <v>0</v>
      </c>
      <c r="J3073" s="39">
        <f t="shared" si="520"/>
        <v>0</v>
      </c>
      <c r="K3073" s="39">
        <f t="shared" si="526"/>
        <v>0</v>
      </c>
      <c r="L3073" s="6">
        <f t="shared" si="521"/>
        <v>-176.14833913692473</v>
      </c>
      <c r="M3073" s="60">
        <f t="shared" si="527"/>
        <v>-0.20891252809956518</v>
      </c>
      <c r="N3073" s="61">
        <f t="shared" si="522"/>
        <v>1.0910874719004346</v>
      </c>
    </row>
    <row r="3074" spans="1:14">
      <c r="A3074" s="46">
        <v>39588</v>
      </c>
      <c r="B3074" s="47">
        <v>0</v>
      </c>
      <c r="C3074" s="48">
        <v>9.2714215633399912E-3</v>
      </c>
      <c r="D3074" s="40">
        <f t="shared" si="523"/>
        <v>1.1734726379867422</v>
      </c>
      <c r="E3074" s="5">
        <f t="shared" si="524"/>
        <v>10734.726379867421</v>
      </c>
      <c r="F3074" s="9">
        <f t="shared" si="517"/>
        <v>0</v>
      </c>
      <c r="G3074" s="5">
        <f t="shared" si="525"/>
        <v>0</v>
      </c>
      <c r="H3074" s="35">
        <f t="shared" si="518"/>
        <v>185.42843126679983</v>
      </c>
      <c r="I3074" s="5">
        <f t="shared" si="519"/>
        <v>0</v>
      </c>
      <c r="J3074" s="39">
        <f t="shared" si="520"/>
        <v>0</v>
      </c>
      <c r="K3074" s="39">
        <f t="shared" si="526"/>
        <v>0</v>
      </c>
      <c r="L3074" s="6">
        <f t="shared" si="521"/>
        <v>-185.42843126679983</v>
      </c>
      <c r="M3074" s="60">
        <f t="shared" si="527"/>
        <v>-0.22652736201325774</v>
      </c>
      <c r="N3074" s="61">
        <f t="shared" si="522"/>
        <v>1.0734726379867421</v>
      </c>
    </row>
    <row r="3075" spans="1:14">
      <c r="A3075" s="46">
        <v>39589</v>
      </c>
      <c r="B3075" s="47">
        <v>0</v>
      </c>
      <c r="C3075" s="48">
        <v>8.1130513211438195E-3</v>
      </c>
      <c r="D3075" s="40">
        <f t="shared" si="523"/>
        <v>1.1549297948600621</v>
      </c>
      <c r="E3075" s="5">
        <f t="shared" si="524"/>
        <v>10549.297948600621</v>
      </c>
      <c r="F3075" s="9">
        <f t="shared" si="517"/>
        <v>0</v>
      </c>
      <c r="G3075" s="5">
        <f t="shared" si="525"/>
        <v>0</v>
      </c>
      <c r="H3075" s="35">
        <f t="shared" si="518"/>
        <v>162.2610264228764</v>
      </c>
      <c r="I3075" s="5">
        <f t="shared" si="519"/>
        <v>0</v>
      </c>
      <c r="J3075" s="39">
        <f t="shared" si="520"/>
        <v>0</v>
      </c>
      <c r="K3075" s="39">
        <f t="shared" si="526"/>
        <v>0</v>
      </c>
      <c r="L3075" s="6">
        <f t="shared" si="521"/>
        <v>-162.2610264228764</v>
      </c>
      <c r="M3075" s="60">
        <f t="shared" si="527"/>
        <v>-0.24507020513993782</v>
      </c>
      <c r="N3075" s="61">
        <f t="shared" si="522"/>
        <v>1.054929794860062</v>
      </c>
    </row>
    <row r="3076" spans="1:14">
      <c r="A3076" s="46">
        <v>39590</v>
      </c>
      <c r="B3076" s="47">
        <v>2.5399999999999999E-4</v>
      </c>
      <c r="C3076" s="48">
        <v>7.2400668164528939E-3</v>
      </c>
      <c r="D3076" s="40">
        <f t="shared" si="523"/>
        <v>1.1387036922177745</v>
      </c>
      <c r="E3076" s="5">
        <f t="shared" si="524"/>
        <v>10387.036922177744</v>
      </c>
      <c r="F3076" s="9">
        <f t="shared" si="517"/>
        <v>5.08</v>
      </c>
      <c r="G3076" s="5">
        <f t="shared" si="525"/>
        <v>16.763999999999999</v>
      </c>
      <c r="H3076" s="35">
        <f t="shared" si="518"/>
        <v>144.80133632905788</v>
      </c>
      <c r="I3076" s="5">
        <f t="shared" si="519"/>
        <v>0</v>
      </c>
      <c r="J3076" s="39">
        <f t="shared" si="520"/>
        <v>0</v>
      </c>
      <c r="K3076" s="39">
        <f t="shared" si="526"/>
        <v>0</v>
      </c>
      <c r="L3076" s="6">
        <f t="shared" si="521"/>
        <v>-122.95733632905788</v>
      </c>
      <c r="M3076" s="60">
        <f t="shared" si="527"/>
        <v>-0.26129630778222546</v>
      </c>
      <c r="N3076" s="61">
        <f t="shared" si="522"/>
        <v>1.0387036922177744</v>
      </c>
    </row>
    <row r="3077" spans="1:14">
      <c r="A3077" s="46">
        <v>39591</v>
      </c>
      <c r="B3077" s="47">
        <v>7.6199999999999998E-4</v>
      </c>
      <c r="C3077" s="48">
        <v>7.4145524131193057E-3</v>
      </c>
      <c r="D3077" s="40">
        <f t="shared" si="523"/>
        <v>1.1264079585848685</v>
      </c>
      <c r="E3077" s="5">
        <f t="shared" si="524"/>
        <v>10264.079585848685</v>
      </c>
      <c r="F3077" s="9">
        <f t="shared" si="517"/>
        <v>15.24</v>
      </c>
      <c r="G3077" s="5">
        <f t="shared" si="525"/>
        <v>50.291999999999994</v>
      </c>
      <c r="H3077" s="35">
        <f t="shared" si="518"/>
        <v>148.29104826238611</v>
      </c>
      <c r="I3077" s="5">
        <f t="shared" si="519"/>
        <v>0</v>
      </c>
      <c r="J3077" s="39">
        <f t="shared" si="520"/>
        <v>0</v>
      </c>
      <c r="K3077" s="39">
        <f t="shared" si="526"/>
        <v>0</v>
      </c>
      <c r="L3077" s="6">
        <f t="shared" si="521"/>
        <v>-82.759048262386116</v>
      </c>
      <c r="M3077" s="60">
        <f t="shared" si="527"/>
        <v>-0.27359204141513138</v>
      </c>
      <c r="N3077" s="61">
        <f t="shared" si="522"/>
        <v>1.0264079585848684</v>
      </c>
    </row>
    <row r="3078" spans="1:14">
      <c r="A3078" s="46">
        <v>39592</v>
      </c>
      <c r="B3078" s="47">
        <v>2.5399999999999999E-4</v>
      </c>
      <c r="C3078" s="48">
        <v>9.1757078964580727E-3</v>
      </c>
      <c r="D3078" s="40">
        <f t="shared" si="523"/>
        <v>1.1181320537586299</v>
      </c>
      <c r="E3078" s="5">
        <f t="shared" si="524"/>
        <v>10181.3205375863</v>
      </c>
      <c r="F3078" s="9">
        <f t="shared" si="517"/>
        <v>5.08</v>
      </c>
      <c r="G3078" s="5">
        <f t="shared" si="525"/>
        <v>16.763999999999999</v>
      </c>
      <c r="H3078" s="35">
        <f t="shared" si="518"/>
        <v>183.51415792916146</v>
      </c>
      <c r="I3078" s="5">
        <f t="shared" si="519"/>
        <v>0</v>
      </c>
      <c r="J3078" s="39">
        <f t="shared" si="520"/>
        <v>0</v>
      </c>
      <c r="K3078" s="39">
        <f t="shared" si="526"/>
        <v>0</v>
      </c>
      <c r="L3078" s="6">
        <f t="shared" si="521"/>
        <v>-161.67015792916146</v>
      </c>
      <c r="M3078" s="60">
        <f t="shared" si="527"/>
        <v>-0.28186794624137002</v>
      </c>
      <c r="N3078" s="61">
        <f t="shared" si="522"/>
        <v>1.0181320537586298</v>
      </c>
    </row>
    <row r="3079" spans="1:14">
      <c r="A3079" s="46">
        <v>39593</v>
      </c>
      <c r="B3079" s="47">
        <v>0</v>
      </c>
      <c r="C3079" s="48">
        <v>8.2821667850708942E-3</v>
      </c>
      <c r="D3079" s="40">
        <f t="shared" si="523"/>
        <v>1.1019650379657138</v>
      </c>
      <c r="E3079" s="5">
        <f t="shared" si="524"/>
        <v>10019.650379657138</v>
      </c>
      <c r="F3079" s="9">
        <f t="shared" si="517"/>
        <v>0</v>
      </c>
      <c r="G3079" s="5">
        <f t="shared" si="525"/>
        <v>0</v>
      </c>
      <c r="H3079" s="35">
        <f t="shared" si="518"/>
        <v>165.6433357014179</v>
      </c>
      <c r="I3079" s="5">
        <f t="shared" si="519"/>
        <v>0</v>
      </c>
      <c r="J3079" s="39">
        <f t="shared" si="520"/>
        <v>0</v>
      </c>
      <c r="K3079" s="39">
        <f t="shared" si="526"/>
        <v>0</v>
      </c>
      <c r="L3079" s="6">
        <f t="shared" si="521"/>
        <v>-165.6433357014179</v>
      </c>
      <c r="M3079" s="60">
        <f t="shared" si="527"/>
        <v>-0.29803496203428614</v>
      </c>
      <c r="N3079" s="61">
        <f t="shared" si="522"/>
        <v>1.0019650379657137</v>
      </c>
    </row>
    <row r="3080" spans="1:14">
      <c r="A3080" s="46">
        <v>39594</v>
      </c>
      <c r="B3080" s="47">
        <v>0</v>
      </c>
      <c r="C3080" s="48">
        <v>8.6708405289226236E-3</v>
      </c>
      <c r="D3080" s="40">
        <f t="shared" si="523"/>
        <v>1.085400704395572</v>
      </c>
      <c r="E3080" s="5">
        <f t="shared" si="524"/>
        <v>9854.0070439557203</v>
      </c>
      <c r="F3080" s="9">
        <f t="shared" si="517"/>
        <v>0</v>
      </c>
      <c r="G3080" s="5">
        <f t="shared" si="525"/>
        <v>0</v>
      </c>
      <c r="H3080" s="35">
        <f t="shared" si="518"/>
        <v>173.41681057845247</v>
      </c>
      <c r="I3080" s="5">
        <f t="shared" si="519"/>
        <v>0</v>
      </c>
      <c r="J3080" s="39">
        <f t="shared" si="520"/>
        <v>0</v>
      </c>
      <c r="K3080" s="39">
        <f t="shared" si="526"/>
        <v>0</v>
      </c>
      <c r="L3080" s="6">
        <f t="shared" si="521"/>
        <v>-173.41681057845247</v>
      </c>
      <c r="M3080" s="60">
        <f t="shared" si="527"/>
        <v>-0.3145992956044279</v>
      </c>
      <c r="N3080" s="61">
        <f t="shared" si="522"/>
        <v>0.98540070439557204</v>
      </c>
    </row>
    <row r="3081" spans="1:14">
      <c r="A3081" s="46">
        <v>39595</v>
      </c>
      <c r="B3081" s="47">
        <v>0</v>
      </c>
      <c r="C3081" s="48">
        <v>9.4827926276093398E-3</v>
      </c>
      <c r="D3081" s="40">
        <f t="shared" si="523"/>
        <v>1.0680590233377267</v>
      </c>
      <c r="E3081" s="5">
        <f t="shared" si="524"/>
        <v>9680.5902333772683</v>
      </c>
      <c r="F3081" s="9">
        <f t="shared" si="517"/>
        <v>0</v>
      </c>
      <c r="G3081" s="5">
        <f t="shared" si="525"/>
        <v>0</v>
      </c>
      <c r="H3081" s="35">
        <f t="shared" si="518"/>
        <v>189.65585255218679</v>
      </c>
      <c r="I3081" s="5">
        <f t="shared" si="519"/>
        <v>0</v>
      </c>
      <c r="J3081" s="39">
        <f t="shared" si="520"/>
        <v>0</v>
      </c>
      <c r="K3081" s="39">
        <f t="shared" si="526"/>
        <v>0</v>
      </c>
      <c r="L3081" s="6">
        <f t="shared" si="521"/>
        <v>-189.65585255218679</v>
      </c>
      <c r="M3081" s="60">
        <f t="shared" si="527"/>
        <v>-0.33194097666227318</v>
      </c>
      <c r="N3081" s="61">
        <f t="shared" si="522"/>
        <v>0.96805902333772675</v>
      </c>
    </row>
    <row r="3082" spans="1:14">
      <c r="A3082" s="46">
        <v>39596</v>
      </c>
      <c r="B3082" s="47">
        <v>2.5399999999999999E-4</v>
      </c>
      <c r="C3082" s="48">
        <v>1.0644672060500331E-2</v>
      </c>
      <c r="D3082" s="40">
        <f t="shared" si="523"/>
        <v>1.0490934380825081</v>
      </c>
      <c r="E3082" s="5">
        <f t="shared" si="524"/>
        <v>9490.9343808250815</v>
      </c>
      <c r="F3082" s="9">
        <f t="shared" si="517"/>
        <v>5.08</v>
      </c>
      <c r="G3082" s="5">
        <f t="shared" si="525"/>
        <v>16.763999999999999</v>
      </c>
      <c r="H3082" s="35">
        <f t="shared" si="518"/>
        <v>212.89344121000661</v>
      </c>
      <c r="I3082" s="5">
        <f t="shared" si="519"/>
        <v>0</v>
      </c>
      <c r="J3082" s="39">
        <f t="shared" si="520"/>
        <v>0</v>
      </c>
      <c r="K3082" s="39">
        <f t="shared" si="526"/>
        <v>0</v>
      </c>
      <c r="L3082" s="6">
        <f t="shared" si="521"/>
        <v>-191.04944121000662</v>
      </c>
      <c r="M3082" s="60">
        <f t="shared" si="527"/>
        <v>-0.35090656191749181</v>
      </c>
      <c r="N3082" s="61">
        <f t="shared" si="522"/>
        <v>0.94909343808250812</v>
      </c>
    </row>
    <row r="3083" spans="1:14">
      <c r="A3083" s="46">
        <v>39597</v>
      </c>
      <c r="B3083" s="47">
        <v>0</v>
      </c>
      <c r="C3083" s="48">
        <v>9.7577275095992611E-3</v>
      </c>
      <c r="D3083" s="40">
        <f t="shared" si="523"/>
        <v>1.0299884939615074</v>
      </c>
      <c r="E3083" s="5">
        <f t="shared" si="524"/>
        <v>9299.8849396150745</v>
      </c>
      <c r="F3083" s="9">
        <f t="shared" si="517"/>
        <v>0</v>
      </c>
      <c r="G3083" s="5">
        <f t="shared" si="525"/>
        <v>0</v>
      </c>
      <c r="H3083" s="35">
        <f t="shared" si="518"/>
        <v>195.15455019198521</v>
      </c>
      <c r="I3083" s="5">
        <f t="shared" si="519"/>
        <v>0</v>
      </c>
      <c r="J3083" s="39">
        <f t="shared" si="520"/>
        <v>0</v>
      </c>
      <c r="K3083" s="39">
        <f t="shared" si="526"/>
        <v>0</v>
      </c>
      <c r="L3083" s="6">
        <f t="shared" si="521"/>
        <v>-195.15455019198521</v>
      </c>
      <c r="M3083" s="60">
        <f t="shared" si="527"/>
        <v>-0.37001150603849253</v>
      </c>
      <c r="N3083" s="61">
        <f t="shared" si="522"/>
        <v>0.9299884939615074</v>
      </c>
    </row>
    <row r="3084" spans="1:14">
      <c r="A3084" s="46">
        <v>39598</v>
      </c>
      <c r="B3084" s="47">
        <v>0</v>
      </c>
      <c r="C3084" s="48">
        <v>9.839372727947323E-3</v>
      </c>
      <c r="D3084" s="40">
        <f t="shared" si="523"/>
        <v>1.0104730389423089</v>
      </c>
      <c r="E3084" s="5">
        <f t="shared" si="524"/>
        <v>9104.7303894230899</v>
      </c>
      <c r="F3084" s="9">
        <f t="shared" ref="F3084:F3147" si="528">B3084*($D$6+$D$5)*10000</f>
        <v>0</v>
      </c>
      <c r="G3084" s="5">
        <f t="shared" si="525"/>
        <v>0</v>
      </c>
      <c r="H3084" s="35">
        <f t="shared" ref="H3084:H3147" si="529">C3084*($D$6+$D$5)*10000</f>
        <v>196.78745455894645</v>
      </c>
      <c r="I3084" s="5">
        <f t="shared" ref="I3084:I3147" si="530">IF(D3084&lt;$L$4,0,(2/3*$L$6*SQRT(2*$L$7)*$L$5*(D3084-$L$4)^(3/2))*24*60*60)</f>
        <v>0</v>
      </c>
      <c r="J3084" s="39">
        <f t="shared" ref="J3084:J3147" si="531">IF(D3084&lt;$L$4,0,(D3084-$L$4)*10000*($D$6+$D$5))</f>
        <v>0</v>
      </c>
      <c r="K3084" s="39">
        <f t="shared" si="526"/>
        <v>0</v>
      </c>
      <c r="L3084" s="6">
        <f t="shared" ref="L3084:L3147" si="532">F3084+G3084-H3084-K3084</f>
        <v>-196.78745455894645</v>
      </c>
      <c r="M3084" s="60">
        <f t="shared" si="527"/>
        <v>-0.38952696105769102</v>
      </c>
      <c r="N3084" s="61">
        <f t="shared" ref="N3084:N3147" si="533">IF(D3084&lt;$D$7,0,D3084-$D$7)</f>
        <v>0.91047303894230891</v>
      </c>
    </row>
    <row r="3085" spans="1:14">
      <c r="A3085" s="46">
        <v>39599</v>
      </c>
      <c r="B3085" s="47">
        <v>0</v>
      </c>
      <c r="C3085" s="48">
        <v>1.0962498466938503E-2</v>
      </c>
      <c r="D3085" s="40">
        <f t="shared" ref="D3085:D3148" si="534">IF(E3085&lt;$D$5*10000*($D$8-$D$7),(E3085+$D$7*$D$5*10000)/($D$5*10000),(E3085+$D$7*$D$5*10000+$D$8*$D$6*10000)/($D$5*10000+$D$6*10000))</f>
        <v>0.99079429348641446</v>
      </c>
      <c r="E3085" s="5">
        <f t="shared" ref="E3085:E3148" si="535">E3084+L3084</f>
        <v>8907.9429348641443</v>
      </c>
      <c r="F3085" s="9">
        <f t="shared" si="528"/>
        <v>0</v>
      </c>
      <c r="G3085" s="5">
        <f t="shared" ref="G3085:G3148" si="536">B3085*$I$8*$D$4*10000</f>
        <v>0</v>
      </c>
      <c r="H3085" s="35">
        <f t="shared" si="529"/>
        <v>219.24996933877006</v>
      </c>
      <c r="I3085" s="5">
        <f t="shared" si="530"/>
        <v>0</v>
      </c>
      <c r="J3085" s="39">
        <f t="shared" si="531"/>
        <v>0</v>
      </c>
      <c r="K3085" s="39">
        <f t="shared" ref="K3085:K3148" si="537">IF(I3085&gt;J3085,J3085,I3085)</f>
        <v>0</v>
      </c>
      <c r="L3085" s="6">
        <f t="shared" si="532"/>
        <v>-219.24996933877006</v>
      </c>
      <c r="M3085" s="60">
        <f t="shared" ref="M3085:M3148" si="538">D3085-$D$8</f>
        <v>-0.40920570651358545</v>
      </c>
      <c r="N3085" s="61">
        <f t="shared" si="533"/>
        <v>0.89079429348641448</v>
      </c>
    </row>
    <row r="3086" spans="1:14">
      <c r="A3086" s="46">
        <v>39600</v>
      </c>
      <c r="B3086" s="47">
        <v>7.6199999999999992E-3</v>
      </c>
      <c r="C3086" s="48">
        <v>1.0001221727181105E-2</v>
      </c>
      <c r="D3086" s="40">
        <f t="shared" si="534"/>
        <v>0.9688692965525374</v>
      </c>
      <c r="E3086" s="5">
        <f t="shared" si="535"/>
        <v>8688.6929655253734</v>
      </c>
      <c r="F3086" s="9">
        <f t="shared" si="528"/>
        <v>152.39999999999998</v>
      </c>
      <c r="G3086" s="5">
        <f t="shared" si="536"/>
        <v>502.91999999999985</v>
      </c>
      <c r="H3086" s="35">
        <f t="shared" si="529"/>
        <v>200.02443454362211</v>
      </c>
      <c r="I3086" s="5">
        <f t="shared" si="530"/>
        <v>0</v>
      </c>
      <c r="J3086" s="39">
        <f t="shared" si="531"/>
        <v>0</v>
      </c>
      <c r="K3086" s="39">
        <f t="shared" si="537"/>
        <v>0</v>
      </c>
      <c r="L3086" s="6">
        <f t="shared" si="532"/>
        <v>455.29556545637774</v>
      </c>
      <c r="M3086" s="60">
        <f t="shared" si="538"/>
        <v>-0.43113070344746252</v>
      </c>
      <c r="N3086" s="61">
        <f t="shared" si="533"/>
        <v>0.86886929655253742</v>
      </c>
    </row>
    <row r="3087" spans="1:14">
      <c r="A3087" s="46">
        <v>39601</v>
      </c>
      <c r="B3087" s="47">
        <v>0</v>
      </c>
      <c r="C3087" s="48">
        <v>1.0198400525086396E-2</v>
      </c>
      <c r="D3087" s="40">
        <f t="shared" si="534"/>
        <v>1.0143988530981751</v>
      </c>
      <c r="E3087" s="5">
        <f t="shared" si="535"/>
        <v>9143.988530981751</v>
      </c>
      <c r="F3087" s="9">
        <f t="shared" si="528"/>
        <v>0</v>
      </c>
      <c r="G3087" s="5">
        <f t="shared" si="536"/>
        <v>0</v>
      </c>
      <c r="H3087" s="35">
        <f t="shared" si="529"/>
        <v>203.96801050172792</v>
      </c>
      <c r="I3087" s="5">
        <f t="shared" si="530"/>
        <v>0</v>
      </c>
      <c r="J3087" s="39">
        <f t="shared" si="531"/>
        <v>0</v>
      </c>
      <c r="K3087" s="39">
        <f t="shared" si="537"/>
        <v>0</v>
      </c>
      <c r="L3087" s="6">
        <f t="shared" si="532"/>
        <v>-203.96801050172792</v>
      </c>
      <c r="M3087" s="60">
        <f t="shared" si="538"/>
        <v>-0.38560114690182479</v>
      </c>
      <c r="N3087" s="61">
        <f t="shared" si="533"/>
        <v>0.91439885309817515</v>
      </c>
    </row>
    <row r="3088" spans="1:14">
      <c r="A3088" s="46">
        <v>39602</v>
      </c>
      <c r="B3088" s="47">
        <v>0</v>
      </c>
      <c r="C3088" s="48">
        <v>9.1345280839724811E-3</v>
      </c>
      <c r="D3088" s="40">
        <f t="shared" si="534"/>
        <v>0.99400205204800218</v>
      </c>
      <c r="E3088" s="5">
        <f t="shared" si="535"/>
        <v>8940.0205204800222</v>
      </c>
      <c r="F3088" s="9">
        <f t="shared" si="528"/>
        <v>0</v>
      </c>
      <c r="G3088" s="5">
        <f t="shared" si="536"/>
        <v>0</v>
      </c>
      <c r="H3088" s="35">
        <f t="shared" si="529"/>
        <v>182.69056167944962</v>
      </c>
      <c r="I3088" s="5">
        <f t="shared" si="530"/>
        <v>0</v>
      </c>
      <c r="J3088" s="39">
        <f t="shared" si="531"/>
        <v>0</v>
      </c>
      <c r="K3088" s="39">
        <f t="shared" si="537"/>
        <v>0</v>
      </c>
      <c r="L3088" s="6">
        <f t="shared" si="532"/>
        <v>-182.69056167944962</v>
      </c>
      <c r="M3088" s="60">
        <f t="shared" si="538"/>
        <v>-0.40599794795199773</v>
      </c>
      <c r="N3088" s="61">
        <f t="shared" si="533"/>
        <v>0.8940020520480022</v>
      </c>
    </row>
    <row r="3089" spans="1:14">
      <c r="A3089" s="46">
        <v>39603</v>
      </c>
      <c r="B3089" s="47">
        <v>0</v>
      </c>
      <c r="C3089" s="48">
        <v>1.0972077749640399E-2</v>
      </c>
      <c r="D3089" s="40">
        <f t="shared" si="534"/>
        <v>0.97573299588005724</v>
      </c>
      <c r="E3089" s="5">
        <f t="shared" si="535"/>
        <v>8757.3299588005721</v>
      </c>
      <c r="F3089" s="9">
        <f t="shared" si="528"/>
        <v>0</v>
      </c>
      <c r="G3089" s="5">
        <f t="shared" si="536"/>
        <v>0</v>
      </c>
      <c r="H3089" s="35">
        <f t="shared" si="529"/>
        <v>219.44155499280797</v>
      </c>
      <c r="I3089" s="5">
        <f t="shared" si="530"/>
        <v>0</v>
      </c>
      <c r="J3089" s="39">
        <f t="shared" si="531"/>
        <v>0</v>
      </c>
      <c r="K3089" s="39">
        <f t="shared" si="537"/>
        <v>0</v>
      </c>
      <c r="L3089" s="6">
        <f t="shared" si="532"/>
        <v>-219.44155499280797</v>
      </c>
      <c r="M3089" s="60">
        <f t="shared" si="538"/>
        <v>-0.42426700411994267</v>
      </c>
      <c r="N3089" s="61">
        <f t="shared" si="533"/>
        <v>0.87573299588005726</v>
      </c>
    </row>
    <row r="3090" spans="1:14">
      <c r="A3090" s="46">
        <v>39604</v>
      </c>
      <c r="B3090" s="47">
        <v>0</v>
      </c>
      <c r="C3090" s="48">
        <v>1.0485700195786169E-2</v>
      </c>
      <c r="D3090" s="40">
        <f t="shared" si="534"/>
        <v>0.95378884038077649</v>
      </c>
      <c r="E3090" s="5">
        <f t="shared" si="535"/>
        <v>8537.8884038077649</v>
      </c>
      <c r="F3090" s="9">
        <f t="shared" si="528"/>
        <v>0</v>
      </c>
      <c r="G3090" s="5">
        <f t="shared" si="536"/>
        <v>0</v>
      </c>
      <c r="H3090" s="35">
        <f t="shared" si="529"/>
        <v>209.7140039157234</v>
      </c>
      <c r="I3090" s="5">
        <f t="shared" si="530"/>
        <v>0</v>
      </c>
      <c r="J3090" s="39">
        <f t="shared" si="531"/>
        <v>0</v>
      </c>
      <c r="K3090" s="39">
        <f t="shared" si="537"/>
        <v>0</v>
      </c>
      <c r="L3090" s="6">
        <f t="shared" si="532"/>
        <v>-209.7140039157234</v>
      </c>
      <c r="M3090" s="60">
        <f t="shared" si="538"/>
        <v>-0.44621115961922342</v>
      </c>
      <c r="N3090" s="61">
        <f t="shared" si="533"/>
        <v>0.85378884038077651</v>
      </c>
    </row>
    <row r="3091" spans="1:14">
      <c r="A3091" s="46">
        <v>39605</v>
      </c>
      <c r="B3091" s="47">
        <v>0</v>
      </c>
      <c r="C3091" s="48">
        <v>1.0445333852897126E-2</v>
      </c>
      <c r="D3091" s="40">
        <f t="shared" si="534"/>
        <v>0.93281743998920408</v>
      </c>
      <c r="E3091" s="5">
        <f t="shared" si="535"/>
        <v>8328.174399892041</v>
      </c>
      <c r="F3091" s="9">
        <f t="shared" si="528"/>
        <v>0</v>
      </c>
      <c r="G3091" s="5">
        <f t="shared" si="536"/>
        <v>0</v>
      </c>
      <c r="H3091" s="35">
        <f t="shared" si="529"/>
        <v>208.90667705794252</v>
      </c>
      <c r="I3091" s="5">
        <f t="shared" si="530"/>
        <v>0</v>
      </c>
      <c r="J3091" s="39">
        <f t="shared" si="531"/>
        <v>0</v>
      </c>
      <c r="K3091" s="39">
        <f t="shared" si="537"/>
        <v>0</v>
      </c>
      <c r="L3091" s="6">
        <f t="shared" si="532"/>
        <v>-208.90667705794252</v>
      </c>
      <c r="M3091" s="60">
        <f t="shared" si="538"/>
        <v>-0.46718256001079583</v>
      </c>
      <c r="N3091" s="61">
        <f t="shared" si="533"/>
        <v>0.8328174399892041</v>
      </c>
    </row>
    <row r="3092" spans="1:14">
      <c r="A3092" s="46">
        <v>39606</v>
      </c>
      <c r="B3092" s="47">
        <v>0</v>
      </c>
      <c r="C3092" s="48">
        <v>1.1380870180837234E-2</v>
      </c>
      <c r="D3092" s="40">
        <f t="shared" si="534"/>
        <v>0.91192677228340979</v>
      </c>
      <c r="E3092" s="5">
        <f t="shared" si="535"/>
        <v>8119.2677228340981</v>
      </c>
      <c r="F3092" s="9">
        <f t="shared" si="528"/>
        <v>0</v>
      </c>
      <c r="G3092" s="5">
        <f t="shared" si="536"/>
        <v>0</v>
      </c>
      <c r="H3092" s="35">
        <f t="shared" si="529"/>
        <v>227.61740361674467</v>
      </c>
      <c r="I3092" s="5">
        <f t="shared" si="530"/>
        <v>0</v>
      </c>
      <c r="J3092" s="39">
        <f t="shared" si="531"/>
        <v>0</v>
      </c>
      <c r="K3092" s="39">
        <f t="shared" si="537"/>
        <v>0</v>
      </c>
      <c r="L3092" s="6">
        <f t="shared" si="532"/>
        <v>-227.61740361674467</v>
      </c>
      <c r="M3092" s="60">
        <f t="shared" si="538"/>
        <v>-0.48807322771659012</v>
      </c>
      <c r="N3092" s="61">
        <f t="shared" si="533"/>
        <v>0.81192677228340981</v>
      </c>
    </row>
    <row r="3093" spans="1:14">
      <c r="A3093" s="46">
        <v>39607</v>
      </c>
      <c r="B3093" s="47">
        <v>0</v>
      </c>
      <c r="C3093" s="48">
        <v>1.1253326905107275E-2</v>
      </c>
      <c r="D3093" s="40">
        <f t="shared" si="534"/>
        <v>0.88916503192173535</v>
      </c>
      <c r="E3093" s="5">
        <f t="shared" si="535"/>
        <v>7891.6503192173532</v>
      </c>
      <c r="F3093" s="9">
        <f t="shared" si="528"/>
        <v>0</v>
      </c>
      <c r="G3093" s="5">
        <f t="shared" si="536"/>
        <v>0</v>
      </c>
      <c r="H3093" s="35">
        <f t="shared" si="529"/>
        <v>225.0665381021455</v>
      </c>
      <c r="I3093" s="5">
        <f t="shared" si="530"/>
        <v>0</v>
      </c>
      <c r="J3093" s="39">
        <f t="shared" si="531"/>
        <v>0</v>
      </c>
      <c r="K3093" s="39">
        <f t="shared" si="537"/>
        <v>0</v>
      </c>
      <c r="L3093" s="6">
        <f t="shared" si="532"/>
        <v>-225.0665381021455</v>
      </c>
      <c r="M3093" s="60">
        <f t="shared" si="538"/>
        <v>-0.51083496807826456</v>
      </c>
      <c r="N3093" s="61">
        <f t="shared" si="533"/>
        <v>0.78916503192173537</v>
      </c>
    </row>
    <row r="3094" spans="1:14">
      <c r="A3094" s="46">
        <v>39608</v>
      </c>
      <c r="B3094" s="47">
        <v>5.5880000000000001E-3</v>
      </c>
      <c r="C3094" s="48">
        <v>1.0732288653209656E-2</v>
      </c>
      <c r="D3094" s="40">
        <f t="shared" si="534"/>
        <v>0.86665837811152091</v>
      </c>
      <c r="E3094" s="5">
        <f t="shared" si="535"/>
        <v>7666.5837811152078</v>
      </c>
      <c r="F3094" s="9">
        <f t="shared" si="528"/>
        <v>111.76</v>
      </c>
      <c r="G3094" s="5">
        <f t="shared" si="536"/>
        <v>368.80799999999994</v>
      </c>
      <c r="H3094" s="35">
        <f t="shared" si="529"/>
        <v>214.64577306419312</v>
      </c>
      <c r="I3094" s="5">
        <f t="shared" si="530"/>
        <v>0</v>
      </c>
      <c r="J3094" s="39">
        <f t="shared" si="531"/>
        <v>0</v>
      </c>
      <c r="K3094" s="39">
        <f t="shared" si="537"/>
        <v>0</v>
      </c>
      <c r="L3094" s="6">
        <f t="shared" si="532"/>
        <v>265.9222269358068</v>
      </c>
      <c r="M3094" s="60">
        <f t="shared" si="538"/>
        <v>-0.533341621888479</v>
      </c>
      <c r="N3094" s="61">
        <f t="shared" si="533"/>
        <v>0.76665837811152093</v>
      </c>
    </row>
    <row r="3095" spans="1:14">
      <c r="A3095" s="46">
        <v>39609</v>
      </c>
      <c r="B3095" s="47">
        <v>9.9059999999999999E-3</v>
      </c>
      <c r="C3095" s="48">
        <v>8.4884668248538832E-3</v>
      </c>
      <c r="D3095" s="40">
        <f t="shared" si="534"/>
        <v>0.89325060080510155</v>
      </c>
      <c r="E3095" s="5">
        <f t="shared" si="535"/>
        <v>7932.5060080510148</v>
      </c>
      <c r="F3095" s="9">
        <f t="shared" si="528"/>
        <v>198.12</v>
      </c>
      <c r="G3095" s="5">
        <f t="shared" si="536"/>
        <v>653.79599999999982</v>
      </c>
      <c r="H3095" s="35">
        <f t="shared" si="529"/>
        <v>169.76933649707766</v>
      </c>
      <c r="I3095" s="5">
        <f t="shared" si="530"/>
        <v>0</v>
      </c>
      <c r="J3095" s="39">
        <f t="shared" si="531"/>
        <v>0</v>
      </c>
      <c r="K3095" s="39">
        <f t="shared" si="537"/>
        <v>0</v>
      </c>
      <c r="L3095" s="6">
        <f t="shared" si="532"/>
        <v>682.14666350292214</v>
      </c>
      <c r="M3095" s="60">
        <f t="shared" si="538"/>
        <v>-0.50674939919489836</v>
      </c>
      <c r="N3095" s="61">
        <f t="shared" si="533"/>
        <v>0.79325060080510157</v>
      </c>
    </row>
    <row r="3096" spans="1:14">
      <c r="A3096" s="46">
        <v>39610</v>
      </c>
      <c r="B3096" s="47">
        <v>4.8259999999999996E-3</v>
      </c>
      <c r="C3096" s="48">
        <v>8.2150239709787992E-3</v>
      </c>
      <c r="D3096" s="40">
        <f t="shared" si="534"/>
        <v>0.96146526715539371</v>
      </c>
      <c r="E3096" s="5">
        <f t="shared" si="535"/>
        <v>8614.6526715539367</v>
      </c>
      <c r="F3096" s="9">
        <f t="shared" si="528"/>
        <v>96.52</v>
      </c>
      <c r="G3096" s="5">
        <f t="shared" si="536"/>
        <v>318.51599999999996</v>
      </c>
      <c r="H3096" s="35">
        <f t="shared" si="529"/>
        <v>164.30047941957599</v>
      </c>
      <c r="I3096" s="5">
        <f t="shared" si="530"/>
        <v>0</v>
      </c>
      <c r="J3096" s="39">
        <f t="shared" si="531"/>
        <v>0</v>
      </c>
      <c r="K3096" s="39">
        <f t="shared" si="537"/>
        <v>0</v>
      </c>
      <c r="L3096" s="6">
        <f t="shared" si="532"/>
        <v>250.73552058042395</v>
      </c>
      <c r="M3096" s="60">
        <f t="shared" si="538"/>
        <v>-0.4385347328446062</v>
      </c>
      <c r="N3096" s="61">
        <f t="shared" si="533"/>
        <v>0.86146526715539373</v>
      </c>
    </row>
    <row r="3097" spans="1:14">
      <c r="A3097" s="46">
        <v>39611</v>
      </c>
      <c r="B3097" s="47">
        <v>2.0320000000000001E-2</v>
      </c>
      <c r="C3097" s="48">
        <v>8.7943231949378642E-3</v>
      </c>
      <c r="D3097" s="40">
        <f t="shared" si="534"/>
        <v>0.986538819213436</v>
      </c>
      <c r="E3097" s="5">
        <f t="shared" si="535"/>
        <v>8865.38819213436</v>
      </c>
      <c r="F3097" s="9">
        <f t="shared" si="528"/>
        <v>406.40000000000003</v>
      </c>
      <c r="G3097" s="5">
        <f t="shared" si="536"/>
        <v>1341.1200000000001</v>
      </c>
      <c r="H3097" s="35">
        <f t="shared" si="529"/>
        <v>175.88646389875728</v>
      </c>
      <c r="I3097" s="5">
        <f t="shared" si="530"/>
        <v>0</v>
      </c>
      <c r="J3097" s="39">
        <f t="shared" si="531"/>
        <v>0</v>
      </c>
      <c r="K3097" s="39">
        <f t="shared" si="537"/>
        <v>0</v>
      </c>
      <c r="L3097" s="6">
        <f t="shared" si="532"/>
        <v>1571.633536101243</v>
      </c>
      <c r="M3097" s="60">
        <f t="shared" si="538"/>
        <v>-0.41346118078656391</v>
      </c>
      <c r="N3097" s="61">
        <f t="shared" si="533"/>
        <v>0.88653881921343602</v>
      </c>
    </row>
    <row r="3098" spans="1:14">
      <c r="A3098" s="46">
        <v>39612</v>
      </c>
      <c r="B3098" s="47">
        <v>2.5399999999999999E-4</v>
      </c>
      <c r="C3098" s="48">
        <v>8.9622930287311855E-3</v>
      </c>
      <c r="D3098" s="40">
        <f t="shared" si="534"/>
        <v>1.1437021728235603</v>
      </c>
      <c r="E3098" s="5">
        <f t="shared" si="535"/>
        <v>10437.021728235602</v>
      </c>
      <c r="F3098" s="9">
        <f t="shared" si="528"/>
        <v>5.08</v>
      </c>
      <c r="G3098" s="5">
        <f t="shared" si="536"/>
        <v>16.763999999999999</v>
      </c>
      <c r="H3098" s="35">
        <f t="shared" si="529"/>
        <v>179.24586057462372</v>
      </c>
      <c r="I3098" s="5">
        <f t="shared" si="530"/>
        <v>0</v>
      </c>
      <c r="J3098" s="39">
        <f t="shared" si="531"/>
        <v>0</v>
      </c>
      <c r="K3098" s="39">
        <f t="shared" si="537"/>
        <v>0</v>
      </c>
      <c r="L3098" s="6">
        <f t="shared" si="532"/>
        <v>-157.40186057462373</v>
      </c>
      <c r="M3098" s="60">
        <f t="shared" si="538"/>
        <v>-0.25629782717643956</v>
      </c>
      <c r="N3098" s="61">
        <f t="shared" si="533"/>
        <v>1.0437021728235603</v>
      </c>
    </row>
    <row r="3099" spans="1:14">
      <c r="A3099" s="46">
        <v>39613</v>
      </c>
      <c r="B3099" s="47">
        <v>9.5250000000000001E-2</v>
      </c>
      <c r="C3099" s="48">
        <v>9.6446763249845059E-3</v>
      </c>
      <c r="D3099" s="40">
        <f t="shared" si="534"/>
        <v>1.1279619867660979</v>
      </c>
      <c r="E3099" s="5">
        <f t="shared" si="535"/>
        <v>10279.619867660978</v>
      </c>
      <c r="F3099" s="9">
        <f t="shared" si="528"/>
        <v>1905</v>
      </c>
      <c r="G3099" s="5">
        <f t="shared" si="536"/>
        <v>6286.4999999999991</v>
      </c>
      <c r="H3099" s="35">
        <f t="shared" si="529"/>
        <v>192.89352649969013</v>
      </c>
      <c r="I3099" s="5">
        <f t="shared" si="530"/>
        <v>0</v>
      </c>
      <c r="J3099" s="39">
        <f t="shared" si="531"/>
        <v>0</v>
      </c>
      <c r="K3099" s="39">
        <f t="shared" si="537"/>
        <v>0</v>
      </c>
      <c r="L3099" s="6">
        <f t="shared" si="532"/>
        <v>7998.6064735003092</v>
      </c>
      <c r="M3099" s="60">
        <f t="shared" si="538"/>
        <v>-0.27203801323390198</v>
      </c>
      <c r="N3099" s="61">
        <f t="shared" si="533"/>
        <v>1.0279619867660978</v>
      </c>
    </row>
    <row r="3100" spans="1:14">
      <c r="A3100" s="46">
        <v>39614</v>
      </c>
      <c r="B3100" s="47">
        <v>8.8899999999999986E-3</v>
      </c>
      <c r="C3100" s="48">
        <v>7.5570498287312275E-3</v>
      </c>
      <c r="D3100" s="40">
        <f t="shared" si="534"/>
        <v>1.6639113170580644</v>
      </c>
      <c r="E3100" s="5">
        <f t="shared" si="535"/>
        <v>18278.226341161288</v>
      </c>
      <c r="F3100" s="9">
        <f t="shared" si="528"/>
        <v>177.79999999999998</v>
      </c>
      <c r="G3100" s="5">
        <f t="shared" si="536"/>
        <v>586.73999999999978</v>
      </c>
      <c r="H3100" s="35">
        <f t="shared" si="529"/>
        <v>151.14099657462455</v>
      </c>
      <c r="I3100" s="5">
        <f t="shared" si="530"/>
        <v>10158.665147633747</v>
      </c>
      <c r="J3100" s="39">
        <f t="shared" si="531"/>
        <v>3278.2263411612876</v>
      </c>
      <c r="K3100" s="39">
        <f t="shared" si="537"/>
        <v>3278.2263411612876</v>
      </c>
      <c r="L3100" s="6">
        <f t="shared" si="532"/>
        <v>-2664.8273377359124</v>
      </c>
      <c r="M3100" s="60">
        <f t="shared" si="538"/>
        <v>0.26391131705806448</v>
      </c>
      <c r="N3100" s="61">
        <f t="shared" si="533"/>
        <v>1.5639113170580643</v>
      </c>
    </row>
    <row r="3101" spans="1:14">
      <c r="A3101" s="46">
        <v>39615</v>
      </c>
      <c r="B3101" s="47">
        <v>0</v>
      </c>
      <c r="C3101" s="48">
        <v>7.9742786014643831E-3</v>
      </c>
      <c r="D3101" s="40">
        <f t="shared" si="534"/>
        <v>1.5306699501712686</v>
      </c>
      <c r="E3101" s="5">
        <f t="shared" si="535"/>
        <v>15613.399003425375</v>
      </c>
      <c r="F3101" s="9">
        <f t="shared" si="528"/>
        <v>0</v>
      </c>
      <c r="G3101" s="5">
        <f t="shared" si="536"/>
        <v>0</v>
      </c>
      <c r="H3101" s="35">
        <f t="shared" si="529"/>
        <v>159.48557202928765</v>
      </c>
      <c r="I3101" s="5">
        <f t="shared" si="530"/>
        <v>822.22909589273638</v>
      </c>
      <c r="J3101" s="39">
        <f t="shared" si="531"/>
        <v>613.39900342537226</v>
      </c>
      <c r="K3101" s="39">
        <f t="shared" si="537"/>
        <v>613.39900342537226</v>
      </c>
      <c r="L3101" s="6">
        <f t="shared" si="532"/>
        <v>-772.88457545465985</v>
      </c>
      <c r="M3101" s="60">
        <f t="shared" si="538"/>
        <v>0.1306699501712687</v>
      </c>
      <c r="N3101" s="61">
        <f t="shared" si="533"/>
        <v>1.4306699501712685</v>
      </c>
    </row>
    <row r="3102" spans="1:14">
      <c r="A3102" s="46">
        <v>39616</v>
      </c>
      <c r="B3102" s="47">
        <v>0</v>
      </c>
      <c r="C3102" s="48">
        <v>9.2780230140102893E-3</v>
      </c>
      <c r="D3102" s="40">
        <f t="shared" si="534"/>
        <v>1.4920257213985357</v>
      </c>
      <c r="E3102" s="5">
        <f t="shared" si="535"/>
        <v>14840.514427970715</v>
      </c>
      <c r="F3102" s="9">
        <f t="shared" si="528"/>
        <v>0</v>
      </c>
      <c r="G3102" s="5">
        <f t="shared" si="536"/>
        <v>0</v>
      </c>
      <c r="H3102" s="35">
        <f t="shared" si="529"/>
        <v>185.56046028020577</v>
      </c>
      <c r="I3102" s="5">
        <f t="shared" si="530"/>
        <v>0</v>
      </c>
      <c r="J3102" s="39">
        <f t="shared" si="531"/>
        <v>0</v>
      </c>
      <c r="K3102" s="39">
        <f t="shared" si="537"/>
        <v>0</v>
      </c>
      <c r="L3102" s="6">
        <f t="shared" si="532"/>
        <v>-185.56046028020577</v>
      </c>
      <c r="M3102" s="60">
        <f t="shared" si="538"/>
        <v>9.202572139853582E-2</v>
      </c>
      <c r="N3102" s="61">
        <f t="shared" si="533"/>
        <v>1.3920257213985356</v>
      </c>
    </row>
    <row r="3103" spans="1:14">
      <c r="A3103" s="46">
        <v>39617</v>
      </c>
      <c r="B3103" s="47">
        <v>0</v>
      </c>
      <c r="C3103" s="48">
        <v>8.6397974635358168E-3</v>
      </c>
      <c r="D3103" s="40">
        <f t="shared" si="534"/>
        <v>1.4827476983845256</v>
      </c>
      <c r="E3103" s="5">
        <f t="shared" si="535"/>
        <v>14654.95396769051</v>
      </c>
      <c r="F3103" s="9">
        <f t="shared" si="528"/>
        <v>0</v>
      </c>
      <c r="G3103" s="5">
        <f t="shared" si="536"/>
        <v>0</v>
      </c>
      <c r="H3103" s="35">
        <f t="shared" si="529"/>
        <v>172.79594927071633</v>
      </c>
      <c r="I3103" s="5">
        <f t="shared" si="530"/>
        <v>0</v>
      </c>
      <c r="J3103" s="39">
        <f t="shared" si="531"/>
        <v>0</v>
      </c>
      <c r="K3103" s="39">
        <f t="shared" si="537"/>
        <v>0</v>
      </c>
      <c r="L3103" s="6">
        <f t="shared" si="532"/>
        <v>-172.79594927071633</v>
      </c>
      <c r="M3103" s="60">
        <f t="shared" si="538"/>
        <v>8.274769838452567E-2</v>
      </c>
      <c r="N3103" s="61">
        <f t="shared" si="533"/>
        <v>1.3827476983845255</v>
      </c>
    </row>
    <row r="3104" spans="1:14">
      <c r="A3104" s="46">
        <v>39618</v>
      </c>
      <c r="B3104" s="47">
        <v>2.5399999999999999E-4</v>
      </c>
      <c r="C3104" s="48">
        <v>9.7974813654833712E-3</v>
      </c>
      <c r="D3104" s="40">
        <f t="shared" si="534"/>
        <v>1.4741079009209899</v>
      </c>
      <c r="E3104" s="5">
        <f t="shared" si="535"/>
        <v>14482.158018419794</v>
      </c>
      <c r="F3104" s="9">
        <f t="shared" si="528"/>
        <v>5.08</v>
      </c>
      <c r="G3104" s="5">
        <f t="shared" si="536"/>
        <v>16.763999999999999</v>
      </c>
      <c r="H3104" s="35">
        <f t="shared" si="529"/>
        <v>195.94962730966742</v>
      </c>
      <c r="I3104" s="5">
        <f t="shared" si="530"/>
        <v>0</v>
      </c>
      <c r="J3104" s="39">
        <f t="shared" si="531"/>
        <v>0</v>
      </c>
      <c r="K3104" s="39">
        <f t="shared" si="537"/>
        <v>0</v>
      </c>
      <c r="L3104" s="6">
        <f t="shared" si="532"/>
        <v>-174.10562730966743</v>
      </c>
      <c r="M3104" s="60">
        <f t="shared" si="538"/>
        <v>7.4107900920989955E-2</v>
      </c>
      <c r="N3104" s="61">
        <f t="shared" si="533"/>
        <v>1.3741079009209898</v>
      </c>
    </row>
    <row r="3105" spans="1:14">
      <c r="A3105" s="46">
        <v>39619</v>
      </c>
      <c r="B3105" s="47">
        <v>0</v>
      </c>
      <c r="C3105" s="48">
        <v>1.0197408968565129E-2</v>
      </c>
      <c r="D3105" s="40">
        <f t="shared" si="534"/>
        <v>1.4654026195555063</v>
      </c>
      <c r="E3105" s="5">
        <f t="shared" si="535"/>
        <v>14308.052391110126</v>
      </c>
      <c r="F3105" s="9">
        <f t="shared" si="528"/>
        <v>0</v>
      </c>
      <c r="G3105" s="5">
        <f t="shared" si="536"/>
        <v>0</v>
      </c>
      <c r="H3105" s="35">
        <f t="shared" si="529"/>
        <v>203.94817937130259</v>
      </c>
      <c r="I3105" s="5">
        <f t="shared" si="530"/>
        <v>0</v>
      </c>
      <c r="J3105" s="39">
        <f t="shared" si="531"/>
        <v>0</v>
      </c>
      <c r="K3105" s="39">
        <f t="shared" si="537"/>
        <v>0</v>
      </c>
      <c r="L3105" s="6">
        <f t="shared" si="532"/>
        <v>-203.94817937130259</v>
      </c>
      <c r="M3105" s="60">
        <f t="shared" si="538"/>
        <v>6.5402619555506414E-2</v>
      </c>
      <c r="N3105" s="61">
        <f t="shared" si="533"/>
        <v>1.3654026195555062</v>
      </c>
    </row>
    <row r="3106" spans="1:14">
      <c r="A3106" s="46">
        <v>39620</v>
      </c>
      <c r="B3106" s="47">
        <v>4.3179999999999998E-3</v>
      </c>
      <c r="C3106" s="48">
        <v>7.3448416125225409E-3</v>
      </c>
      <c r="D3106" s="40">
        <f t="shared" si="534"/>
        <v>1.4552052105869413</v>
      </c>
      <c r="E3106" s="5">
        <f t="shared" si="535"/>
        <v>14104.104211738824</v>
      </c>
      <c r="F3106" s="9">
        <f t="shared" si="528"/>
        <v>86.36</v>
      </c>
      <c r="G3106" s="5">
        <f t="shared" si="536"/>
        <v>284.98799999999994</v>
      </c>
      <c r="H3106" s="35">
        <f t="shared" si="529"/>
        <v>146.89683225045081</v>
      </c>
      <c r="I3106" s="5">
        <f t="shared" si="530"/>
        <v>0</v>
      </c>
      <c r="J3106" s="39">
        <f t="shared" si="531"/>
        <v>0</v>
      </c>
      <c r="K3106" s="39">
        <f t="shared" si="537"/>
        <v>0</v>
      </c>
      <c r="L3106" s="6">
        <f t="shared" si="532"/>
        <v>224.45116774954914</v>
      </c>
      <c r="M3106" s="60">
        <f t="shared" si="538"/>
        <v>5.5205210586941389E-2</v>
      </c>
      <c r="N3106" s="61">
        <f t="shared" si="533"/>
        <v>1.3552052105869412</v>
      </c>
    </row>
    <row r="3107" spans="1:14">
      <c r="A3107" s="46">
        <v>39621</v>
      </c>
      <c r="B3107" s="47">
        <v>3.5560000000000001E-3</v>
      </c>
      <c r="C3107" s="48">
        <v>8.3581263416786546E-3</v>
      </c>
      <c r="D3107" s="40">
        <f t="shared" si="534"/>
        <v>1.4664277689744187</v>
      </c>
      <c r="E3107" s="5">
        <f t="shared" si="535"/>
        <v>14328.555379488373</v>
      </c>
      <c r="F3107" s="9">
        <f t="shared" si="528"/>
        <v>71.12</v>
      </c>
      <c r="G3107" s="5">
        <f t="shared" si="536"/>
        <v>234.696</v>
      </c>
      <c r="H3107" s="35">
        <f t="shared" si="529"/>
        <v>167.16252683357308</v>
      </c>
      <c r="I3107" s="5">
        <f t="shared" si="530"/>
        <v>0</v>
      </c>
      <c r="J3107" s="39">
        <f t="shared" si="531"/>
        <v>0</v>
      </c>
      <c r="K3107" s="39">
        <f t="shared" si="537"/>
        <v>0</v>
      </c>
      <c r="L3107" s="6">
        <f t="shared" si="532"/>
        <v>138.65347316642695</v>
      </c>
      <c r="M3107" s="60">
        <f t="shared" si="538"/>
        <v>6.6427768974418822E-2</v>
      </c>
      <c r="N3107" s="61">
        <f t="shared" si="533"/>
        <v>1.3664277689744186</v>
      </c>
    </row>
    <row r="3108" spans="1:14">
      <c r="A3108" s="46">
        <v>39622</v>
      </c>
      <c r="B3108" s="47">
        <v>3.3019999999999998E-3</v>
      </c>
      <c r="C3108" s="48">
        <v>8.155773544239792E-3</v>
      </c>
      <c r="D3108" s="40">
        <f t="shared" si="534"/>
        <v>1.47336044263274</v>
      </c>
      <c r="E3108" s="5">
        <f t="shared" si="535"/>
        <v>14467.2088526548</v>
      </c>
      <c r="F3108" s="9">
        <f t="shared" si="528"/>
        <v>66.039999999999992</v>
      </c>
      <c r="G3108" s="5">
        <f t="shared" si="536"/>
        <v>217.93199999999999</v>
      </c>
      <c r="H3108" s="35">
        <f t="shared" si="529"/>
        <v>163.11547088479583</v>
      </c>
      <c r="I3108" s="5">
        <f t="shared" si="530"/>
        <v>0</v>
      </c>
      <c r="J3108" s="39">
        <f t="shared" si="531"/>
        <v>0</v>
      </c>
      <c r="K3108" s="39">
        <f t="shared" si="537"/>
        <v>0</v>
      </c>
      <c r="L3108" s="6">
        <f t="shared" si="532"/>
        <v>120.85652911520415</v>
      </c>
      <c r="M3108" s="60">
        <f t="shared" si="538"/>
        <v>7.3360442632740108E-2</v>
      </c>
      <c r="N3108" s="61">
        <f t="shared" si="533"/>
        <v>1.3733604426327399</v>
      </c>
    </row>
    <row r="3109" spans="1:14">
      <c r="A3109" s="46">
        <v>39623</v>
      </c>
      <c r="B3109" s="47">
        <v>0</v>
      </c>
      <c r="C3109" s="48">
        <v>9.0615163847578457E-3</v>
      </c>
      <c r="D3109" s="40">
        <f t="shared" si="534"/>
        <v>1.4794032690885002</v>
      </c>
      <c r="E3109" s="5">
        <f t="shared" si="535"/>
        <v>14588.065381770004</v>
      </c>
      <c r="F3109" s="9">
        <f t="shared" si="528"/>
        <v>0</v>
      </c>
      <c r="G3109" s="5">
        <f t="shared" si="536"/>
        <v>0</v>
      </c>
      <c r="H3109" s="35">
        <f t="shared" si="529"/>
        <v>181.23032769515692</v>
      </c>
      <c r="I3109" s="5">
        <f t="shared" si="530"/>
        <v>0</v>
      </c>
      <c r="J3109" s="39">
        <f t="shared" si="531"/>
        <v>0</v>
      </c>
      <c r="K3109" s="39">
        <f t="shared" si="537"/>
        <v>0</v>
      </c>
      <c r="L3109" s="6">
        <f t="shared" si="532"/>
        <v>-181.23032769515692</v>
      </c>
      <c r="M3109" s="60">
        <f t="shared" si="538"/>
        <v>7.9403269088500261E-2</v>
      </c>
      <c r="N3109" s="61">
        <f t="shared" si="533"/>
        <v>1.3794032690885001</v>
      </c>
    </row>
    <row r="3110" spans="1:14">
      <c r="A3110" s="46">
        <v>39624</v>
      </c>
      <c r="B3110" s="47">
        <v>2.5399999999999999E-4</v>
      </c>
      <c r="C3110" s="48">
        <v>9.2932169828741796E-3</v>
      </c>
      <c r="D3110" s="40">
        <f t="shared" si="534"/>
        <v>1.4703417527037423</v>
      </c>
      <c r="E3110" s="5">
        <f t="shared" si="535"/>
        <v>14406.835054074847</v>
      </c>
      <c r="F3110" s="9">
        <f t="shared" si="528"/>
        <v>5.08</v>
      </c>
      <c r="G3110" s="5">
        <f t="shared" si="536"/>
        <v>16.763999999999999</v>
      </c>
      <c r="H3110" s="35">
        <f t="shared" si="529"/>
        <v>185.86433965748358</v>
      </c>
      <c r="I3110" s="5">
        <f t="shared" si="530"/>
        <v>0</v>
      </c>
      <c r="J3110" s="39">
        <f t="shared" si="531"/>
        <v>0</v>
      </c>
      <c r="K3110" s="39">
        <f t="shared" si="537"/>
        <v>0</v>
      </c>
      <c r="L3110" s="6">
        <f t="shared" si="532"/>
        <v>-164.02033965748359</v>
      </c>
      <c r="M3110" s="60">
        <f t="shared" si="538"/>
        <v>7.0341752703742433E-2</v>
      </c>
      <c r="N3110" s="61">
        <f t="shared" si="533"/>
        <v>1.3703417527037423</v>
      </c>
    </row>
    <row r="3111" spans="1:14">
      <c r="A3111" s="46">
        <v>39625</v>
      </c>
      <c r="B3111" s="47">
        <v>2.2859999999999998E-3</v>
      </c>
      <c r="C3111" s="48">
        <v>9.7941457430038431E-3</v>
      </c>
      <c r="D3111" s="40">
        <f t="shared" si="534"/>
        <v>1.4621407357208682</v>
      </c>
      <c r="E3111" s="5">
        <f t="shared" si="535"/>
        <v>14242.814714417364</v>
      </c>
      <c r="F3111" s="9">
        <f t="shared" si="528"/>
        <v>45.72</v>
      </c>
      <c r="G3111" s="5">
        <f t="shared" si="536"/>
        <v>150.87599999999995</v>
      </c>
      <c r="H3111" s="35">
        <f t="shared" si="529"/>
        <v>195.88291486007685</v>
      </c>
      <c r="I3111" s="5">
        <f t="shared" si="530"/>
        <v>0</v>
      </c>
      <c r="J3111" s="39">
        <f t="shared" si="531"/>
        <v>0</v>
      </c>
      <c r="K3111" s="39">
        <f t="shared" si="537"/>
        <v>0</v>
      </c>
      <c r="L3111" s="6">
        <f t="shared" si="532"/>
        <v>0.71308513992309486</v>
      </c>
      <c r="M3111" s="60">
        <f t="shared" si="538"/>
        <v>6.2140735720868312E-2</v>
      </c>
      <c r="N3111" s="61">
        <f t="shared" si="533"/>
        <v>1.3621407357208681</v>
      </c>
    </row>
    <row r="3112" spans="1:14">
      <c r="A3112" s="46">
        <v>39626</v>
      </c>
      <c r="B3112" s="47">
        <v>1.651E-2</v>
      </c>
      <c r="C3112" s="48">
        <v>8.9921389669720755E-3</v>
      </c>
      <c r="D3112" s="40">
        <f t="shared" si="534"/>
        <v>1.4621763899778644</v>
      </c>
      <c r="E3112" s="5">
        <f t="shared" si="535"/>
        <v>14243.527799557287</v>
      </c>
      <c r="F3112" s="9">
        <f t="shared" si="528"/>
        <v>330.2</v>
      </c>
      <c r="G3112" s="5">
        <f t="shared" si="536"/>
        <v>1089.6599999999999</v>
      </c>
      <c r="H3112" s="35">
        <f t="shared" si="529"/>
        <v>179.84277933944151</v>
      </c>
      <c r="I3112" s="5">
        <f t="shared" si="530"/>
        <v>0</v>
      </c>
      <c r="J3112" s="39">
        <f t="shared" si="531"/>
        <v>0</v>
      </c>
      <c r="K3112" s="39">
        <f t="shared" si="537"/>
        <v>0</v>
      </c>
      <c r="L3112" s="6">
        <f t="shared" si="532"/>
        <v>1240.0172206605585</v>
      </c>
      <c r="M3112" s="60">
        <f t="shared" si="538"/>
        <v>6.2176389977864455E-2</v>
      </c>
      <c r="N3112" s="61">
        <f t="shared" si="533"/>
        <v>1.3621763899778643</v>
      </c>
    </row>
    <row r="3113" spans="1:14">
      <c r="A3113" s="46">
        <v>39627</v>
      </c>
      <c r="B3113" s="47">
        <v>7.6199999999999998E-4</v>
      </c>
      <c r="C3113" s="48">
        <v>8.9624744607986993E-3</v>
      </c>
      <c r="D3113" s="40">
        <f t="shared" si="534"/>
        <v>1.5241772510108924</v>
      </c>
      <c r="E3113" s="5">
        <f t="shared" si="535"/>
        <v>15483.545020217845</v>
      </c>
      <c r="F3113" s="9">
        <f t="shared" si="528"/>
        <v>15.24</v>
      </c>
      <c r="G3113" s="5">
        <f t="shared" si="536"/>
        <v>50.291999999999994</v>
      </c>
      <c r="H3113" s="35">
        <f t="shared" si="529"/>
        <v>179.24948921597399</v>
      </c>
      <c r="I3113" s="5">
        <f t="shared" si="530"/>
        <v>575.48447817658075</v>
      </c>
      <c r="J3113" s="39">
        <f t="shared" si="531"/>
        <v>483.54502021784816</v>
      </c>
      <c r="K3113" s="39">
        <f t="shared" si="537"/>
        <v>483.54502021784816</v>
      </c>
      <c r="L3113" s="6">
        <f t="shared" si="532"/>
        <v>-597.26250943382217</v>
      </c>
      <c r="M3113" s="60">
        <f t="shared" si="538"/>
        <v>0.1241772510108925</v>
      </c>
      <c r="N3113" s="61">
        <f t="shared" si="533"/>
        <v>1.4241772510108923</v>
      </c>
    </row>
    <row r="3114" spans="1:14">
      <c r="A3114" s="46">
        <v>39628</v>
      </c>
      <c r="B3114" s="47">
        <v>6.3499999999999997E-3</v>
      </c>
      <c r="C3114" s="48">
        <v>8.9195510020257055E-3</v>
      </c>
      <c r="D3114" s="40">
        <f t="shared" si="534"/>
        <v>1.4943141255392012</v>
      </c>
      <c r="E3114" s="5">
        <f t="shared" si="535"/>
        <v>14886.282510784024</v>
      </c>
      <c r="F3114" s="9">
        <f t="shared" si="528"/>
        <v>127</v>
      </c>
      <c r="G3114" s="5">
        <f t="shared" si="536"/>
        <v>419.09999999999997</v>
      </c>
      <c r="H3114" s="35">
        <f t="shared" si="529"/>
        <v>178.39102004051412</v>
      </c>
      <c r="I3114" s="5">
        <f t="shared" si="530"/>
        <v>0</v>
      </c>
      <c r="J3114" s="39">
        <f t="shared" si="531"/>
        <v>0</v>
      </c>
      <c r="K3114" s="39">
        <f t="shared" si="537"/>
        <v>0</v>
      </c>
      <c r="L3114" s="6">
        <f t="shared" si="532"/>
        <v>367.70897995948576</v>
      </c>
      <c r="M3114" s="60">
        <f t="shared" si="538"/>
        <v>9.4314125539201266E-2</v>
      </c>
      <c r="N3114" s="61">
        <f t="shared" si="533"/>
        <v>1.3943141255392011</v>
      </c>
    </row>
    <row r="3115" spans="1:14">
      <c r="A3115" s="46">
        <v>39629</v>
      </c>
      <c r="B3115" s="47">
        <v>1.9812E-2</v>
      </c>
      <c r="C3115" s="48">
        <v>8.0364026806270614E-3</v>
      </c>
      <c r="D3115" s="40">
        <f t="shared" si="534"/>
        <v>1.5126995745371754</v>
      </c>
      <c r="E3115" s="5">
        <f t="shared" si="535"/>
        <v>15253.991490743509</v>
      </c>
      <c r="F3115" s="9">
        <f t="shared" si="528"/>
        <v>396.24</v>
      </c>
      <c r="G3115" s="5">
        <f t="shared" si="536"/>
        <v>1307.5919999999996</v>
      </c>
      <c r="H3115" s="35">
        <f t="shared" si="529"/>
        <v>160.72805361254123</v>
      </c>
      <c r="I3115" s="5">
        <f t="shared" si="530"/>
        <v>219.08214906226556</v>
      </c>
      <c r="J3115" s="39">
        <f t="shared" si="531"/>
        <v>253.99149074350814</v>
      </c>
      <c r="K3115" s="39">
        <f t="shared" si="537"/>
        <v>219.08214906226556</v>
      </c>
      <c r="L3115" s="6">
        <f t="shared" si="532"/>
        <v>1324.0217973251929</v>
      </c>
      <c r="M3115" s="60">
        <f t="shared" si="538"/>
        <v>0.1126995745371755</v>
      </c>
      <c r="N3115" s="61">
        <f t="shared" si="533"/>
        <v>1.4126995745371753</v>
      </c>
    </row>
    <row r="3116" spans="1:14">
      <c r="A3116" s="46">
        <v>39630</v>
      </c>
      <c r="B3116" s="47">
        <v>0</v>
      </c>
      <c r="C3116" s="48">
        <v>7.8961570246422509E-3</v>
      </c>
      <c r="D3116" s="40">
        <f t="shared" si="534"/>
        <v>1.5789006644034351</v>
      </c>
      <c r="E3116" s="5">
        <f t="shared" si="535"/>
        <v>16578.013288068702</v>
      </c>
      <c r="F3116" s="9">
        <f t="shared" si="528"/>
        <v>0</v>
      </c>
      <c r="G3116" s="5">
        <f t="shared" si="536"/>
        <v>0</v>
      </c>
      <c r="H3116" s="35">
        <f t="shared" si="529"/>
        <v>157.92314049284502</v>
      </c>
      <c r="I3116" s="5">
        <f t="shared" si="530"/>
        <v>3392.6903679232018</v>
      </c>
      <c r="J3116" s="39">
        <f t="shared" si="531"/>
        <v>1578.0132880687026</v>
      </c>
      <c r="K3116" s="39">
        <f t="shared" si="537"/>
        <v>1578.0132880687026</v>
      </c>
      <c r="L3116" s="6">
        <f t="shared" si="532"/>
        <v>-1735.9364285615477</v>
      </c>
      <c r="M3116" s="60">
        <f t="shared" si="538"/>
        <v>0.17890066440343522</v>
      </c>
      <c r="N3116" s="61">
        <f t="shared" si="533"/>
        <v>1.478900664403435</v>
      </c>
    </row>
    <row r="3117" spans="1:14">
      <c r="A3117" s="46">
        <v>39631</v>
      </c>
      <c r="B3117" s="47">
        <v>0</v>
      </c>
      <c r="C3117" s="48">
        <v>8.8384648274072337E-3</v>
      </c>
      <c r="D3117" s="40">
        <f t="shared" si="534"/>
        <v>1.4921038429753577</v>
      </c>
      <c r="E3117" s="5">
        <f t="shared" si="535"/>
        <v>14842.076859507153</v>
      </c>
      <c r="F3117" s="9">
        <f t="shared" si="528"/>
        <v>0</v>
      </c>
      <c r="G3117" s="5">
        <f t="shared" si="536"/>
        <v>0</v>
      </c>
      <c r="H3117" s="35">
        <f t="shared" si="529"/>
        <v>176.76929654814467</v>
      </c>
      <c r="I3117" s="5">
        <f t="shared" si="530"/>
        <v>0</v>
      </c>
      <c r="J3117" s="39">
        <f t="shared" si="531"/>
        <v>0</v>
      </c>
      <c r="K3117" s="39">
        <f t="shared" si="537"/>
        <v>0</v>
      </c>
      <c r="L3117" s="6">
        <f t="shared" si="532"/>
        <v>-176.76929654814467</v>
      </c>
      <c r="M3117" s="60">
        <f t="shared" si="538"/>
        <v>9.2103842975357786E-2</v>
      </c>
      <c r="N3117" s="61">
        <f t="shared" si="533"/>
        <v>1.3921038429753576</v>
      </c>
    </row>
    <row r="3118" spans="1:14">
      <c r="A3118" s="46">
        <v>39632</v>
      </c>
      <c r="B3118" s="47">
        <v>0</v>
      </c>
      <c r="C3118" s="48">
        <v>8.6360831613589654E-3</v>
      </c>
      <c r="D3118" s="40">
        <f t="shared" si="534"/>
        <v>1.4832653781479506</v>
      </c>
      <c r="E3118" s="5">
        <f t="shared" si="535"/>
        <v>14665.307562959009</v>
      </c>
      <c r="F3118" s="9">
        <f t="shared" si="528"/>
        <v>0</v>
      </c>
      <c r="G3118" s="5">
        <f t="shared" si="536"/>
        <v>0</v>
      </c>
      <c r="H3118" s="35">
        <f t="shared" si="529"/>
        <v>172.72166322717931</v>
      </c>
      <c r="I3118" s="5">
        <f t="shared" si="530"/>
        <v>0</v>
      </c>
      <c r="J3118" s="39">
        <f t="shared" si="531"/>
        <v>0</v>
      </c>
      <c r="K3118" s="39">
        <f t="shared" si="537"/>
        <v>0</v>
      </c>
      <c r="L3118" s="6">
        <f t="shared" si="532"/>
        <v>-172.72166322717931</v>
      </c>
      <c r="M3118" s="60">
        <f t="shared" si="538"/>
        <v>8.3265378147950653E-2</v>
      </c>
      <c r="N3118" s="61">
        <f t="shared" si="533"/>
        <v>1.3832653781479505</v>
      </c>
    </row>
    <row r="3119" spans="1:14">
      <c r="A3119" s="46">
        <v>39633</v>
      </c>
      <c r="B3119" s="47">
        <v>0</v>
      </c>
      <c r="C3119" s="48">
        <v>9.9344555526724929E-3</v>
      </c>
      <c r="D3119" s="40">
        <f t="shared" si="534"/>
        <v>1.4746292949865913</v>
      </c>
      <c r="E3119" s="5">
        <f t="shared" si="535"/>
        <v>14492.58589973183</v>
      </c>
      <c r="F3119" s="9">
        <f t="shared" si="528"/>
        <v>0</v>
      </c>
      <c r="G3119" s="5">
        <f t="shared" si="536"/>
        <v>0</v>
      </c>
      <c r="H3119" s="35">
        <f t="shared" si="529"/>
        <v>198.68911105344986</v>
      </c>
      <c r="I3119" s="5">
        <f t="shared" si="530"/>
        <v>0</v>
      </c>
      <c r="J3119" s="39">
        <f t="shared" si="531"/>
        <v>0</v>
      </c>
      <c r="K3119" s="39">
        <f t="shared" si="537"/>
        <v>0</v>
      </c>
      <c r="L3119" s="6">
        <f t="shared" si="532"/>
        <v>-198.68911105344986</v>
      </c>
      <c r="M3119" s="60">
        <f t="shared" si="538"/>
        <v>7.4629294986591432E-2</v>
      </c>
      <c r="N3119" s="61">
        <f t="shared" si="533"/>
        <v>1.3746292949865913</v>
      </c>
    </row>
    <row r="3120" spans="1:14">
      <c r="A3120" s="46">
        <v>39634</v>
      </c>
      <c r="B3120" s="47">
        <v>0</v>
      </c>
      <c r="C3120" s="48">
        <v>9.5219033849768559E-3</v>
      </c>
      <c r="D3120" s="40">
        <f t="shared" si="534"/>
        <v>1.464694839433919</v>
      </c>
      <c r="E3120" s="5">
        <f t="shared" si="535"/>
        <v>14293.896788678379</v>
      </c>
      <c r="F3120" s="9">
        <f t="shared" si="528"/>
        <v>0</v>
      </c>
      <c r="G3120" s="5">
        <f t="shared" si="536"/>
        <v>0</v>
      </c>
      <c r="H3120" s="35">
        <f t="shared" si="529"/>
        <v>190.43806769953713</v>
      </c>
      <c r="I3120" s="5">
        <f t="shared" si="530"/>
        <v>0</v>
      </c>
      <c r="J3120" s="39">
        <f t="shared" si="531"/>
        <v>0</v>
      </c>
      <c r="K3120" s="39">
        <f t="shared" si="537"/>
        <v>0</v>
      </c>
      <c r="L3120" s="6">
        <f t="shared" si="532"/>
        <v>-190.43806769953713</v>
      </c>
      <c r="M3120" s="60">
        <f t="shared" si="538"/>
        <v>6.4694839433919071E-2</v>
      </c>
      <c r="N3120" s="61">
        <f t="shared" si="533"/>
        <v>1.3646948394339189</v>
      </c>
    </row>
    <row r="3121" spans="1:14">
      <c r="A3121" s="46">
        <v>39635</v>
      </c>
      <c r="B3121" s="47">
        <v>0</v>
      </c>
      <c r="C3121" s="48">
        <v>8.02019410200463E-3</v>
      </c>
      <c r="D3121" s="40">
        <f t="shared" si="534"/>
        <v>1.4551729360489423</v>
      </c>
      <c r="E3121" s="5">
        <f t="shared" si="535"/>
        <v>14103.458720978842</v>
      </c>
      <c r="F3121" s="9">
        <f t="shared" si="528"/>
        <v>0</v>
      </c>
      <c r="G3121" s="5">
        <f t="shared" si="536"/>
        <v>0</v>
      </c>
      <c r="H3121" s="35">
        <f t="shared" si="529"/>
        <v>160.40388204009261</v>
      </c>
      <c r="I3121" s="5">
        <f t="shared" si="530"/>
        <v>0</v>
      </c>
      <c r="J3121" s="39">
        <f t="shared" si="531"/>
        <v>0</v>
      </c>
      <c r="K3121" s="39">
        <f t="shared" si="537"/>
        <v>0</v>
      </c>
      <c r="L3121" s="6">
        <f t="shared" si="532"/>
        <v>-160.40388204009261</v>
      </c>
      <c r="M3121" s="60">
        <f t="shared" si="538"/>
        <v>5.5172936048942356E-2</v>
      </c>
      <c r="N3121" s="61">
        <f t="shared" si="533"/>
        <v>1.3551729360489422</v>
      </c>
    </row>
    <row r="3122" spans="1:14">
      <c r="A3122" s="46">
        <v>39636</v>
      </c>
      <c r="B3122" s="47">
        <v>4.5719999999999997E-3</v>
      </c>
      <c r="C3122" s="48">
        <v>8.9208301373948345E-3</v>
      </c>
      <c r="D3122" s="40">
        <f t="shared" si="534"/>
        <v>1.4471527419469374</v>
      </c>
      <c r="E3122" s="5">
        <f t="shared" si="535"/>
        <v>13943.05483893875</v>
      </c>
      <c r="F3122" s="9">
        <f t="shared" si="528"/>
        <v>91.44</v>
      </c>
      <c r="G3122" s="5">
        <f t="shared" si="536"/>
        <v>301.7519999999999</v>
      </c>
      <c r="H3122" s="35">
        <f t="shared" si="529"/>
        <v>178.41660274789669</v>
      </c>
      <c r="I3122" s="5">
        <f t="shared" si="530"/>
        <v>0</v>
      </c>
      <c r="J3122" s="39">
        <f t="shared" si="531"/>
        <v>0</v>
      </c>
      <c r="K3122" s="39">
        <f t="shared" si="537"/>
        <v>0</v>
      </c>
      <c r="L3122" s="6">
        <f t="shared" si="532"/>
        <v>214.7753972521032</v>
      </c>
      <c r="M3122" s="60">
        <f t="shared" si="538"/>
        <v>4.7152741946937526E-2</v>
      </c>
      <c r="N3122" s="61">
        <f t="shared" si="533"/>
        <v>1.3471527419469373</v>
      </c>
    </row>
    <row r="3123" spans="1:14">
      <c r="A3123" s="46">
        <v>39637</v>
      </c>
      <c r="B3123" s="47">
        <v>8.3057999999999993E-2</v>
      </c>
      <c r="C3123" s="48">
        <v>8.4596148143086351E-3</v>
      </c>
      <c r="D3123" s="40">
        <f t="shared" si="534"/>
        <v>1.4578915118095426</v>
      </c>
      <c r="E3123" s="5">
        <f t="shared" si="535"/>
        <v>14157.830236190854</v>
      </c>
      <c r="F3123" s="9">
        <f t="shared" si="528"/>
        <v>1661.1599999999999</v>
      </c>
      <c r="G3123" s="5">
        <f t="shared" si="536"/>
        <v>5481.8279999999986</v>
      </c>
      <c r="H3123" s="35">
        <f t="shared" si="529"/>
        <v>169.19229628617271</v>
      </c>
      <c r="I3123" s="5">
        <f t="shared" si="530"/>
        <v>0</v>
      </c>
      <c r="J3123" s="39">
        <f t="shared" si="531"/>
        <v>0</v>
      </c>
      <c r="K3123" s="39">
        <f t="shared" si="537"/>
        <v>0</v>
      </c>
      <c r="L3123" s="6">
        <f t="shared" si="532"/>
        <v>6973.7957037138258</v>
      </c>
      <c r="M3123" s="60">
        <f t="shared" si="538"/>
        <v>5.7891511809542662E-2</v>
      </c>
      <c r="N3123" s="61">
        <f t="shared" si="533"/>
        <v>1.3578915118095425</v>
      </c>
    </row>
    <row r="3124" spans="1:14">
      <c r="A3124" s="46">
        <v>39638</v>
      </c>
      <c r="B3124" s="47">
        <v>0</v>
      </c>
      <c r="C3124" s="48">
        <v>8.799811873409176E-3</v>
      </c>
      <c r="D3124" s="40">
        <f t="shared" si="534"/>
        <v>1.8065812969952342</v>
      </c>
      <c r="E3124" s="5">
        <f t="shared" si="535"/>
        <v>21131.625939904679</v>
      </c>
      <c r="F3124" s="9">
        <f t="shared" si="528"/>
        <v>0</v>
      </c>
      <c r="G3124" s="5">
        <f t="shared" si="536"/>
        <v>0</v>
      </c>
      <c r="H3124" s="35">
        <f t="shared" si="529"/>
        <v>175.99623746818352</v>
      </c>
      <c r="I3124" s="5">
        <f t="shared" si="530"/>
        <v>25986.136841493859</v>
      </c>
      <c r="J3124" s="39">
        <f t="shared" si="531"/>
        <v>6131.6259399046839</v>
      </c>
      <c r="K3124" s="39">
        <f t="shared" si="537"/>
        <v>6131.6259399046839</v>
      </c>
      <c r="L3124" s="6">
        <f t="shared" si="532"/>
        <v>-6307.6221773728676</v>
      </c>
      <c r="M3124" s="60">
        <f t="shared" si="538"/>
        <v>0.40658129699523426</v>
      </c>
      <c r="N3124" s="61">
        <f t="shared" si="533"/>
        <v>1.7065812969952341</v>
      </c>
    </row>
    <row r="3125" spans="1:14">
      <c r="A3125" s="46">
        <v>39639</v>
      </c>
      <c r="B3125" s="47">
        <v>0</v>
      </c>
      <c r="C3125" s="48">
        <v>9.2556269638043275E-3</v>
      </c>
      <c r="D3125" s="40">
        <f t="shared" si="534"/>
        <v>1.4912001881265906</v>
      </c>
      <c r="E3125" s="5">
        <f t="shared" si="535"/>
        <v>14824.003762531811</v>
      </c>
      <c r="F3125" s="9">
        <f t="shared" si="528"/>
        <v>0</v>
      </c>
      <c r="G3125" s="5">
        <f t="shared" si="536"/>
        <v>0</v>
      </c>
      <c r="H3125" s="35">
        <f t="shared" si="529"/>
        <v>185.11253927608655</v>
      </c>
      <c r="I3125" s="5">
        <f t="shared" si="530"/>
        <v>0</v>
      </c>
      <c r="J3125" s="39">
        <f t="shared" si="531"/>
        <v>0</v>
      </c>
      <c r="K3125" s="39">
        <f t="shared" si="537"/>
        <v>0</v>
      </c>
      <c r="L3125" s="6">
        <f t="shared" si="532"/>
        <v>-185.11253927608655</v>
      </c>
      <c r="M3125" s="60">
        <f t="shared" si="538"/>
        <v>9.1200188126590698E-2</v>
      </c>
      <c r="N3125" s="61">
        <f t="shared" si="533"/>
        <v>1.3912001881265905</v>
      </c>
    </row>
    <row r="3126" spans="1:14">
      <c r="A3126" s="46">
        <v>39640</v>
      </c>
      <c r="B3126" s="47">
        <v>0</v>
      </c>
      <c r="C3126" s="48">
        <v>9.0837505811755207E-3</v>
      </c>
      <c r="D3126" s="40">
        <f t="shared" si="534"/>
        <v>1.4819445611627864</v>
      </c>
      <c r="E3126" s="5">
        <f t="shared" si="535"/>
        <v>14638.891223255725</v>
      </c>
      <c r="F3126" s="9">
        <f t="shared" si="528"/>
        <v>0</v>
      </c>
      <c r="G3126" s="5">
        <f t="shared" si="536"/>
        <v>0</v>
      </c>
      <c r="H3126" s="35">
        <f t="shared" si="529"/>
        <v>181.67501162351041</v>
      </c>
      <c r="I3126" s="5">
        <f t="shared" si="530"/>
        <v>0</v>
      </c>
      <c r="J3126" s="39">
        <f t="shared" si="531"/>
        <v>0</v>
      </c>
      <c r="K3126" s="39">
        <f t="shared" si="537"/>
        <v>0</v>
      </c>
      <c r="L3126" s="6">
        <f t="shared" si="532"/>
        <v>-181.67501162351041</v>
      </c>
      <c r="M3126" s="60">
        <f t="shared" si="538"/>
        <v>8.1944561162786478E-2</v>
      </c>
      <c r="N3126" s="61">
        <f t="shared" si="533"/>
        <v>1.3819445611627863</v>
      </c>
    </row>
    <row r="3127" spans="1:14">
      <c r="A3127" s="46">
        <v>39641</v>
      </c>
      <c r="B3127" s="47">
        <v>4.0132000000000001E-2</v>
      </c>
      <c r="C3127" s="48">
        <v>6.6373014973061346E-3</v>
      </c>
      <c r="D3127" s="40">
        <f t="shared" si="534"/>
        <v>1.4728608105816108</v>
      </c>
      <c r="E3127" s="5">
        <f t="shared" si="535"/>
        <v>14457.216211632214</v>
      </c>
      <c r="F3127" s="9">
        <f t="shared" si="528"/>
        <v>802.64</v>
      </c>
      <c r="G3127" s="5">
        <f t="shared" si="536"/>
        <v>2648.7119999999995</v>
      </c>
      <c r="H3127" s="35">
        <f t="shared" si="529"/>
        <v>132.74602994612269</v>
      </c>
      <c r="I3127" s="5">
        <f t="shared" si="530"/>
        <v>0</v>
      </c>
      <c r="J3127" s="39">
        <f t="shared" si="531"/>
        <v>0</v>
      </c>
      <c r="K3127" s="39">
        <f t="shared" si="537"/>
        <v>0</v>
      </c>
      <c r="L3127" s="6">
        <f t="shared" si="532"/>
        <v>3318.6059700538767</v>
      </c>
      <c r="M3127" s="60">
        <f t="shared" si="538"/>
        <v>7.2860810581610869E-2</v>
      </c>
      <c r="N3127" s="61">
        <f t="shared" si="533"/>
        <v>1.3728608105816107</v>
      </c>
    </row>
    <row r="3128" spans="1:14">
      <c r="A3128" s="46">
        <v>39642</v>
      </c>
      <c r="B3128" s="47">
        <v>0</v>
      </c>
      <c r="C3128" s="48">
        <v>8.1765389165377317E-3</v>
      </c>
      <c r="D3128" s="40">
        <f t="shared" si="534"/>
        <v>1.6387911090843046</v>
      </c>
      <c r="E3128" s="5">
        <f t="shared" si="535"/>
        <v>17775.82218168609</v>
      </c>
      <c r="F3128" s="9">
        <f t="shared" si="528"/>
        <v>0</v>
      </c>
      <c r="G3128" s="5">
        <f t="shared" si="536"/>
        <v>0</v>
      </c>
      <c r="H3128" s="35">
        <f t="shared" si="529"/>
        <v>163.53077833075463</v>
      </c>
      <c r="I3128" s="5">
        <f t="shared" si="530"/>
        <v>7915.2694695509435</v>
      </c>
      <c r="J3128" s="39">
        <f t="shared" si="531"/>
        <v>2775.8221816860919</v>
      </c>
      <c r="K3128" s="39">
        <f t="shared" si="537"/>
        <v>2775.8221816860919</v>
      </c>
      <c r="L3128" s="6">
        <f t="shared" si="532"/>
        <v>-2939.3529600168467</v>
      </c>
      <c r="M3128" s="60">
        <f t="shared" si="538"/>
        <v>0.23879110908430468</v>
      </c>
      <c r="N3128" s="61">
        <f t="shared" si="533"/>
        <v>1.5387911090843045</v>
      </c>
    </row>
    <row r="3129" spans="1:14">
      <c r="A3129" s="46">
        <v>39643</v>
      </c>
      <c r="B3129" s="47">
        <v>1.2700000000000001E-3</v>
      </c>
      <c r="C3129" s="48">
        <v>8.3571657283009818E-3</v>
      </c>
      <c r="D3129" s="40">
        <f t="shared" si="534"/>
        <v>1.4918234610834622</v>
      </c>
      <c r="E3129" s="5">
        <f t="shared" si="535"/>
        <v>14836.469221669242</v>
      </c>
      <c r="F3129" s="9">
        <f t="shared" si="528"/>
        <v>25.400000000000002</v>
      </c>
      <c r="G3129" s="5">
        <f t="shared" si="536"/>
        <v>83.820000000000007</v>
      </c>
      <c r="H3129" s="35">
        <f t="shared" si="529"/>
        <v>167.14331456601963</v>
      </c>
      <c r="I3129" s="5">
        <f t="shared" si="530"/>
        <v>0</v>
      </c>
      <c r="J3129" s="39">
        <f t="shared" si="531"/>
        <v>0</v>
      </c>
      <c r="K3129" s="39">
        <f t="shared" si="537"/>
        <v>0</v>
      </c>
      <c r="L3129" s="6">
        <f t="shared" si="532"/>
        <v>-57.923314566019613</v>
      </c>
      <c r="M3129" s="60">
        <f t="shared" si="538"/>
        <v>9.1823461083462288E-2</v>
      </c>
      <c r="N3129" s="61">
        <f t="shared" si="533"/>
        <v>1.3918234610834621</v>
      </c>
    </row>
    <row r="3130" spans="1:14">
      <c r="A3130" s="46">
        <v>39644</v>
      </c>
      <c r="B3130" s="47">
        <v>7.1120000000000003E-3</v>
      </c>
      <c r="C3130" s="48">
        <v>6.7446080350357842E-3</v>
      </c>
      <c r="D3130" s="40">
        <f t="shared" si="534"/>
        <v>1.4889272953551611</v>
      </c>
      <c r="E3130" s="5">
        <f t="shared" si="535"/>
        <v>14778.545907103222</v>
      </c>
      <c r="F3130" s="9">
        <f t="shared" si="528"/>
        <v>142.24</v>
      </c>
      <c r="G3130" s="5">
        <f t="shared" si="536"/>
        <v>469.392</v>
      </c>
      <c r="H3130" s="35">
        <f t="shared" si="529"/>
        <v>134.89216070071569</v>
      </c>
      <c r="I3130" s="5">
        <f t="shared" si="530"/>
        <v>0</v>
      </c>
      <c r="J3130" s="39">
        <f t="shared" si="531"/>
        <v>0</v>
      </c>
      <c r="K3130" s="39">
        <f t="shared" si="537"/>
        <v>0</v>
      </c>
      <c r="L3130" s="6">
        <f t="shared" si="532"/>
        <v>476.73983929928437</v>
      </c>
      <c r="M3130" s="60">
        <f t="shared" si="538"/>
        <v>8.8927295355161196E-2</v>
      </c>
      <c r="N3130" s="61">
        <f t="shared" si="533"/>
        <v>1.388927295355161</v>
      </c>
    </row>
    <row r="3131" spans="1:14">
      <c r="A3131" s="46">
        <v>39645</v>
      </c>
      <c r="B3131" s="47">
        <v>0</v>
      </c>
      <c r="C3131" s="48">
        <v>7.7719097781435934E-3</v>
      </c>
      <c r="D3131" s="40">
        <f t="shared" si="534"/>
        <v>1.5127642873201255</v>
      </c>
      <c r="E3131" s="5">
        <f t="shared" si="535"/>
        <v>15255.285746402506</v>
      </c>
      <c r="F3131" s="9">
        <f t="shared" si="528"/>
        <v>0</v>
      </c>
      <c r="G3131" s="5">
        <f t="shared" si="536"/>
        <v>0</v>
      </c>
      <c r="H3131" s="35">
        <f t="shared" si="529"/>
        <v>155.43819556287187</v>
      </c>
      <c r="I3131" s="5">
        <f t="shared" si="530"/>
        <v>220.75883449583324</v>
      </c>
      <c r="J3131" s="39">
        <f t="shared" si="531"/>
        <v>255.28574640250935</v>
      </c>
      <c r="K3131" s="39">
        <f t="shared" si="537"/>
        <v>220.75883449583324</v>
      </c>
      <c r="L3131" s="6">
        <f t="shared" si="532"/>
        <v>-376.19703005870508</v>
      </c>
      <c r="M3131" s="60">
        <f t="shared" si="538"/>
        <v>0.11276428732012556</v>
      </c>
      <c r="N3131" s="61">
        <f t="shared" si="533"/>
        <v>1.4127642873201254</v>
      </c>
    </row>
    <row r="3132" spans="1:14">
      <c r="A3132" s="46">
        <v>39646</v>
      </c>
      <c r="B3132" s="47">
        <v>2.8955999999999996E-2</v>
      </c>
      <c r="C3132" s="48">
        <v>7.6656956944457476E-3</v>
      </c>
      <c r="D3132" s="40">
        <f t="shared" si="534"/>
        <v>1.4939544358171901</v>
      </c>
      <c r="E3132" s="5">
        <f t="shared" si="535"/>
        <v>14879.0887163438</v>
      </c>
      <c r="F3132" s="9">
        <f t="shared" si="528"/>
        <v>579.11999999999989</v>
      </c>
      <c r="G3132" s="5">
        <f t="shared" si="536"/>
        <v>1911.0959999999995</v>
      </c>
      <c r="H3132" s="35">
        <f t="shared" si="529"/>
        <v>153.31391388891495</v>
      </c>
      <c r="I3132" s="5">
        <f t="shared" si="530"/>
        <v>0</v>
      </c>
      <c r="J3132" s="39">
        <f t="shared" si="531"/>
        <v>0</v>
      </c>
      <c r="K3132" s="39">
        <f t="shared" si="537"/>
        <v>0</v>
      </c>
      <c r="L3132" s="6">
        <f t="shared" si="532"/>
        <v>2336.9020861110844</v>
      </c>
      <c r="M3132" s="60">
        <f t="shared" si="538"/>
        <v>9.3954435817190207E-2</v>
      </c>
      <c r="N3132" s="61">
        <f t="shared" si="533"/>
        <v>1.39395443581719</v>
      </c>
    </row>
    <row r="3133" spans="1:14">
      <c r="A3133" s="46">
        <v>39647</v>
      </c>
      <c r="B3133" s="47">
        <v>2.5399999999999999E-4</v>
      </c>
      <c r="C3133" s="48">
        <v>8.4508030409997936E-3</v>
      </c>
      <c r="D3133" s="40">
        <f t="shared" si="534"/>
        <v>1.6107995401227444</v>
      </c>
      <c r="E3133" s="5">
        <f t="shared" si="535"/>
        <v>17215.990802454886</v>
      </c>
      <c r="F3133" s="9">
        <f t="shared" si="528"/>
        <v>5.08</v>
      </c>
      <c r="G3133" s="5">
        <f t="shared" si="536"/>
        <v>16.763999999999999</v>
      </c>
      <c r="H3133" s="35">
        <f t="shared" si="529"/>
        <v>169.01606081999589</v>
      </c>
      <c r="I3133" s="5">
        <f t="shared" si="530"/>
        <v>5645.8608751371858</v>
      </c>
      <c r="J3133" s="39">
        <f t="shared" si="531"/>
        <v>2215.9908024548881</v>
      </c>
      <c r="K3133" s="39">
        <f t="shared" si="537"/>
        <v>2215.9908024548881</v>
      </c>
      <c r="L3133" s="6">
        <f t="shared" si="532"/>
        <v>-2363.1628632748839</v>
      </c>
      <c r="M3133" s="60">
        <f t="shared" si="538"/>
        <v>0.21079954012274449</v>
      </c>
      <c r="N3133" s="61">
        <f t="shared" si="533"/>
        <v>1.5107995401227443</v>
      </c>
    </row>
    <row r="3134" spans="1:14">
      <c r="A3134" s="46">
        <v>39648</v>
      </c>
      <c r="B3134" s="47">
        <v>0</v>
      </c>
      <c r="C3134" s="48">
        <v>8.9253364046526455E-3</v>
      </c>
      <c r="D3134" s="40">
        <f t="shared" si="534"/>
        <v>1.4926413969590002</v>
      </c>
      <c r="E3134" s="5">
        <f t="shared" si="535"/>
        <v>14852.827939180002</v>
      </c>
      <c r="F3134" s="9">
        <f t="shared" si="528"/>
        <v>0</v>
      </c>
      <c r="G3134" s="5">
        <f t="shared" si="536"/>
        <v>0</v>
      </c>
      <c r="H3134" s="35">
        <f t="shared" si="529"/>
        <v>178.50672809305291</v>
      </c>
      <c r="I3134" s="5">
        <f t="shared" si="530"/>
        <v>0</v>
      </c>
      <c r="J3134" s="39">
        <f t="shared" si="531"/>
        <v>0</v>
      </c>
      <c r="K3134" s="39">
        <f t="shared" si="537"/>
        <v>0</v>
      </c>
      <c r="L3134" s="6">
        <f t="shared" si="532"/>
        <v>-178.50672809305291</v>
      </c>
      <c r="M3134" s="60">
        <f t="shared" si="538"/>
        <v>9.2641396959000311E-2</v>
      </c>
      <c r="N3134" s="61">
        <f t="shared" si="533"/>
        <v>1.3926413969590001</v>
      </c>
    </row>
    <row r="3135" spans="1:14">
      <c r="A3135" s="46">
        <v>39649</v>
      </c>
      <c r="B3135" s="47">
        <v>0</v>
      </c>
      <c r="C3135" s="48">
        <v>8.9318724928669387E-3</v>
      </c>
      <c r="D3135" s="40">
        <f t="shared" si="534"/>
        <v>1.4837160605543476</v>
      </c>
      <c r="E3135" s="5">
        <f t="shared" si="535"/>
        <v>14674.32121108695</v>
      </c>
      <c r="F3135" s="9">
        <f t="shared" si="528"/>
        <v>0</v>
      </c>
      <c r="G3135" s="5">
        <f t="shared" si="536"/>
        <v>0</v>
      </c>
      <c r="H3135" s="35">
        <f t="shared" si="529"/>
        <v>178.63744985733877</v>
      </c>
      <c r="I3135" s="5">
        <f t="shared" si="530"/>
        <v>0</v>
      </c>
      <c r="J3135" s="39">
        <f t="shared" si="531"/>
        <v>0</v>
      </c>
      <c r="K3135" s="39">
        <f t="shared" si="537"/>
        <v>0</v>
      </c>
      <c r="L3135" s="6">
        <f t="shared" si="532"/>
        <v>-178.63744985733877</v>
      </c>
      <c r="M3135" s="60">
        <f t="shared" si="538"/>
        <v>8.371606055434766E-2</v>
      </c>
      <c r="N3135" s="61">
        <f t="shared" si="533"/>
        <v>1.3837160605543475</v>
      </c>
    </row>
    <row r="3136" spans="1:14">
      <c r="A3136" s="46">
        <v>39650</v>
      </c>
      <c r="B3136" s="47">
        <v>0</v>
      </c>
      <c r="C3136" s="48">
        <v>8.8678043326400457E-3</v>
      </c>
      <c r="D3136" s="40">
        <f t="shared" si="534"/>
        <v>1.4747841880614805</v>
      </c>
      <c r="E3136" s="5">
        <f t="shared" si="535"/>
        <v>14495.683761229611</v>
      </c>
      <c r="F3136" s="9">
        <f t="shared" si="528"/>
        <v>0</v>
      </c>
      <c r="G3136" s="5">
        <f t="shared" si="536"/>
        <v>0</v>
      </c>
      <c r="H3136" s="35">
        <f t="shared" si="529"/>
        <v>177.35608665280091</v>
      </c>
      <c r="I3136" s="5">
        <f t="shared" si="530"/>
        <v>0</v>
      </c>
      <c r="J3136" s="39">
        <f t="shared" si="531"/>
        <v>0</v>
      </c>
      <c r="K3136" s="39">
        <f t="shared" si="537"/>
        <v>0</v>
      </c>
      <c r="L3136" s="6">
        <f t="shared" si="532"/>
        <v>-177.35608665280091</v>
      </c>
      <c r="M3136" s="60">
        <f t="shared" si="538"/>
        <v>7.4784188061480572E-2</v>
      </c>
      <c r="N3136" s="61">
        <f t="shared" si="533"/>
        <v>1.3747841880614804</v>
      </c>
    </row>
    <row r="3137" spans="1:14">
      <c r="A3137" s="46">
        <v>39651</v>
      </c>
      <c r="B3137" s="47">
        <v>0</v>
      </c>
      <c r="C3137" s="48">
        <v>8.9735561430268635E-3</v>
      </c>
      <c r="D3137" s="40">
        <f t="shared" si="534"/>
        <v>1.4659163837288405</v>
      </c>
      <c r="E3137" s="5">
        <f t="shared" si="535"/>
        <v>14318.327674576811</v>
      </c>
      <c r="F3137" s="9">
        <f t="shared" si="528"/>
        <v>0</v>
      </c>
      <c r="G3137" s="5">
        <f t="shared" si="536"/>
        <v>0</v>
      </c>
      <c r="H3137" s="35">
        <f t="shared" si="529"/>
        <v>179.47112286053726</v>
      </c>
      <c r="I3137" s="5">
        <f t="shared" si="530"/>
        <v>0</v>
      </c>
      <c r="J3137" s="39">
        <f t="shared" si="531"/>
        <v>0</v>
      </c>
      <c r="K3137" s="39">
        <f t="shared" si="537"/>
        <v>0</v>
      </c>
      <c r="L3137" s="6">
        <f t="shared" si="532"/>
        <v>-179.47112286053726</v>
      </c>
      <c r="M3137" s="60">
        <f t="shared" si="538"/>
        <v>6.5916383728840566E-2</v>
      </c>
      <c r="N3137" s="61">
        <f t="shared" si="533"/>
        <v>1.3659163837288404</v>
      </c>
    </row>
    <row r="3138" spans="1:14">
      <c r="A3138" s="46">
        <v>39652</v>
      </c>
      <c r="B3138" s="47">
        <v>4.3179999999999998E-3</v>
      </c>
      <c r="C3138" s="48">
        <v>7.0804610100389407E-3</v>
      </c>
      <c r="D3138" s="40">
        <f t="shared" si="534"/>
        <v>1.4569428275858136</v>
      </c>
      <c r="E3138" s="5">
        <f t="shared" si="535"/>
        <v>14138.856551716273</v>
      </c>
      <c r="F3138" s="9">
        <f t="shared" si="528"/>
        <v>86.36</v>
      </c>
      <c r="G3138" s="5">
        <f t="shared" si="536"/>
        <v>284.98799999999994</v>
      </c>
      <c r="H3138" s="35">
        <f t="shared" si="529"/>
        <v>141.60922020077882</v>
      </c>
      <c r="I3138" s="5">
        <f t="shared" si="530"/>
        <v>0</v>
      </c>
      <c r="J3138" s="39">
        <f t="shared" si="531"/>
        <v>0</v>
      </c>
      <c r="K3138" s="39">
        <f t="shared" si="537"/>
        <v>0</v>
      </c>
      <c r="L3138" s="6">
        <f t="shared" si="532"/>
        <v>229.73877979922113</v>
      </c>
      <c r="M3138" s="60">
        <f t="shared" si="538"/>
        <v>5.6942827585813705E-2</v>
      </c>
      <c r="N3138" s="61">
        <f t="shared" si="533"/>
        <v>1.3569428275858135</v>
      </c>
    </row>
    <row r="3139" spans="1:14">
      <c r="A3139" s="46">
        <v>39653</v>
      </c>
      <c r="B3139" s="47">
        <v>0</v>
      </c>
      <c r="C3139" s="48">
        <v>8.9336249423261072E-3</v>
      </c>
      <c r="D3139" s="40">
        <f t="shared" si="534"/>
        <v>1.4684297665757748</v>
      </c>
      <c r="E3139" s="5">
        <f t="shared" si="535"/>
        <v>14368.595331515495</v>
      </c>
      <c r="F3139" s="9">
        <f t="shared" si="528"/>
        <v>0</v>
      </c>
      <c r="G3139" s="5">
        <f t="shared" si="536"/>
        <v>0</v>
      </c>
      <c r="H3139" s="35">
        <f t="shared" si="529"/>
        <v>178.67249884652213</v>
      </c>
      <c r="I3139" s="5">
        <f t="shared" si="530"/>
        <v>0</v>
      </c>
      <c r="J3139" s="39">
        <f t="shared" si="531"/>
        <v>0</v>
      </c>
      <c r="K3139" s="39">
        <f t="shared" si="537"/>
        <v>0</v>
      </c>
      <c r="L3139" s="6">
        <f t="shared" si="532"/>
        <v>-178.67249884652213</v>
      </c>
      <c r="M3139" s="60">
        <f t="shared" si="538"/>
        <v>6.8429766575774931E-2</v>
      </c>
      <c r="N3139" s="61">
        <f t="shared" si="533"/>
        <v>1.3684297665757748</v>
      </c>
    </row>
    <row r="3140" spans="1:14">
      <c r="A3140" s="46">
        <v>39654</v>
      </c>
      <c r="B3140" s="47">
        <v>0</v>
      </c>
      <c r="C3140" s="48">
        <v>8.8267762162842732E-3</v>
      </c>
      <c r="D3140" s="40">
        <f t="shared" si="534"/>
        <v>1.4594961416334484</v>
      </c>
      <c r="E3140" s="5">
        <f t="shared" si="535"/>
        <v>14189.922832668972</v>
      </c>
      <c r="F3140" s="9">
        <f t="shared" si="528"/>
        <v>0</v>
      </c>
      <c r="G3140" s="5">
        <f t="shared" si="536"/>
        <v>0</v>
      </c>
      <c r="H3140" s="35">
        <f t="shared" si="529"/>
        <v>176.53552432568546</v>
      </c>
      <c r="I3140" s="5">
        <f t="shared" si="530"/>
        <v>0</v>
      </c>
      <c r="J3140" s="39">
        <f t="shared" si="531"/>
        <v>0</v>
      </c>
      <c r="K3140" s="39">
        <f t="shared" si="537"/>
        <v>0</v>
      </c>
      <c r="L3140" s="6">
        <f t="shared" si="532"/>
        <v>-176.53552432568546</v>
      </c>
      <c r="M3140" s="60">
        <f t="shared" si="538"/>
        <v>5.9496141633448518E-2</v>
      </c>
      <c r="N3140" s="61">
        <f t="shared" si="533"/>
        <v>1.3594961416334483</v>
      </c>
    </row>
    <row r="3141" spans="1:14">
      <c r="A3141" s="46">
        <v>39655</v>
      </c>
      <c r="B3141" s="47">
        <v>2.5654E-2</v>
      </c>
      <c r="C3141" s="48">
        <v>8.4755107591175903E-3</v>
      </c>
      <c r="D3141" s="40">
        <f t="shared" si="534"/>
        <v>1.4506693654171643</v>
      </c>
      <c r="E3141" s="5">
        <f t="shared" si="535"/>
        <v>14013.387308343286</v>
      </c>
      <c r="F3141" s="9">
        <f t="shared" si="528"/>
        <v>513.08000000000004</v>
      </c>
      <c r="G3141" s="5">
        <f t="shared" si="536"/>
        <v>1693.1639999999998</v>
      </c>
      <c r="H3141" s="35">
        <f t="shared" si="529"/>
        <v>169.5102151823518</v>
      </c>
      <c r="I3141" s="5">
        <f t="shared" si="530"/>
        <v>0</v>
      </c>
      <c r="J3141" s="39">
        <f t="shared" si="531"/>
        <v>0</v>
      </c>
      <c r="K3141" s="39">
        <f t="shared" si="537"/>
        <v>0</v>
      </c>
      <c r="L3141" s="6">
        <f t="shared" si="532"/>
        <v>2036.7337848176478</v>
      </c>
      <c r="M3141" s="60">
        <f t="shared" si="538"/>
        <v>5.066936541716438E-2</v>
      </c>
      <c r="N3141" s="61">
        <f t="shared" si="533"/>
        <v>1.3506693654171642</v>
      </c>
    </row>
    <row r="3142" spans="1:14">
      <c r="A3142" s="46">
        <v>39656</v>
      </c>
      <c r="B3142" s="47">
        <v>0</v>
      </c>
      <c r="C3142" s="48">
        <v>8.1237057848739802E-3</v>
      </c>
      <c r="D3142" s="40">
        <f t="shared" si="534"/>
        <v>1.5525060546580467</v>
      </c>
      <c r="E3142" s="5">
        <f t="shared" si="535"/>
        <v>16050.121093160935</v>
      </c>
      <c r="F3142" s="9">
        <f t="shared" si="528"/>
        <v>0</v>
      </c>
      <c r="G3142" s="5">
        <f t="shared" si="536"/>
        <v>0</v>
      </c>
      <c r="H3142" s="35">
        <f t="shared" si="529"/>
        <v>162.47411569747959</v>
      </c>
      <c r="I3142" s="5">
        <f t="shared" si="530"/>
        <v>1841.7781432643185</v>
      </c>
      <c r="J3142" s="39">
        <f t="shared" si="531"/>
        <v>1050.1210931609339</v>
      </c>
      <c r="K3142" s="39">
        <f t="shared" si="537"/>
        <v>1050.1210931609339</v>
      </c>
      <c r="L3142" s="6">
        <f t="shared" si="532"/>
        <v>-1212.5952088584136</v>
      </c>
      <c r="M3142" s="60">
        <f t="shared" si="538"/>
        <v>0.15250605465804679</v>
      </c>
      <c r="N3142" s="61">
        <f t="shared" si="533"/>
        <v>1.4525060546580466</v>
      </c>
    </row>
    <row r="3143" spans="1:14">
      <c r="A3143" s="46">
        <v>39657</v>
      </c>
      <c r="B3143" s="47">
        <v>1.524E-3</v>
      </c>
      <c r="C3143" s="48">
        <v>7.6136308354031231E-3</v>
      </c>
      <c r="D3143" s="40">
        <f t="shared" si="534"/>
        <v>1.491876294215126</v>
      </c>
      <c r="E3143" s="5">
        <f t="shared" si="535"/>
        <v>14837.525884302522</v>
      </c>
      <c r="F3143" s="9">
        <f t="shared" si="528"/>
        <v>30.48</v>
      </c>
      <c r="G3143" s="5">
        <f t="shared" si="536"/>
        <v>100.58399999999999</v>
      </c>
      <c r="H3143" s="35">
        <f t="shared" si="529"/>
        <v>152.27261670806246</v>
      </c>
      <c r="I3143" s="5">
        <f t="shared" si="530"/>
        <v>0</v>
      </c>
      <c r="J3143" s="39">
        <f t="shared" si="531"/>
        <v>0</v>
      </c>
      <c r="K3143" s="39">
        <f t="shared" si="537"/>
        <v>0</v>
      </c>
      <c r="L3143" s="6">
        <f t="shared" si="532"/>
        <v>-21.208616708062465</v>
      </c>
      <c r="M3143" s="60">
        <f t="shared" si="538"/>
        <v>9.1876294215126109E-2</v>
      </c>
      <c r="N3143" s="61">
        <f t="shared" si="533"/>
        <v>1.3918762942151259</v>
      </c>
    </row>
    <row r="3144" spans="1:14">
      <c r="A3144" s="46">
        <v>39658</v>
      </c>
      <c r="B3144" s="47">
        <v>3.5560000000000001E-3</v>
      </c>
      <c r="C3144" s="48">
        <v>7.4582303129788544E-3</v>
      </c>
      <c r="D3144" s="40">
        <f t="shared" si="534"/>
        <v>1.490815863379723</v>
      </c>
      <c r="E3144" s="5">
        <f t="shared" si="535"/>
        <v>14816.317267594459</v>
      </c>
      <c r="F3144" s="9">
        <f t="shared" si="528"/>
        <v>71.12</v>
      </c>
      <c r="G3144" s="5">
        <f t="shared" si="536"/>
        <v>234.696</v>
      </c>
      <c r="H3144" s="35">
        <f t="shared" si="529"/>
        <v>149.16460625957708</v>
      </c>
      <c r="I3144" s="5">
        <f t="shared" si="530"/>
        <v>0</v>
      </c>
      <c r="J3144" s="39">
        <f t="shared" si="531"/>
        <v>0</v>
      </c>
      <c r="K3144" s="39">
        <f t="shared" si="537"/>
        <v>0</v>
      </c>
      <c r="L3144" s="6">
        <f t="shared" si="532"/>
        <v>156.65139374042295</v>
      </c>
      <c r="M3144" s="60">
        <f t="shared" si="538"/>
        <v>9.0815863379723138E-2</v>
      </c>
      <c r="N3144" s="61">
        <f t="shared" si="533"/>
        <v>1.390815863379723</v>
      </c>
    </row>
    <row r="3145" spans="1:14">
      <c r="A3145" s="46">
        <v>39659</v>
      </c>
      <c r="B3145" s="47">
        <v>2.5399999999999999E-2</v>
      </c>
      <c r="C3145" s="48">
        <v>5.9243461196536633E-3</v>
      </c>
      <c r="D3145" s="40">
        <f t="shared" si="534"/>
        <v>1.498648433066744</v>
      </c>
      <c r="E3145" s="5">
        <f t="shared" si="535"/>
        <v>14972.968661334882</v>
      </c>
      <c r="F3145" s="9">
        <f t="shared" si="528"/>
        <v>508</v>
      </c>
      <c r="G3145" s="5">
        <f t="shared" si="536"/>
        <v>1676.3999999999999</v>
      </c>
      <c r="H3145" s="35">
        <f t="shared" si="529"/>
        <v>118.48692239307327</v>
      </c>
      <c r="I3145" s="5">
        <f t="shared" si="530"/>
        <v>0</v>
      </c>
      <c r="J3145" s="39">
        <f t="shared" si="531"/>
        <v>0</v>
      </c>
      <c r="K3145" s="39">
        <f t="shared" si="537"/>
        <v>0</v>
      </c>
      <c r="L3145" s="6">
        <f t="shared" si="532"/>
        <v>2065.9130776069264</v>
      </c>
      <c r="M3145" s="60">
        <f t="shared" si="538"/>
        <v>9.864843306674409E-2</v>
      </c>
      <c r="N3145" s="61">
        <f t="shared" si="533"/>
        <v>1.3986484330667439</v>
      </c>
    </row>
    <row r="3146" spans="1:14">
      <c r="A3146" s="46">
        <v>39660</v>
      </c>
      <c r="B3146" s="47">
        <v>2.5400000000000002E-3</v>
      </c>
      <c r="C3146" s="48">
        <v>5.9760800060836639E-3</v>
      </c>
      <c r="D3146" s="40">
        <f t="shared" si="534"/>
        <v>1.6019440869470905</v>
      </c>
      <c r="E3146" s="5">
        <f t="shared" si="535"/>
        <v>17038.881738941807</v>
      </c>
      <c r="F3146" s="9">
        <f t="shared" si="528"/>
        <v>50.800000000000004</v>
      </c>
      <c r="G3146" s="5">
        <f t="shared" si="536"/>
        <v>167.64000000000001</v>
      </c>
      <c r="H3146" s="35">
        <f t="shared" si="529"/>
        <v>119.52160012167327</v>
      </c>
      <c r="I3146" s="5">
        <f t="shared" si="530"/>
        <v>4982.717855242553</v>
      </c>
      <c r="J3146" s="39">
        <f t="shared" si="531"/>
        <v>2038.8817389418091</v>
      </c>
      <c r="K3146" s="39">
        <f t="shared" si="537"/>
        <v>2038.8817389418091</v>
      </c>
      <c r="L3146" s="6">
        <f t="shared" si="532"/>
        <v>-1939.9633390634824</v>
      </c>
      <c r="M3146" s="60">
        <f t="shared" si="538"/>
        <v>0.20194408694709054</v>
      </c>
      <c r="N3146" s="61">
        <f t="shared" si="533"/>
        <v>1.5019440869470904</v>
      </c>
    </row>
    <row r="3147" spans="1:14">
      <c r="A3147" s="46">
        <v>39661</v>
      </c>
      <c r="B3147" s="47">
        <v>1.6256E-2</v>
      </c>
      <c r="C3147" s="48">
        <v>6.5342540943963837E-3</v>
      </c>
      <c r="D3147" s="40">
        <f t="shared" si="534"/>
        <v>1.5049459199939164</v>
      </c>
      <c r="E3147" s="5">
        <f t="shared" si="535"/>
        <v>15098.918399878325</v>
      </c>
      <c r="F3147" s="9">
        <f t="shared" si="528"/>
        <v>325.12</v>
      </c>
      <c r="G3147" s="5">
        <f t="shared" si="536"/>
        <v>1072.896</v>
      </c>
      <c r="H3147" s="35">
        <f t="shared" si="529"/>
        <v>130.68508188792768</v>
      </c>
      <c r="I3147" s="5">
        <f t="shared" si="530"/>
        <v>53.246843247277873</v>
      </c>
      <c r="J3147" s="39">
        <f t="shared" si="531"/>
        <v>98.918399878327179</v>
      </c>
      <c r="K3147" s="39">
        <f t="shared" si="537"/>
        <v>53.246843247277873</v>
      </c>
      <c r="L3147" s="6">
        <f t="shared" si="532"/>
        <v>1214.0840748647945</v>
      </c>
      <c r="M3147" s="60">
        <f t="shared" si="538"/>
        <v>0.10494591999391645</v>
      </c>
      <c r="N3147" s="61">
        <f t="shared" si="533"/>
        <v>1.4049459199939163</v>
      </c>
    </row>
    <row r="3148" spans="1:14">
      <c r="A3148" s="46">
        <v>39662</v>
      </c>
      <c r="B3148" s="47">
        <v>7.6199999999999998E-4</v>
      </c>
      <c r="C3148" s="48">
        <v>5.8286587519518372E-3</v>
      </c>
      <c r="D3148" s="40">
        <f t="shared" si="534"/>
        <v>1.5656501237371561</v>
      </c>
      <c r="E3148" s="5">
        <f t="shared" si="535"/>
        <v>16313.00247474312</v>
      </c>
      <c r="F3148" s="9">
        <f t="shared" ref="F3148:F3211" si="539">B3148*($D$6+$D$5)*10000</f>
        <v>15.24</v>
      </c>
      <c r="G3148" s="5">
        <f t="shared" si="536"/>
        <v>50.291999999999994</v>
      </c>
      <c r="H3148" s="35">
        <f t="shared" ref="H3148:H3211" si="540">C3148*($D$6+$D$5)*10000</f>
        <v>116.57317503903674</v>
      </c>
      <c r="I3148" s="5">
        <f t="shared" ref="I3148:I3211" si="541">IF(D3148&lt;$L$4,0,(2/3*$L$6*SQRT(2*$L$7)*$L$5*(D3148-$L$4)^(3/2))*24*60*60)</f>
        <v>2574.9960003506899</v>
      </c>
      <c r="J3148" s="39">
        <f t="shared" ref="J3148:J3211" si="542">IF(D3148&lt;$L$4,0,(D3148-$L$4)*10000*($D$6+$D$5))</f>
        <v>1313.0024747431212</v>
      </c>
      <c r="K3148" s="39">
        <f t="shared" si="537"/>
        <v>1313.0024747431212</v>
      </c>
      <c r="L3148" s="6">
        <f t="shared" ref="L3148:L3211" si="543">F3148+G3148-H3148-K3148</f>
        <v>-1364.0436497821579</v>
      </c>
      <c r="M3148" s="60">
        <f t="shared" si="538"/>
        <v>0.16565012373715615</v>
      </c>
      <c r="N3148" s="61">
        <f t="shared" ref="N3148:N3211" si="544">IF(D3148&lt;$D$7,0,D3148-$D$7)</f>
        <v>1.465650123737156</v>
      </c>
    </row>
    <row r="3149" spans="1:14">
      <c r="A3149" s="46">
        <v>39663</v>
      </c>
      <c r="B3149" s="47">
        <v>0</v>
      </c>
      <c r="C3149" s="48">
        <v>7.9845345128245222E-3</v>
      </c>
      <c r="D3149" s="40">
        <f t="shared" ref="D3149:D3212" si="545">IF(E3149&lt;$D$5*10000*($D$8-$D$7),(E3149+$D$7*$D$5*10000)/($D$5*10000),(E3149+$D$7*$D$5*10000+$D$8*$D$6*10000)/($D$5*10000+$D$6*10000))</f>
        <v>1.4974479412480481</v>
      </c>
      <c r="E3149" s="5">
        <f t="shared" ref="E3149:E3212" si="546">E3148+L3148</f>
        <v>14948.958824960962</v>
      </c>
      <c r="F3149" s="9">
        <f t="shared" si="539"/>
        <v>0</v>
      </c>
      <c r="G3149" s="5">
        <f t="shared" ref="G3149:G3212" si="547">B3149*$I$8*$D$4*10000</f>
        <v>0</v>
      </c>
      <c r="H3149" s="35">
        <f t="shared" si="540"/>
        <v>159.69069025649046</v>
      </c>
      <c r="I3149" s="5">
        <f t="shared" si="541"/>
        <v>0</v>
      </c>
      <c r="J3149" s="39">
        <f t="shared" si="542"/>
        <v>0</v>
      </c>
      <c r="K3149" s="39">
        <f t="shared" ref="K3149:K3212" si="548">IF(I3149&gt;J3149,J3149,I3149)</f>
        <v>0</v>
      </c>
      <c r="L3149" s="6">
        <f t="shared" si="543"/>
        <v>-159.69069025649046</v>
      </c>
      <c r="M3149" s="60">
        <f t="shared" ref="M3149:M3212" si="549">D3149-$D$8</f>
        <v>9.7447941248048231E-2</v>
      </c>
      <c r="N3149" s="61">
        <f t="shared" si="544"/>
        <v>1.3974479412480481</v>
      </c>
    </row>
    <row r="3150" spans="1:14">
      <c r="A3150" s="46">
        <v>39664</v>
      </c>
      <c r="B3150" s="47">
        <v>0</v>
      </c>
      <c r="C3150" s="48">
        <v>8.075257112499467E-3</v>
      </c>
      <c r="D3150" s="40">
        <f t="shared" si="545"/>
        <v>1.4894634067352235</v>
      </c>
      <c r="E3150" s="5">
        <f t="shared" si="546"/>
        <v>14789.268134704473</v>
      </c>
      <c r="F3150" s="9">
        <f t="shared" si="539"/>
        <v>0</v>
      </c>
      <c r="G3150" s="5">
        <f t="shared" si="547"/>
        <v>0</v>
      </c>
      <c r="H3150" s="35">
        <f t="shared" si="540"/>
        <v>161.50514224998935</v>
      </c>
      <c r="I3150" s="5">
        <f t="shared" si="541"/>
        <v>0</v>
      </c>
      <c r="J3150" s="39">
        <f t="shared" si="542"/>
        <v>0</v>
      </c>
      <c r="K3150" s="39">
        <f t="shared" si="548"/>
        <v>0</v>
      </c>
      <c r="L3150" s="6">
        <f t="shared" si="543"/>
        <v>-161.50514224998935</v>
      </c>
      <c r="M3150" s="60">
        <f t="shared" si="549"/>
        <v>8.9463406735223572E-2</v>
      </c>
      <c r="N3150" s="61">
        <f t="shared" si="544"/>
        <v>1.3894634067352234</v>
      </c>
    </row>
    <row r="3151" spans="1:14">
      <c r="A3151" s="46">
        <v>39665</v>
      </c>
      <c r="B3151" s="47">
        <v>0</v>
      </c>
      <c r="C3151" s="48">
        <v>9.306595622936828E-3</v>
      </c>
      <c r="D3151" s="40">
        <f t="shared" si="545"/>
        <v>1.4813881496227241</v>
      </c>
      <c r="E3151" s="5">
        <f t="shared" si="546"/>
        <v>14627.762992454484</v>
      </c>
      <c r="F3151" s="9">
        <f t="shared" si="539"/>
        <v>0</v>
      </c>
      <c r="G3151" s="5">
        <f t="shared" si="547"/>
        <v>0</v>
      </c>
      <c r="H3151" s="35">
        <f t="shared" si="540"/>
        <v>186.13191245873656</v>
      </c>
      <c r="I3151" s="5">
        <f t="shared" si="541"/>
        <v>0</v>
      </c>
      <c r="J3151" s="39">
        <f t="shared" si="542"/>
        <v>0</v>
      </c>
      <c r="K3151" s="39">
        <f t="shared" si="548"/>
        <v>0</v>
      </c>
      <c r="L3151" s="6">
        <f t="shared" si="543"/>
        <v>-186.13191245873656</v>
      </c>
      <c r="M3151" s="60">
        <f t="shared" si="549"/>
        <v>8.1388149622724226E-2</v>
      </c>
      <c r="N3151" s="61">
        <f t="shared" si="544"/>
        <v>1.381388149622724</v>
      </c>
    </row>
    <row r="3152" spans="1:14">
      <c r="A3152" s="46">
        <v>39666</v>
      </c>
      <c r="B3152" s="47">
        <v>0</v>
      </c>
      <c r="C3152" s="48">
        <v>9.4506124980179278E-3</v>
      </c>
      <c r="D3152" s="40">
        <f t="shared" si="545"/>
        <v>1.4720815539997874</v>
      </c>
      <c r="E3152" s="5">
        <f t="shared" si="546"/>
        <v>14441.631079995746</v>
      </c>
      <c r="F3152" s="9">
        <f t="shared" si="539"/>
        <v>0</v>
      </c>
      <c r="G3152" s="5">
        <f t="shared" si="547"/>
        <v>0</v>
      </c>
      <c r="H3152" s="35">
        <f t="shared" si="540"/>
        <v>189.01224996035856</v>
      </c>
      <c r="I3152" s="5">
        <f t="shared" si="541"/>
        <v>0</v>
      </c>
      <c r="J3152" s="39">
        <f t="shared" si="542"/>
        <v>0</v>
      </c>
      <c r="K3152" s="39">
        <f t="shared" si="548"/>
        <v>0</v>
      </c>
      <c r="L3152" s="6">
        <f t="shared" si="543"/>
        <v>-189.01224996035856</v>
      </c>
      <c r="M3152" s="60">
        <f t="shared" si="549"/>
        <v>7.208155399978744E-2</v>
      </c>
      <c r="N3152" s="61">
        <f t="shared" si="544"/>
        <v>1.3720815539997873</v>
      </c>
    </row>
    <row r="3153" spans="1:14">
      <c r="A3153" s="46">
        <v>39667</v>
      </c>
      <c r="B3153" s="47">
        <v>0</v>
      </c>
      <c r="C3153" s="48">
        <v>8.2783486372502955E-3</v>
      </c>
      <c r="D3153" s="40">
        <f t="shared" si="545"/>
        <v>1.4626309415017695</v>
      </c>
      <c r="E3153" s="5">
        <f t="shared" si="546"/>
        <v>14252.618830035388</v>
      </c>
      <c r="F3153" s="9">
        <f t="shared" si="539"/>
        <v>0</v>
      </c>
      <c r="G3153" s="5">
        <f t="shared" si="547"/>
        <v>0</v>
      </c>
      <c r="H3153" s="35">
        <f t="shared" si="540"/>
        <v>165.5669727450059</v>
      </c>
      <c r="I3153" s="5">
        <f t="shared" si="541"/>
        <v>0</v>
      </c>
      <c r="J3153" s="39">
        <f t="shared" si="542"/>
        <v>0</v>
      </c>
      <c r="K3153" s="39">
        <f t="shared" si="548"/>
        <v>0</v>
      </c>
      <c r="L3153" s="6">
        <f t="shared" si="543"/>
        <v>-165.5669727450059</v>
      </c>
      <c r="M3153" s="60">
        <f t="shared" si="549"/>
        <v>6.2630941501769621E-2</v>
      </c>
      <c r="N3153" s="61">
        <f t="shared" si="544"/>
        <v>1.3626309415017694</v>
      </c>
    </row>
    <row r="3154" spans="1:14">
      <c r="A3154" s="46">
        <v>39668</v>
      </c>
      <c r="B3154" s="47">
        <v>0</v>
      </c>
      <c r="C3154" s="48">
        <v>7.2302469854230809E-3</v>
      </c>
      <c r="D3154" s="40">
        <f t="shared" si="545"/>
        <v>1.4543525928645191</v>
      </c>
      <c r="E3154" s="5">
        <f t="shared" si="546"/>
        <v>14087.051857290382</v>
      </c>
      <c r="F3154" s="9">
        <f t="shared" si="539"/>
        <v>0</v>
      </c>
      <c r="G3154" s="5">
        <f t="shared" si="547"/>
        <v>0</v>
      </c>
      <c r="H3154" s="35">
        <f t="shared" si="540"/>
        <v>144.60493970846161</v>
      </c>
      <c r="I3154" s="5">
        <f t="shared" si="541"/>
        <v>0</v>
      </c>
      <c r="J3154" s="39">
        <f t="shared" si="542"/>
        <v>0</v>
      </c>
      <c r="K3154" s="39">
        <f t="shared" si="548"/>
        <v>0</v>
      </c>
      <c r="L3154" s="6">
        <f t="shared" si="543"/>
        <v>-144.60493970846161</v>
      </c>
      <c r="M3154" s="60">
        <f t="shared" si="549"/>
        <v>5.4352592864519211E-2</v>
      </c>
      <c r="N3154" s="61">
        <f t="shared" si="544"/>
        <v>1.354352592864519</v>
      </c>
    </row>
    <row r="3155" spans="1:14">
      <c r="A3155" s="46">
        <v>39669</v>
      </c>
      <c r="B3155" s="47">
        <v>0</v>
      </c>
      <c r="C3155" s="48">
        <v>8.5394405943280891E-3</v>
      </c>
      <c r="D3155" s="40">
        <f t="shared" si="545"/>
        <v>1.4471223458790961</v>
      </c>
      <c r="E3155" s="5">
        <f t="shared" si="546"/>
        <v>13942.446917581921</v>
      </c>
      <c r="F3155" s="9">
        <f t="shared" si="539"/>
        <v>0</v>
      </c>
      <c r="G3155" s="5">
        <f t="shared" si="547"/>
        <v>0</v>
      </c>
      <c r="H3155" s="35">
        <f t="shared" si="540"/>
        <v>170.78881188656177</v>
      </c>
      <c r="I3155" s="5">
        <f t="shared" si="541"/>
        <v>0</v>
      </c>
      <c r="J3155" s="39">
        <f t="shared" si="542"/>
        <v>0</v>
      </c>
      <c r="K3155" s="39">
        <f t="shared" si="548"/>
        <v>0</v>
      </c>
      <c r="L3155" s="6">
        <f t="shared" si="543"/>
        <v>-170.78881188656177</v>
      </c>
      <c r="M3155" s="60">
        <f t="shared" si="549"/>
        <v>4.7122345879096139E-2</v>
      </c>
      <c r="N3155" s="61">
        <f t="shared" si="544"/>
        <v>1.347122345879096</v>
      </c>
    </row>
    <row r="3156" spans="1:14">
      <c r="A3156" s="46">
        <v>39670</v>
      </c>
      <c r="B3156" s="47">
        <v>0</v>
      </c>
      <c r="C3156" s="48">
        <v>8.5387737444444327E-3</v>
      </c>
      <c r="D3156" s="40">
        <f t="shared" si="545"/>
        <v>1.4385829052847678</v>
      </c>
      <c r="E3156" s="5">
        <f t="shared" si="546"/>
        <v>13771.65810569536</v>
      </c>
      <c r="F3156" s="9">
        <f t="shared" si="539"/>
        <v>0</v>
      </c>
      <c r="G3156" s="5">
        <f t="shared" si="547"/>
        <v>0</v>
      </c>
      <c r="H3156" s="35">
        <f t="shared" si="540"/>
        <v>170.77547488888865</v>
      </c>
      <c r="I3156" s="5">
        <f t="shared" si="541"/>
        <v>0</v>
      </c>
      <c r="J3156" s="39">
        <f t="shared" si="542"/>
        <v>0</v>
      </c>
      <c r="K3156" s="39">
        <f t="shared" si="548"/>
        <v>0</v>
      </c>
      <c r="L3156" s="6">
        <f t="shared" si="543"/>
        <v>-170.77547488888865</v>
      </c>
      <c r="M3156" s="60">
        <f t="shared" si="549"/>
        <v>3.8582905284767932E-2</v>
      </c>
      <c r="N3156" s="61">
        <f t="shared" si="544"/>
        <v>1.3385829052847678</v>
      </c>
    </row>
    <row r="3157" spans="1:14">
      <c r="A3157" s="46">
        <v>39671</v>
      </c>
      <c r="B3157" s="47">
        <v>2.5399999999999999E-4</v>
      </c>
      <c r="C3157" s="48">
        <v>8.2226421716667126E-3</v>
      </c>
      <c r="D3157" s="40">
        <f t="shared" si="545"/>
        <v>1.4300441315403236</v>
      </c>
      <c r="E3157" s="5">
        <f t="shared" si="546"/>
        <v>13600.882630806471</v>
      </c>
      <c r="F3157" s="9">
        <f t="shared" si="539"/>
        <v>5.08</v>
      </c>
      <c r="G3157" s="5">
        <f t="shared" si="547"/>
        <v>16.763999999999999</v>
      </c>
      <c r="H3157" s="35">
        <f t="shared" si="540"/>
        <v>164.45284343333427</v>
      </c>
      <c r="I3157" s="5">
        <f t="shared" si="541"/>
        <v>0</v>
      </c>
      <c r="J3157" s="39">
        <f t="shared" si="542"/>
        <v>0</v>
      </c>
      <c r="K3157" s="39">
        <f t="shared" si="548"/>
        <v>0</v>
      </c>
      <c r="L3157" s="6">
        <f t="shared" si="543"/>
        <v>-142.60884343333427</v>
      </c>
      <c r="M3157" s="60">
        <f t="shared" si="549"/>
        <v>3.0044131540323704E-2</v>
      </c>
      <c r="N3157" s="61">
        <f t="shared" si="544"/>
        <v>1.3300441315403235</v>
      </c>
    </row>
    <row r="3158" spans="1:14">
      <c r="A3158" s="46">
        <v>39672</v>
      </c>
      <c r="B3158" s="47">
        <v>2.3875999999999998E-2</v>
      </c>
      <c r="C3158" s="48">
        <v>5.6799318277750178E-3</v>
      </c>
      <c r="D3158" s="40">
        <f t="shared" si="545"/>
        <v>1.4229136893686569</v>
      </c>
      <c r="E3158" s="5">
        <f t="shared" si="546"/>
        <v>13458.273787373137</v>
      </c>
      <c r="F3158" s="9">
        <f t="shared" si="539"/>
        <v>477.52</v>
      </c>
      <c r="G3158" s="5">
        <f t="shared" si="547"/>
        <v>1575.8159999999996</v>
      </c>
      <c r="H3158" s="35">
        <f t="shared" si="540"/>
        <v>113.59863655550036</v>
      </c>
      <c r="I3158" s="5">
        <f t="shared" si="541"/>
        <v>0</v>
      </c>
      <c r="J3158" s="39">
        <f t="shared" si="542"/>
        <v>0</v>
      </c>
      <c r="K3158" s="39">
        <f t="shared" si="548"/>
        <v>0</v>
      </c>
      <c r="L3158" s="6">
        <f t="shared" si="543"/>
        <v>1939.7373634444989</v>
      </c>
      <c r="M3158" s="60">
        <f t="shared" si="549"/>
        <v>2.2913689368657009E-2</v>
      </c>
      <c r="N3158" s="61">
        <f t="shared" si="544"/>
        <v>1.3229136893686568</v>
      </c>
    </row>
    <row r="3159" spans="1:14">
      <c r="A3159" s="46">
        <v>39673</v>
      </c>
      <c r="B3159" s="47">
        <v>1.2192E-2</v>
      </c>
      <c r="C3159" s="48">
        <v>7.2624270708154248E-3</v>
      </c>
      <c r="D3159" s="40">
        <f t="shared" si="545"/>
        <v>1.5199005575408817</v>
      </c>
      <c r="E3159" s="5">
        <f t="shared" si="546"/>
        <v>15398.011150817636</v>
      </c>
      <c r="F3159" s="9">
        <f t="shared" si="539"/>
        <v>243.84</v>
      </c>
      <c r="G3159" s="5">
        <f t="shared" si="547"/>
        <v>804.67199999999991</v>
      </c>
      <c r="H3159" s="35">
        <f t="shared" si="540"/>
        <v>145.24854141630848</v>
      </c>
      <c r="I3159" s="5">
        <f t="shared" si="541"/>
        <v>429.75516130786525</v>
      </c>
      <c r="J3159" s="39">
        <f t="shared" si="542"/>
        <v>398.0111508176343</v>
      </c>
      <c r="K3159" s="39">
        <f t="shared" si="548"/>
        <v>398.0111508176343</v>
      </c>
      <c r="L3159" s="6">
        <f t="shared" si="543"/>
        <v>505.25230776605713</v>
      </c>
      <c r="M3159" s="60">
        <f t="shared" si="549"/>
        <v>0.1199005575408818</v>
      </c>
      <c r="N3159" s="61">
        <f t="shared" si="544"/>
        <v>1.4199005575408816</v>
      </c>
    </row>
    <row r="3160" spans="1:14">
      <c r="A3160" s="46">
        <v>39674</v>
      </c>
      <c r="B3160" s="47">
        <v>9.6519999999999991E-3</v>
      </c>
      <c r="C3160" s="48">
        <v>5.5942533512076944E-3</v>
      </c>
      <c r="D3160" s="40">
        <f t="shared" si="545"/>
        <v>1.5451631729291846</v>
      </c>
      <c r="E3160" s="5">
        <f t="shared" si="546"/>
        <v>15903.263458583693</v>
      </c>
      <c r="F3160" s="9">
        <f t="shared" si="539"/>
        <v>193.04</v>
      </c>
      <c r="G3160" s="5">
        <f t="shared" si="547"/>
        <v>637.03199999999993</v>
      </c>
      <c r="H3160" s="35">
        <f t="shared" si="540"/>
        <v>111.88506702415388</v>
      </c>
      <c r="I3160" s="5">
        <f t="shared" si="541"/>
        <v>1469.2642236258246</v>
      </c>
      <c r="J3160" s="39">
        <f t="shared" si="542"/>
        <v>903.26345858369189</v>
      </c>
      <c r="K3160" s="39">
        <f t="shared" si="548"/>
        <v>903.26345858369189</v>
      </c>
      <c r="L3160" s="6">
        <f t="shared" si="543"/>
        <v>-185.07652560784584</v>
      </c>
      <c r="M3160" s="60">
        <f t="shared" si="549"/>
        <v>0.14516317292918468</v>
      </c>
      <c r="N3160" s="61">
        <f t="shared" si="544"/>
        <v>1.4451631729291845</v>
      </c>
    </row>
    <row r="3161" spans="1:14">
      <c r="A3161" s="46">
        <v>39675</v>
      </c>
      <c r="B3161" s="47">
        <v>2.2859999999999998E-3</v>
      </c>
      <c r="C3161" s="48">
        <v>7.1833871753069871E-3</v>
      </c>
      <c r="D3161" s="40">
        <f t="shared" si="545"/>
        <v>1.5359093466487923</v>
      </c>
      <c r="E3161" s="5">
        <f t="shared" si="546"/>
        <v>15718.186932975847</v>
      </c>
      <c r="F3161" s="9">
        <f t="shared" si="539"/>
        <v>45.72</v>
      </c>
      <c r="G3161" s="5">
        <f t="shared" si="547"/>
        <v>150.87599999999995</v>
      </c>
      <c r="H3161" s="35">
        <f t="shared" si="540"/>
        <v>143.66774350613974</v>
      </c>
      <c r="I3161" s="5">
        <f t="shared" si="541"/>
        <v>1041.6803948037339</v>
      </c>
      <c r="J3161" s="39">
        <f t="shared" si="542"/>
        <v>718.18693297584616</v>
      </c>
      <c r="K3161" s="39">
        <f t="shared" si="548"/>
        <v>718.18693297584616</v>
      </c>
      <c r="L3161" s="6">
        <f t="shared" si="543"/>
        <v>-665.25867648198596</v>
      </c>
      <c r="M3161" s="60">
        <f t="shared" si="549"/>
        <v>0.1359093466487924</v>
      </c>
      <c r="N3161" s="61">
        <f t="shared" si="544"/>
        <v>1.4359093466487922</v>
      </c>
    </row>
    <row r="3162" spans="1:14">
      <c r="A3162" s="46">
        <v>39676</v>
      </c>
      <c r="B3162" s="47">
        <v>7.6199999999999998E-4</v>
      </c>
      <c r="C3162" s="48">
        <v>6.6951072317494066E-3</v>
      </c>
      <c r="D3162" s="40">
        <f t="shared" si="545"/>
        <v>1.502646412824693</v>
      </c>
      <c r="E3162" s="5">
        <f t="shared" si="546"/>
        <v>15052.92825649386</v>
      </c>
      <c r="F3162" s="9">
        <f t="shared" si="539"/>
        <v>15.24</v>
      </c>
      <c r="G3162" s="5">
        <f t="shared" si="547"/>
        <v>50.291999999999994</v>
      </c>
      <c r="H3162" s="35">
        <f t="shared" si="540"/>
        <v>133.90214463498813</v>
      </c>
      <c r="I3162" s="5">
        <f t="shared" si="541"/>
        <v>20.840571493084344</v>
      </c>
      <c r="J3162" s="39">
        <f t="shared" si="542"/>
        <v>52.928256493860459</v>
      </c>
      <c r="K3162" s="39">
        <f t="shared" si="548"/>
        <v>20.840571493084344</v>
      </c>
      <c r="L3162" s="6">
        <f t="shared" si="543"/>
        <v>-89.210716128072477</v>
      </c>
      <c r="M3162" s="60">
        <f t="shared" si="549"/>
        <v>0.10264641282469311</v>
      </c>
      <c r="N3162" s="61">
        <f t="shared" si="544"/>
        <v>1.4026464128246929</v>
      </c>
    </row>
    <row r="3163" spans="1:14">
      <c r="A3163" s="46">
        <v>39677</v>
      </c>
      <c r="B3163" s="47">
        <v>1.7780000000000001E-3</v>
      </c>
      <c r="C3163" s="48">
        <v>7.4500643255302999E-3</v>
      </c>
      <c r="D3163" s="40">
        <f t="shared" si="545"/>
        <v>1.4981858770182894</v>
      </c>
      <c r="E3163" s="5">
        <f t="shared" si="546"/>
        <v>14963.717540365787</v>
      </c>
      <c r="F3163" s="9">
        <f t="shared" si="539"/>
        <v>35.56</v>
      </c>
      <c r="G3163" s="5">
        <f t="shared" si="547"/>
        <v>117.348</v>
      </c>
      <c r="H3163" s="35">
        <f t="shared" si="540"/>
        <v>149.00128651060601</v>
      </c>
      <c r="I3163" s="5">
        <f t="shared" si="541"/>
        <v>0</v>
      </c>
      <c r="J3163" s="39">
        <f t="shared" si="542"/>
        <v>0</v>
      </c>
      <c r="K3163" s="39">
        <f t="shared" si="548"/>
        <v>0</v>
      </c>
      <c r="L3163" s="6">
        <f t="shared" si="543"/>
        <v>3.9067134893940079</v>
      </c>
      <c r="M3163" s="60">
        <f t="shared" si="549"/>
        <v>9.8185877018289514E-2</v>
      </c>
      <c r="N3163" s="61">
        <f t="shared" si="544"/>
        <v>1.3981858770182893</v>
      </c>
    </row>
    <row r="3164" spans="1:14">
      <c r="A3164" s="46">
        <v>39678</v>
      </c>
      <c r="B3164" s="47">
        <v>2.5399999999999999E-4</v>
      </c>
      <c r="C3164" s="48">
        <v>7.2750809087521705E-3</v>
      </c>
      <c r="D3164" s="40">
        <f t="shared" si="545"/>
        <v>1.4983812126927591</v>
      </c>
      <c r="E3164" s="5">
        <f t="shared" si="546"/>
        <v>14967.624253855181</v>
      </c>
      <c r="F3164" s="9">
        <f t="shared" si="539"/>
        <v>5.08</v>
      </c>
      <c r="G3164" s="5">
        <f t="shared" si="547"/>
        <v>16.763999999999999</v>
      </c>
      <c r="H3164" s="35">
        <f t="shared" si="540"/>
        <v>145.5016181750434</v>
      </c>
      <c r="I3164" s="5">
        <f t="shared" si="541"/>
        <v>0</v>
      </c>
      <c r="J3164" s="39">
        <f t="shared" si="542"/>
        <v>0</v>
      </c>
      <c r="K3164" s="39">
        <f t="shared" si="548"/>
        <v>0</v>
      </c>
      <c r="L3164" s="6">
        <f t="shared" si="543"/>
        <v>-123.65761817504341</v>
      </c>
      <c r="M3164" s="60">
        <f t="shared" si="549"/>
        <v>9.8381212692759235E-2</v>
      </c>
      <c r="N3164" s="61">
        <f t="shared" si="544"/>
        <v>1.3983812126927591</v>
      </c>
    </row>
    <row r="3165" spans="1:14">
      <c r="A3165" s="46">
        <v>39679</v>
      </c>
      <c r="B3165" s="47">
        <v>8.3820000000000006E-3</v>
      </c>
      <c r="C3165" s="48">
        <v>6.1113414482447115E-3</v>
      </c>
      <c r="D3165" s="40">
        <f t="shared" si="545"/>
        <v>1.4921983317840068</v>
      </c>
      <c r="E3165" s="5">
        <f t="shared" si="546"/>
        <v>14843.966635680137</v>
      </c>
      <c r="F3165" s="9">
        <f t="shared" si="539"/>
        <v>167.64000000000001</v>
      </c>
      <c r="G3165" s="5">
        <f t="shared" si="547"/>
        <v>553.21199999999999</v>
      </c>
      <c r="H3165" s="35">
        <f t="shared" si="540"/>
        <v>122.22682896489422</v>
      </c>
      <c r="I3165" s="5">
        <f t="shared" si="541"/>
        <v>0</v>
      </c>
      <c r="J3165" s="39">
        <f t="shared" si="542"/>
        <v>0</v>
      </c>
      <c r="K3165" s="39">
        <f t="shared" si="548"/>
        <v>0</v>
      </c>
      <c r="L3165" s="6">
        <f t="shared" si="543"/>
        <v>598.62517103510572</v>
      </c>
      <c r="M3165" s="60">
        <f t="shared" si="549"/>
        <v>9.2198331784006937E-2</v>
      </c>
      <c r="N3165" s="61">
        <f t="shared" si="544"/>
        <v>1.3921983317840068</v>
      </c>
    </row>
    <row r="3166" spans="1:14">
      <c r="A3166" s="46">
        <v>39680</v>
      </c>
      <c r="B3166" s="47">
        <v>2.5399999999999999E-4</v>
      </c>
      <c r="C3166" s="48">
        <v>5.0613534694894692E-3</v>
      </c>
      <c r="D3166" s="40">
        <f t="shared" si="545"/>
        <v>1.5221295903357623</v>
      </c>
      <c r="E3166" s="5">
        <f t="shared" si="546"/>
        <v>15442.591806715243</v>
      </c>
      <c r="F3166" s="9">
        <f t="shared" si="539"/>
        <v>5.08</v>
      </c>
      <c r="G3166" s="5">
        <f t="shared" si="547"/>
        <v>16.763999999999999</v>
      </c>
      <c r="H3166" s="35">
        <f t="shared" si="540"/>
        <v>101.22706938978938</v>
      </c>
      <c r="I3166" s="5">
        <f t="shared" si="541"/>
        <v>503.94518124228676</v>
      </c>
      <c r="J3166" s="39">
        <f t="shared" si="542"/>
        <v>442.59180671524678</v>
      </c>
      <c r="K3166" s="39">
        <f t="shared" si="548"/>
        <v>442.59180671524678</v>
      </c>
      <c r="L3166" s="6">
        <f t="shared" si="543"/>
        <v>-521.97487610503617</v>
      </c>
      <c r="M3166" s="60">
        <f t="shared" si="549"/>
        <v>0.12212959033576243</v>
      </c>
      <c r="N3166" s="61">
        <f t="shared" si="544"/>
        <v>1.4221295903357623</v>
      </c>
    </row>
    <row r="3167" spans="1:14">
      <c r="A3167" s="46">
        <v>39681</v>
      </c>
      <c r="B3167" s="47">
        <v>5.4864000000000003E-2</v>
      </c>
      <c r="C3167" s="48">
        <v>3.0820317322225069E-3</v>
      </c>
      <c r="D3167" s="40">
        <f t="shared" si="545"/>
        <v>1.4960308465305105</v>
      </c>
      <c r="E3167" s="5">
        <f t="shared" si="546"/>
        <v>14920.616930610207</v>
      </c>
      <c r="F3167" s="9">
        <f t="shared" si="539"/>
        <v>1097.28</v>
      </c>
      <c r="G3167" s="5">
        <f t="shared" si="547"/>
        <v>3621.0239999999999</v>
      </c>
      <c r="H3167" s="35">
        <f t="shared" si="540"/>
        <v>61.640634644450138</v>
      </c>
      <c r="I3167" s="5">
        <f t="shared" si="541"/>
        <v>0</v>
      </c>
      <c r="J3167" s="39">
        <f t="shared" si="542"/>
        <v>0</v>
      </c>
      <c r="K3167" s="39">
        <f t="shared" si="548"/>
        <v>0</v>
      </c>
      <c r="L3167" s="6">
        <f t="shared" si="543"/>
        <v>4656.66336535555</v>
      </c>
      <c r="M3167" s="60">
        <f t="shared" si="549"/>
        <v>9.6030846530510638E-2</v>
      </c>
      <c r="N3167" s="61">
        <f t="shared" si="544"/>
        <v>1.3960308465305105</v>
      </c>
    </row>
    <row r="3168" spans="1:14">
      <c r="A3168" s="46">
        <v>39682</v>
      </c>
      <c r="B3168" s="47">
        <v>6.6802E-2</v>
      </c>
      <c r="C3168" s="48">
        <v>3.2829997271936551E-3</v>
      </c>
      <c r="D3168" s="40">
        <f t="shared" si="545"/>
        <v>1.7288640147982879</v>
      </c>
      <c r="E3168" s="5">
        <f t="shared" si="546"/>
        <v>19577.280295965757</v>
      </c>
      <c r="F3168" s="9">
        <f t="shared" si="539"/>
        <v>1336.04</v>
      </c>
      <c r="G3168" s="5">
        <f t="shared" si="547"/>
        <v>4408.9319999999989</v>
      </c>
      <c r="H3168" s="35">
        <f t="shared" si="540"/>
        <v>65.659994543873097</v>
      </c>
      <c r="I3168" s="5">
        <f t="shared" si="541"/>
        <v>16760.597763992959</v>
      </c>
      <c r="J3168" s="39">
        <f t="shared" si="542"/>
        <v>4577.2802959657574</v>
      </c>
      <c r="K3168" s="39">
        <f t="shared" si="548"/>
        <v>4577.2802959657574</v>
      </c>
      <c r="L3168" s="6">
        <f t="shared" si="543"/>
        <v>1102.0317094903685</v>
      </c>
      <c r="M3168" s="60">
        <f t="shared" si="549"/>
        <v>0.32886401479828797</v>
      </c>
      <c r="N3168" s="61">
        <f t="shared" si="544"/>
        <v>1.6288640147982878</v>
      </c>
    </row>
    <row r="3169" spans="1:14">
      <c r="A3169" s="46">
        <v>39683</v>
      </c>
      <c r="B3169" s="47">
        <v>1.9557999999999999E-2</v>
      </c>
      <c r="C3169" s="48">
        <v>5.6318177567533153E-3</v>
      </c>
      <c r="D3169" s="40">
        <f t="shared" si="545"/>
        <v>1.7839656002728064</v>
      </c>
      <c r="E3169" s="5">
        <f t="shared" si="546"/>
        <v>20679.312005456126</v>
      </c>
      <c r="F3169" s="9">
        <f t="shared" si="539"/>
        <v>391.15999999999997</v>
      </c>
      <c r="G3169" s="5">
        <f t="shared" si="547"/>
        <v>1290.8279999999997</v>
      </c>
      <c r="H3169" s="35">
        <f t="shared" si="540"/>
        <v>112.63635513506631</v>
      </c>
      <c r="I3169" s="5">
        <f t="shared" si="541"/>
        <v>23164.441526380215</v>
      </c>
      <c r="J3169" s="39">
        <f t="shared" si="542"/>
        <v>5679.3120054561277</v>
      </c>
      <c r="K3169" s="39">
        <f t="shared" si="548"/>
        <v>5679.3120054561277</v>
      </c>
      <c r="L3169" s="6">
        <f t="shared" si="543"/>
        <v>-4109.9603605911943</v>
      </c>
      <c r="M3169" s="60">
        <f t="shared" si="549"/>
        <v>0.38396560027280646</v>
      </c>
      <c r="N3169" s="61">
        <f t="shared" si="544"/>
        <v>1.6839656002728063</v>
      </c>
    </row>
    <row r="3170" spans="1:14">
      <c r="A3170" s="46">
        <v>39684</v>
      </c>
      <c r="B3170" s="47">
        <v>1.5493999999999999E-2</v>
      </c>
      <c r="C3170" s="48">
        <v>6.9026599443417717E-3</v>
      </c>
      <c r="D3170" s="40">
        <f t="shared" si="545"/>
        <v>1.5784675822432466</v>
      </c>
      <c r="E3170" s="5">
        <f t="shared" si="546"/>
        <v>16569.351644864932</v>
      </c>
      <c r="F3170" s="9">
        <f t="shared" si="539"/>
        <v>309.88</v>
      </c>
      <c r="G3170" s="5">
        <f t="shared" si="547"/>
        <v>1022.6039999999999</v>
      </c>
      <c r="H3170" s="35">
        <f t="shared" si="540"/>
        <v>138.05319888683545</v>
      </c>
      <c r="I3170" s="5">
        <f t="shared" si="541"/>
        <v>3364.7952496658681</v>
      </c>
      <c r="J3170" s="39">
        <f t="shared" si="542"/>
        <v>1569.3516448649314</v>
      </c>
      <c r="K3170" s="39">
        <f t="shared" si="548"/>
        <v>1569.3516448649314</v>
      </c>
      <c r="L3170" s="6">
        <f t="shared" si="543"/>
        <v>-374.92084375176682</v>
      </c>
      <c r="M3170" s="60">
        <f t="shared" si="549"/>
        <v>0.17846758224324666</v>
      </c>
      <c r="N3170" s="61">
        <f t="shared" si="544"/>
        <v>1.4784675822432465</v>
      </c>
    </row>
    <row r="3171" spans="1:14">
      <c r="A3171" s="46">
        <v>39685</v>
      </c>
      <c r="B3171" s="47">
        <v>2.5399999999999999E-4</v>
      </c>
      <c r="C3171" s="48">
        <v>8.0589748711926527E-3</v>
      </c>
      <c r="D3171" s="40">
        <f t="shared" si="545"/>
        <v>1.5597215400556583</v>
      </c>
      <c r="E3171" s="5">
        <f t="shared" si="546"/>
        <v>16194.430801113165</v>
      </c>
      <c r="F3171" s="9">
        <f t="shared" si="539"/>
        <v>5.08</v>
      </c>
      <c r="G3171" s="5">
        <f t="shared" si="547"/>
        <v>16.763999999999999</v>
      </c>
      <c r="H3171" s="35">
        <f t="shared" si="540"/>
        <v>161.17949742385306</v>
      </c>
      <c r="I3171" s="5">
        <f t="shared" si="541"/>
        <v>2234.1880935138743</v>
      </c>
      <c r="J3171" s="39">
        <f t="shared" si="542"/>
        <v>1194.4308011131666</v>
      </c>
      <c r="K3171" s="39">
        <f t="shared" si="548"/>
        <v>1194.4308011131666</v>
      </c>
      <c r="L3171" s="6">
        <f t="shared" si="543"/>
        <v>-1333.7662985370196</v>
      </c>
      <c r="M3171" s="60">
        <f t="shared" si="549"/>
        <v>0.15972154005565842</v>
      </c>
      <c r="N3171" s="61">
        <f t="shared" si="544"/>
        <v>1.4597215400556582</v>
      </c>
    </row>
    <row r="3172" spans="1:14">
      <c r="A3172" s="46">
        <v>39686</v>
      </c>
      <c r="B3172" s="47">
        <v>0</v>
      </c>
      <c r="C3172" s="48">
        <v>8.0737758778271964E-3</v>
      </c>
      <c r="D3172" s="40">
        <f t="shared" si="545"/>
        <v>1.4930332251288072</v>
      </c>
      <c r="E3172" s="5">
        <f t="shared" si="546"/>
        <v>14860.664502576146</v>
      </c>
      <c r="F3172" s="9">
        <f t="shared" si="539"/>
        <v>0</v>
      </c>
      <c r="G3172" s="5">
        <f t="shared" si="547"/>
        <v>0</v>
      </c>
      <c r="H3172" s="35">
        <f t="shared" si="540"/>
        <v>161.47551755654393</v>
      </c>
      <c r="I3172" s="5">
        <f t="shared" si="541"/>
        <v>0</v>
      </c>
      <c r="J3172" s="39">
        <f t="shared" si="542"/>
        <v>0</v>
      </c>
      <c r="K3172" s="39">
        <f t="shared" si="548"/>
        <v>0</v>
      </c>
      <c r="L3172" s="6">
        <f t="shared" si="543"/>
        <v>-161.47551755654393</v>
      </c>
      <c r="M3172" s="60">
        <f t="shared" si="549"/>
        <v>9.3033225128807295E-2</v>
      </c>
      <c r="N3172" s="61">
        <f t="shared" si="544"/>
        <v>1.3930332251288071</v>
      </c>
    </row>
    <row r="3173" spans="1:14">
      <c r="A3173" s="46">
        <v>39687</v>
      </c>
      <c r="B3173" s="47">
        <v>0</v>
      </c>
      <c r="C3173" s="48">
        <v>7.6687017867803926E-3</v>
      </c>
      <c r="D3173" s="40">
        <f t="shared" si="545"/>
        <v>1.4849594492509801</v>
      </c>
      <c r="E3173" s="5">
        <f t="shared" si="546"/>
        <v>14699.188985019602</v>
      </c>
      <c r="F3173" s="9">
        <f t="shared" si="539"/>
        <v>0</v>
      </c>
      <c r="G3173" s="5">
        <f t="shared" si="547"/>
        <v>0</v>
      </c>
      <c r="H3173" s="35">
        <f t="shared" si="540"/>
        <v>153.37403573560786</v>
      </c>
      <c r="I3173" s="5">
        <f t="shared" si="541"/>
        <v>0</v>
      </c>
      <c r="J3173" s="39">
        <f t="shared" si="542"/>
        <v>0</v>
      </c>
      <c r="K3173" s="39">
        <f t="shared" si="548"/>
        <v>0</v>
      </c>
      <c r="L3173" s="6">
        <f t="shared" si="543"/>
        <v>-153.37403573560786</v>
      </c>
      <c r="M3173" s="60">
        <f t="shared" si="549"/>
        <v>8.4959449250980201E-2</v>
      </c>
      <c r="N3173" s="61">
        <f t="shared" si="544"/>
        <v>1.38495944925098</v>
      </c>
    </row>
    <row r="3174" spans="1:14">
      <c r="A3174" s="46">
        <v>39688</v>
      </c>
      <c r="B3174" s="47">
        <v>0</v>
      </c>
      <c r="C3174" s="48">
        <v>8.1737585250392705E-3</v>
      </c>
      <c r="D3174" s="40">
        <f t="shared" si="545"/>
        <v>1.4772907474641996</v>
      </c>
      <c r="E3174" s="5">
        <f t="shared" si="546"/>
        <v>14545.814949283995</v>
      </c>
      <c r="F3174" s="9">
        <f t="shared" si="539"/>
        <v>0</v>
      </c>
      <c r="G3174" s="5">
        <f t="shared" si="547"/>
        <v>0</v>
      </c>
      <c r="H3174" s="35">
        <f t="shared" si="540"/>
        <v>163.4751705007854</v>
      </c>
      <c r="I3174" s="5">
        <f t="shared" si="541"/>
        <v>0</v>
      </c>
      <c r="J3174" s="39">
        <f t="shared" si="542"/>
        <v>0</v>
      </c>
      <c r="K3174" s="39">
        <f t="shared" si="548"/>
        <v>0</v>
      </c>
      <c r="L3174" s="6">
        <f t="shared" si="543"/>
        <v>-163.4751705007854</v>
      </c>
      <c r="M3174" s="60">
        <f t="shared" si="549"/>
        <v>7.7290747464199727E-2</v>
      </c>
      <c r="N3174" s="61">
        <f t="shared" si="544"/>
        <v>1.3772907474641995</v>
      </c>
    </row>
    <row r="3175" spans="1:14">
      <c r="A3175" s="46">
        <v>39689</v>
      </c>
      <c r="B3175" s="47">
        <v>0</v>
      </c>
      <c r="C3175" s="48">
        <v>9.1049848042189692E-3</v>
      </c>
      <c r="D3175" s="40">
        <f t="shared" si="545"/>
        <v>1.4691169889391604</v>
      </c>
      <c r="E3175" s="5">
        <f t="shared" si="546"/>
        <v>14382.339778783209</v>
      </c>
      <c r="F3175" s="9">
        <f t="shared" si="539"/>
        <v>0</v>
      </c>
      <c r="G3175" s="5">
        <f t="shared" si="547"/>
        <v>0</v>
      </c>
      <c r="H3175" s="35">
        <f t="shared" si="540"/>
        <v>182.09969608437939</v>
      </c>
      <c r="I3175" s="5">
        <f t="shared" si="541"/>
        <v>0</v>
      </c>
      <c r="J3175" s="39">
        <f t="shared" si="542"/>
        <v>0</v>
      </c>
      <c r="K3175" s="39">
        <f t="shared" si="548"/>
        <v>0</v>
      </c>
      <c r="L3175" s="6">
        <f t="shared" si="543"/>
        <v>-182.09969608437939</v>
      </c>
      <c r="M3175" s="60">
        <f t="shared" si="549"/>
        <v>6.9116988939160517E-2</v>
      </c>
      <c r="N3175" s="61">
        <f t="shared" si="544"/>
        <v>1.3691169889391603</v>
      </c>
    </row>
    <row r="3176" spans="1:14">
      <c r="A3176" s="46">
        <v>39690</v>
      </c>
      <c r="B3176" s="47">
        <v>2.2859999999999998E-3</v>
      </c>
      <c r="C3176" s="48">
        <v>7.2044955438661622E-3</v>
      </c>
      <c r="D3176" s="40">
        <f t="shared" si="545"/>
        <v>1.4600120041349416</v>
      </c>
      <c r="E3176" s="5">
        <f t="shared" si="546"/>
        <v>14200.240082698831</v>
      </c>
      <c r="F3176" s="9">
        <f t="shared" si="539"/>
        <v>45.72</v>
      </c>
      <c r="G3176" s="5">
        <f t="shared" si="547"/>
        <v>150.87599999999995</v>
      </c>
      <c r="H3176" s="35">
        <f t="shared" si="540"/>
        <v>144.08991087732323</v>
      </c>
      <c r="I3176" s="5">
        <f t="shared" si="541"/>
        <v>0</v>
      </c>
      <c r="J3176" s="39">
        <f t="shared" si="542"/>
        <v>0</v>
      </c>
      <c r="K3176" s="39">
        <f t="shared" si="548"/>
        <v>0</v>
      </c>
      <c r="L3176" s="6">
        <f t="shared" si="543"/>
        <v>52.506089122676713</v>
      </c>
      <c r="M3176" s="60">
        <f t="shared" si="549"/>
        <v>6.0012004134941677E-2</v>
      </c>
      <c r="N3176" s="61">
        <f t="shared" si="544"/>
        <v>1.3600120041349415</v>
      </c>
    </row>
    <row r="3177" spans="1:14">
      <c r="A3177" s="46">
        <v>39691</v>
      </c>
      <c r="B3177" s="47">
        <v>2.5399999999999999E-4</v>
      </c>
      <c r="C3177" s="48">
        <v>6.7343981260503585E-3</v>
      </c>
      <c r="D3177" s="40">
        <f t="shared" si="545"/>
        <v>1.4626373085910753</v>
      </c>
      <c r="E3177" s="5">
        <f t="shared" si="546"/>
        <v>14252.746171821507</v>
      </c>
      <c r="F3177" s="9">
        <f t="shared" si="539"/>
        <v>5.08</v>
      </c>
      <c r="G3177" s="5">
        <f t="shared" si="547"/>
        <v>16.763999999999999</v>
      </c>
      <c r="H3177" s="35">
        <f t="shared" si="540"/>
        <v>134.68796252100717</v>
      </c>
      <c r="I3177" s="5">
        <f t="shared" si="541"/>
        <v>0</v>
      </c>
      <c r="J3177" s="39">
        <f t="shared" si="542"/>
        <v>0</v>
      </c>
      <c r="K3177" s="39">
        <f t="shared" si="548"/>
        <v>0</v>
      </c>
      <c r="L3177" s="6">
        <f t="shared" si="543"/>
        <v>-112.84396252100717</v>
      </c>
      <c r="M3177" s="60">
        <f t="shared" si="549"/>
        <v>6.2637308591075413E-2</v>
      </c>
      <c r="N3177" s="61">
        <f t="shared" si="544"/>
        <v>1.3626373085910752</v>
      </c>
    </row>
    <row r="3178" spans="1:14">
      <c r="A3178" s="46">
        <v>39692</v>
      </c>
      <c r="B3178" s="47">
        <v>0</v>
      </c>
      <c r="C3178" s="48">
        <v>6.0686687946304519E-3</v>
      </c>
      <c r="D3178" s="40">
        <f t="shared" si="545"/>
        <v>1.4569951104650249</v>
      </c>
      <c r="E3178" s="5">
        <f t="shared" si="546"/>
        <v>14139.902209300501</v>
      </c>
      <c r="F3178" s="9">
        <f t="shared" si="539"/>
        <v>0</v>
      </c>
      <c r="G3178" s="5">
        <f t="shared" si="547"/>
        <v>0</v>
      </c>
      <c r="H3178" s="35">
        <f t="shared" si="540"/>
        <v>121.37337589260903</v>
      </c>
      <c r="I3178" s="5">
        <f t="shared" si="541"/>
        <v>0</v>
      </c>
      <c r="J3178" s="39">
        <f t="shared" si="542"/>
        <v>0</v>
      </c>
      <c r="K3178" s="39">
        <f t="shared" si="548"/>
        <v>0</v>
      </c>
      <c r="L3178" s="6">
        <f t="shared" si="543"/>
        <v>-121.37337589260903</v>
      </c>
      <c r="M3178" s="60">
        <f t="shared" si="549"/>
        <v>5.6995110465025034E-2</v>
      </c>
      <c r="N3178" s="61">
        <f t="shared" si="544"/>
        <v>1.3569951104650249</v>
      </c>
    </row>
    <row r="3179" spans="1:14">
      <c r="A3179" s="46">
        <v>39693</v>
      </c>
      <c r="B3179" s="47">
        <v>5.0799999999999999E-4</v>
      </c>
      <c r="C3179" s="48">
        <v>6.5419684237296629E-3</v>
      </c>
      <c r="D3179" s="40">
        <f t="shared" si="545"/>
        <v>1.4509264416703946</v>
      </c>
      <c r="E3179" s="5">
        <f t="shared" si="546"/>
        <v>14018.528833407892</v>
      </c>
      <c r="F3179" s="9">
        <f t="shared" si="539"/>
        <v>10.16</v>
      </c>
      <c r="G3179" s="5">
        <f t="shared" si="547"/>
        <v>33.527999999999999</v>
      </c>
      <c r="H3179" s="35">
        <f t="shared" si="540"/>
        <v>130.83936847459327</v>
      </c>
      <c r="I3179" s="5">
        <f t="shared" si="541"/>
        <v>0</v>
      </c>
      <c r="J3179" s="39">
        <f t="shared" si="542"/>
        <v>0</v>
      </c>
      <c r="K3179" s="39">
        <f t="shared" si="548"/>
        <v>0</v>
      </c>
      <c r="L3179" s="6">
        <f t="shared" si="543"/>
        <v>-87.151368474593269</v>
      </c>
      <c r="M3179" s="60">
        <f t="shared" si="549"/>
        <v>5.0926441670394729E-2</v>
      </c>
      <c r="N3179" s="61">
        <f t="shared" si="544"/>
        <v>1.3509264416703946</v>
      </c>
    </row>
    <row r="3180" spans="1:14">
      <c r="A3180" s="46">
        <v>39694</v>
      </c>
      <c r="B3180" s="47">
        <v>0</v>
      </c>
      <c r="C3180" s="48">
        <v>6.7803261301355704E-3</v>
      </c>
      <c r="D3180" s="40">
        <f t="shared" si="545"/>
        <v>1.4465688732466651</v>
      </c>
      <c r="E3180" s="5">
        <f t="shared" si="546"/>
        <v>13931.377464933299</v>
      </c>
      <c r="F3180" s="9">
        <f t="shared" si="539"/>
        <v>0</v>
      </c>
      <c r="G3180" s="5">
        <f t="shared" si="547"/>
        <v>0</v>
      </c>
      <c r="H3180" s="35">
        <f t="shared" si="540"/>
        <v>135.60652260271141</v>
      </c>
      <c r="I3180" s="5">
        <f t="shared" si="541"/>
        <v>0</v>
      </c>
      <c r="J3180" s="39">
        <f t="shared" si="542"/>
        <v>0</v>
      </c>
      <c r="K3180" s="39">
        <f t="shared" si="548"/>
        <v>0</v>
      </c>
      <c r="L3180" s="6">
        <f t="shared" si="543"/>
        <v>-135.60652260271141</v>
      </c>
      <c r="M3180" s="60">
        <f t="shared" si="549"/>
        <v>4.6568873246665143E-2</v>
      </c>
      <c r="N3180" s="61">
        <f t="shared" si="544"/>
        <v>1.346568873246665</v>
      </c>
    </row>
    <row r="3181" spans="1:14">
      <c r="A3181" s="46">
        <v>39695</v>
      </c>
      <c r="B3181" s="47">
        <v>0</v>
      </c>
      <c r="C3181" s="48">
        <v>7.2897193352295959E-3</v>
      </c>
      <c r="D3181" s="40">
        <f t="shared" si="545"/>
        <v>1.4397885471165293</v>
      </c>
      <c r="E3181" s="5">
        <f t="shared" si="546"/>
        <v>13795.770942330588</v>
      </c>
      <c r="F3181" s="9">
        <f t="shared" si="539"/>
        <v>0</v>
      </c>
      <c r="G3181" s="5">
        <f t="shared" si="547"/>
        <v>0</v>
      </c>
      <c r="H3181" s="35">
        <f t="shared" si="540"/>
        <v>145.79438670459191</v>
      </c>
      <c r="I3181" s="5">
        <f t="shared" si="541"/>
        <v>0</v>
      </c>
      <c r="J3181" s="39">
        <f t="shared" si="542"/>
        <v>0</v>
      </c>
      <c r="K3181" s="39">
        <f t="shared" si="548"/>
        <v>0</v>
      </c>
      <c r="L3181" s="6">
        <f t="shared" si="543"/>
        <v>-145.79438670459191</v>
      </c>
      <c r="M3181" s="60">
        <f t="shared" si="549"/>
        <v>3.9788547116529349E-2</v>
      </c>
      <c r="N3181" s="61">
        <f t="shared" si="544"/>
        <v>1.3397885471165292</v>
      </c>
    </row>
    <row r="3182" spans="1:14">
      <c r="A3182" s="46">
        <v>39696</v>
      </c>
      <c r="B3182" s="47">
        <v>0</v>
      </c>
      <c r="C3182" s="48">
        <v>5.4219341830591718E-3</v>
      </c>
      <c r="D3182" s="40">
        <f t="shared" si="545"/>
        <v>1.4324988277812998</v>
      </c>
      <c r="E3182" s="5">
        <f t="shared" si="546"/>
        <v>13649.976555625995</v>
      </c>
      <c r="F3182" s="9">
        <f t="shared" si="539"/>
        <v>0</v>
      </c>
      <c r="G3182" s="5">
        <f t="shared" si="547"/>
        <v>0</v>
      </c>
      <c r="H3182" s="35">
        <f t="shared" si="540"/>
        <v>108.43868366118343</v>
      </c>
      <c r="I3182" s="5">
        <f t="shared" si="541"/>
        <v>0</v>
      </c>
      <c r="J3182" s="39">
        <f t="shared" si="542"/>
        <v>0</v>
      </c>
      <c r="K3182" s="39">
        <f t="shared" si="548"/>
        <v>0</v>
      </c>
      <c r="L3182" s="6">
        <f t="shared" si="543"/>
        <v>-108.43868366118343</v>
      </c>
      <c r="M3182" s="60">
        <f t="shared" si="549"/>
        <v>3.2498827781299866E-2</v>
      </c>
      <c r="N3182" s="61">
        <f t="shared" si="544"/>
        <v>1.3324988277812997</v>
      </c>
    </row>
    <row r="3183" spans="1:14">
      <c r="A3183" s="46">
        <v>39697</v>
      </c>
      <c r="B3183" s="47">
        <v>0</v>
      </c>
      <c r="C3183" s="48">
        <v>7.9971585630214479E-3</v>
      </c>
      <c r="D3183" s="40">
        <f t="shared" si="545"/>
        <v>1.4270768935982407</v>
      </c>
      <c r="E3183" s="5">
        <f t="shared" si="546"/>
        <v>13541.537871964812</v>
      </c>
      <c r="F3183" s="9">
        <f t="shared" si="539"/>
        <v>0</v>
      </c>
      <c r="G3183" s="5">
        <f t="shared" si="547"/>
        <v>0</v>
      </c>
      <c r="H3183" s="35">
        <f t="shared" si="540"/>
        <v>159.94317126042895</v>
      </c>
      <c r="I3183" s="5">
        <f t="shared" si="541"/>
        <v>0</v>
      </c>
      <c r="J3183" s="39">
        <f t="shared" si="542"/>
        <v>0</v>
      </c>
      <c r="K3183" s="39">
        <f t="shared" si="548"/>
        <v>0</v>
      </c>
      <c r="L3183" s="6">
        <f t="shared" si="543"/>
        <v>-159.94317126042895</v>
      </c>
      <c r="M3183" s="60">
        <f t="shared" si="549"/>
        <v>2.7076893598240837E-2</v>
      </c>
      <c r="N3183" s="61">
        <f t="shared" si="544"/>
        <v>1.3270768935982407</v>
      </c>
    </row>
    <row r="3184" spans="1:14">
      <c r="A3184" s="46">
        <v>39698</v>
      </c>
      <c r="B3184" s="47">
        <v>0</v>
      </c>
      <c r="C3184" s="48">
        <v>7.9674122922208379E-3</v>
      </c>
      <c r="D3184" s="40">
        <f t="shared" si="545"/>
        <v>1.4190797350352191</v>
      </c>
      <c r="E3184" s="5">
        <f t="shared" si="546"/>
        <v>13381.594700704383</v>
      </c>
      <c r="F3184" s="9">
        <f t="shared" si="539"/>
        <v>0</v>
      </c>
      <c r="G3184" s="5">
        <f t="shared" si="547"/>
        <v>0</v>
      </c>
      <c r="H3184" s="35">
        <f t="shared" si="540"/>
        <v>159.34824584441677</v>
      </c>
      <c r="I3184" s="5">
        <f t="shared" si="541"/>
        <v>0</v>
      </c>
      <c r="J3184" s="39">
        <f t="shared" si="542"/>
        <v>0</v>
      </c>
      <c r="K3184" s="39">
        <f t="shared" si="548"/>
        <v>0</v>
      </c>
      <c r="L3184" s="6">
        <f t="shared" si="543"/>
        <v>-159.34824584441677</v>
      </c>
      <c r="M3184" s="60">
        <f t="shared" si="549"/>
        <v>1.9079735035219203E-2</v>
      </c>
      <c r="N3184" s="61">
        <f t="shared" si="544"/>
        <v>1.319079735035219</v>
      </c>
    </row>
    <row r="3185" spans="1:14">
      <c r="A3185" s="46">
        <v>39699</v>
      </c>
      <c r="B3185" s="47">
        <v>0</v>
      </c>
      <c r="C3185" s="48">
        <v>7.8285558780123669E-3</v>
      </c>
      <c r="D3185" s="40">
        <f t="shared" si="545"/>
        <v>1.4111123227429985</v>
      </c>
      <c r="E3185" s="5">
        <f t="shared" si="546"/>
        <v>13222.246454859967</v>
      </c>
      <c r="F3185" s="9">
        <f t="shared" si="539"/>
        <v>0</v>
      </c>
      <c r="G3185" s="5">
        <f t="shared" si="547"/>
        <v>0</v>
      </c>
      <c r="H3185" s="35">
        <f t="shared" si="540"/>
        <v>156.57111756024733</v>
      </c>
      <c r="I3185" s="5">
        <f t="shared" si="541"/>
        <v>0</v>
      </c>
      <c r="J3185" s="39">
        <f t="shared" si="542"/>
        <v>0</v>
      </c>
      <c r="K3185" s="39">
        <f t="shared" si="548"/>
        <v>0</v>
      </c>
      <c r="L3185" s="6">
        <f t="shared" si="543"/>
        <v>-156.57111756024733</v>
      </c>
      <c r="M3185" s="60">
        <f t="shared" si="549"/>
        <v>1.1112322742998559E-2</v>
      </c>
      <c r="N3185" s="61">
        <f t="shared" si="544"/>
        <v>1.3111123227429984</v>
      </c>
    </row>
    <row r="3186" spans="1:14">
      <c r="A3186" s="46">
        <v>39700</v>
      </c>
      <c r="B3186" s="47">
        <v>0</v>
      </c>
      <c r="C3186" s="48">
        <v>7.0869707913847127E-3</v>
      </c>
      <c r="D3186" s="40">
        <f t="shared" si="545"/>
        <v>1.403283766864986</v>
      </c>
      <c r="E3186" s="5">
        <f t="shared" si="546"/>
        <v>13065.675337299719</v>
      </c>
      <c r="F3186" s="9">
        <f t="shared" si="539"/>
        <v>0</v>
      </c>
      <c r="G3186" s="5">
        <f t="shared" si="547"/>
        <v>0</v>
      </c>
      <c r="H3186" s="35">
        <f t="shared" si="540"/>
        <v>141.73941582769424</v>
      </c>
      <c r="I3186" s="5">
        <f t="shared" si="541"/>
        <v>0</v>
      </c>
      <c r="J3186" s="39">
        <f t="shared" si="542"/>
        <v>0</v>
      </c>
      <c r="K3186" s="39">
        <f t="shared" si="548"/>
        <v>0</v>
      </c>
      <c r="L3186" s="6">
        <f t="shared" si="543"/>
        <v>-141.73941582769424</v>
      </c>
      <c r="M3186" s="60">
        <f t="shared" si="549"/>
        <v>3.283766864986104E-3</v>
      </c>
      <c r="N3186" s="61">
        <f t="shared" si="544"/>
        <v>1.3032837668649859</v>
      </c>
    </row>
    <row r="3187" spans="1:14">
      <c r="A3187" s="46">
        <v>39701</v>
      </c>
      <c r="B3187" s="47">
        <v>4.3179999999999998E-3</v>
      </c>
      <c r="C3187" s="48">
        <v>6.6900246144157771E-3</v>
      </c>
      <c r="D3187" s="40">
        <f t="shared" si="545"/>
        <v>1.3923935921472024</v>
      </c>
      <c r="E3187" s="5">
        <f t="shared" si="546"/>
        <v>12923.935921472024</v>
      </c>
      <c r="F3187" s="9">
        <f t="shared" si="539"/>
        <v>86.36</v>
      </c>
      <c r="G3187" s="5">
        <f t="shared" si="547"/>
        <v>284.98799999999994</v>
      </c>
      <c r="H3187" s="35">
        <f t="shared" si="540"/>
        <v>133.80049228831555</v>
      </c>
      <c r="I3187" s="5">
        <f t="shared" si="541"/>
        <v>0</v>
      </c>
      <c r="J3187" s="39">
        <f t="shared" si="542"/>
        <v>0</v>
      </c>
      <c r="K3187" s="39">
        <f t="shared" si="548"/>
        <v>0</v>
      </c>
      <c r="L3187" s="6">
        <f t="shared" si="543"/>
        <v>237.5475077116844</v>
      </c>
      <c r="M3187" s="60">
        <f t="shared" si="549"/>
        <v>-7.6064078527975365E-3</v>
      </c>
      <c r="N3187" s="61">
        <f t="shared" si="544"/>
        <v>1.2923935921472023</v>
      </c>
    </row>
    <row r="3188" spans="1:14">
      <c r="A3188" s="46">
        <v>39702</v>
      </c>
      <c r="B3188" s="47">
        <v>1.016E-3</v>
      </c>
      <c r="C3188" s="48">
        <v>6.1273368742122518E-3</v>
      </c>
      <c r="D3188" s="40">
        <f t="shared" si="545"/>
        <v>1.4080741714591856</v>
      </c>
      <c r="E3188" s="5">
        <f t="shared" si="546"/>
        <v>13161.483429183709</v>
      </c>
      <c r="F3188" s="9">
        <f t="shared" si="539"/>
        <v>20.32</v>
      </c>
      <c r="G3188" s="5">
        <f t="shared" si="547"/>
        <v>67.055999999999997</v>
      </c>
      <c r="H3188" s="35">
        <f t="shared" si="540"/>
        <v>122.54673748424504</v>
      </c>
      <c r="I3188" s="5">
        <f t="shared" si="541"/>
        <v>0</v>
      </c>
      <c r="J3188" s="39">
        <f t="shared" si="542"/>
        <v>0</v>
      </c>
      <c r="K3188" s="39">
        <f t="shared" si="548"/>
        <v>0</v>
      </c>
      <c r="L3188" s="6">
        <f t="shared" si="543"/>
        <v>-35.170737484245038</v>
      </c>
      <c r="M3188" s="60">
        <f t="shared" si="549"/>
        <v>8.0741714591856528E-3</v>
      </c>
      <c r="N3188" s="61">
        <f t="shared" si="544"/>
        <v>1.3080741714591855</v>
      </c>
    </row>
    <row r="3189" spans="1:14">
      <c r="A3189" s="46">
        <v>39703</v>
      </c>
      <c r="B3189" s="47">
        <v>0</v>
      </c>
      <c r="C3189" s="48">
        <v>6.3856283899117305E-3</v>
      </c>
      <c r="D3189" s="40">
        <f t="shared" si="545"/>
        <v>1.4063156345849732</v>
      </c>
      <c r="E3189" s="5">
        <f t="shared" si="546"/>
        <v>13126.312691699464</v>
      </c>
      <c r="F3189" s="9">
        <f t="shared" si="539"/>
        <v>0</v>
      </c>
      <c r="G3189" s="5">
        <f t="shared" si="547"/>
        <v>0</v>
      </c>
      <c r="H3189" s="35">
        <f t="shared" si="540"/>
        <v>127.71256779823462</v>
      </c>
      <c r="I3189" s="5">
        <f t="shared" si="541"/>
        <v>0</v>
      </c>
      <c r="J3189" s="39">
        <f t="shared" si="542"/>
        <v>0</v>
      </c>
      <c r="K3189" s="39">
        <f t="shared" si="548"/>
        <v>0</v>
      </c>
      <c r="L3189" s="6">
        <f t="shared" si="543"/>
        <v>-127.71256779823462</v>
      </c>
      <c r="M3189" s="60">
        <f t="shared" si="549"/>
        <v>6.3156345849733064E-3</v>
      </c>
      <c r="N3189" s="61">
        <f t="shared" si="544"/>
        <v>1.3063156345849731</v>
      </c>
    </row>
    <row r="3190" spans="1:14">
      <c r="A3190" s="46">
        <v>39704</v>
      </c>
      <c r="B3190" s="47">
        <v>0</v>
      </c>
      <c r="C3190" s="48">
        <v>6.5220815049893705E-3</v>
      </c>
      <c r="D3190" s="40">
        <f t="shared" si="545"/>
        <v>1.399860012390123</v>
      </c>
      <c r="E3190" s="5">
        <f t="shared" si="546"/>
        <v>12998.600123901229</v>
      </c>
      <c r="F3190" s="9">
        <f t="shared" si="539"/>
        <v>0</v>
      </c>
      <c r="G3190" s="5">
        <f t="shared" si="547"/>
        <v>0</v>
      </c>
      <c r="H3190" s="35">
        <f t="shared" si="540"/>
        <v>130.4416300997874</v>
      </c>
      <c r="I3190" s="5">
        <f t="shared" si="541"/>
        <v>0</v>
      </c>
      <c r="J3190" s="39">
        <f t="shared" si="542"/>
        <v>0</v>
      </c>
      <c r="K3190" s="39">
        <f t="shared" si="548"/>
        <v>0</v>
      </c>
      <c r="L3190" s="6">
        <f t="shared" si="543"/>
        <v>-130.4416300997874</v>
      </c>
      <c r="M3190" s="60">
        <f t="shared" si="549"/>
        <v>-1.399876098768793E-4</v>
      </c>
      <c r="N3190" s="61">
        <f t="shared" si="544"/>
        <v>1.2998600123901229</v>
      </c>
    </row>
    <row r="3191" spans="1:14">
      <c r="A3191" s="46">
        <v>39705</v>
      </c>
      <c r="B3191" s="47">
        <v>0</v>
      </c>
      <c r="C3191" s="48">
        <v>7.2087695097499318E-3</v>
      </c>
      <c r="D3191" s="40">
        <f t="shared" si="545"/>
        <v>1.3868158493801441</v>
      </c>
      <c r="E3191" s="5">
        <f t="shared" si="546"/>
        <v>12868.158493801442</v>
      </c>
      <c r="F3191" s="9">
        <f t="shared" si="539"/>
        <v>0</v>
      </c>
      <c r="G3191" s="5">
        <f t="shared" si="547"/>
        <v>0</v>
      </c>
      <c r="H3191" s="35">
        <f t="shared" si="540"/>
        <v>144.17539019499864</v>
      </c>
      <c r="I3191" s="5">
        <f t="shared" si="541"/>
        <v>0</v>
      </c>
      <c r="J3191" s="39">
        <f t="shared" si="542"/>
        <v>0</v>
      </c>
      <c r="K3191" s="39">
        <f t="shared" si="548"/>
        <v>0</v>
      </c>
      <c r="L3191" s="6">
        <f t="shared" si="543"/>
        <v>-144.17539019499864</v>
      </c>
      <c r="M3191" s="60">
        <f t="shared" si="549"/>
        <v>-1.3184150619855783E-2</v>
      </c>
      <c r="N3191" s="61">
        <f t="shared" si="544"/>
        <v>1.286815849380144</v>
      </c>
    </row>
    <row r="3192" spans="1:14">
      <c r="A3192" s="46">
        <v>39706</v>
      </c>
      <c r="B3192" s="47">
        <v>8.3820000000000006E-3</v>
      </c>
      <c r="C3192" s="48">
        <v>7.2011609667165695E-3</v>
      </c>
      <c r="D3192" s="40">
        <f t="shared" si="545"/>
        <v>1.3723983103606445</v>
      </c>
      <c r="E3192" s="5">
        <f t="shared" si="546"/>
        <v>12723.983103606444</v>
      </c>
      <c r="F3192" s="9">
        <f t="shared" si="539"/>
        <v>167.64000000000001</v>
      </c>
      <c r="G3192" s="5">
        <f t="shared" si="547"/>
        <v>553.21199999999999</v>
      </c>
      <c r="H3192" s="35">
        <f t="shared" si="540"/>
        <v>144.0232193343314</v>
      </c>
      <c r="I3192" s="5">
        <f t="shared" si="541"/>
        <v>0</v>
      </c>
      <c r="J3192" s="39">
        <f t="shared" si="542"/>
        <v>0</v>
      </c>
      <c r="K3192" s="39">
        <f t="shared" si="548"/>
        <v>0</v>
      </c>
      <c r="L3192" s="6">
        <f t="shared" si="543"/>
        <v>576.82878066566855</v>
      </c>
      <c r="M3192" s="60">
        <f t="shared" si="549"/>
        <v>-2.7601689639355387E-2</v>
      </c>
      <c r="N3192" s="61">
        <f t="shared" si="544"/>
        <v>1.2723983103606444</v>
      </c>
    </row>
    <row r="3193" spans="1:14">
      <c r="A3193" s="46">
        <v>39707</v>
      </c>
      <c r="B3193" s="47">
        <v>2.5399999999999999E-4</v>
      </c>
      <c r="C3193" s="48">
        <v>6.9739917911950493E-3</v>
      </c>
      <c r="D3193" s="40">
        <f t="shared" si="545"/>
        <v>1.4150405942136057</v>
      </c>
      <c r="E3193" s="5">
        <f t="shared" si="546"/>
        <v>13300.811884272112</v>
      </c>
      <c r="F3193" s="9">
        <f t="shared" si="539"/>
        <v>5.08</v>
      </c>
      <c r="G3193" s="5">
        <f t="shared" si="547"/>
        <v>16.763999999999999</v>
      </c>
      <c r="H3193" s="35">
        <f t="shared" si="540"/>
        <v>139.479835823901</v>
      </c>
      <c r="I3193" s="5">
        <f t="shared" si="541"/>
        <v>0</v>
      </c>
      <c r="J3193" s="39">
        <f t="shared" si="542"/>
        <v>0</v>
      </c>
      <c r="K3193" s="39">
        <f t="shared" si="548"/>
        <v>0</v>
      </c>
      <c r="L3193" s="6">
        <f t="shared" si="543"/>
        <v>-117.635835823901</v>
      </c>
      <c r="M3193" s="60">
        <f t="shared" si="549"/>
        <v>1.5040594213605818E-2</v>
      </c>
      <c r="N3193" s="61">
        <f t="shared" si="544"/>
        <v>1.3150405942136056</v>
      </c>
    </row>
    <row r="3194" spans="1:14">
      <c r="A3194" s="46">
        <v>39708</v>
      </c>
      <c r="B3194" s="47">
        <v>5.0800000000000003E-3</v>
      </c>
      <c r="C3194" s="48">
        <v>6.6935878257988572E-3</v>
      </c>
      <c r="D3194" s="40">
        <f t="shared" si="545"/>
        <v>1.4091588024224107</v>
      </c>
      <c r="E3194" s="5">
        <f t="shared" si="546"/>
        <v>13183.176048448211</v>
      </c>
      <c r="F3194" s="9">
        <f t="shared" si="539"/>
        <v>101.60000000000001</v>
      </c>
      <c r="G3194" s="5">
        <f t="shared" si="547"/>
        <v>335.28000000000003</v>
      </c>
      <c r="H3194" s="35">
        <f t="shared" si="540"/>
        <v>133.87175651597715</v>
      </c>
      <c r="I3194" s="5">
        <f t="shared" si="541"/>
        <v>0</v>
      </c>
      <c r="J3194" s="39">
        <f t="shared" si="542"/>
        <v>0</v>
      </c>
      <c r="K3194" s="39">
        <f t="shared" si="548"/>
        <v>0</v>
      </c>
      <c r="L3194" s="6">
        <f t="shared" si="543"/>
        <v>303.0082434840229</v>
      </c>
      <c r="M3194" s="60">
        <f t="shared" si="549"/>
        <v>9.1588024224107389E-3</v>
      </c>
      <c r="N3194" s="61">
        <f t="shared" si="544"/>
        <v>1.3091588024224106</v>
      </c>
    </row>
    <row r="3195" spans="1:14">
      <c r="A3195" s="46">
        <v>39709</v>
      </c>
      <c r="B3195" s="47">
        <v>0</v>
      </c>
      <c r="C3195" s="48">
        <v>6.6809651790887426E-3</v>
      </c>
      <c r="D3195" s="40">
        <f t="shared" si="545"/>
        <v>1.4243092145966116</v>
      </c>
      <c r="E3195" s="5">
        <f t="shared" si="546"/>
        <v>13486.184291932233</v>
      </c>
      <c r="F3195" s="9">
        <f t="shared" si="539"/>
        <v>0</v>
      </c>
      <c r="G3195" s="5">
        <f t="shared" si="547"/>
        <v>0</v>
      </c>
      <c r="H3195" s="35">
        <f t="shared" si="540"/>
        <v>133.61930358177486</v>
      </c>
      <c r="I3195" s="5">
        <f t="shared" si="541"/>
        <v>0</v>
      </c>
      <c r="J3195" s="39">
        <f t="shared" si="542"/>
        <v>0</v>
      </c>
      <c r="K3195" s="39">
        <f t="shared" si="548"/>
        <v>0</v>
      </c>
      <c r="L3195" s="6">
        <f t="shared" si="543"/>
        <v>-133.61930358177486</v>
      </c>
      <c r="M3195" s="60">
        <f t="shared" si="549"/>
        <v>2.4309214596611728E-2</v>
      </c>
      <c r="N3195" s="61">
        <f t="shared" si="544"/>
        <v>1.3243092145966116</v>
      </c>
    </row>
    <row r="3196" spans="1:14">
      <c r="A3196" s="46">
        <v>39710</v>
      </c>
      <c r="B3196" s="47">
        <v>0</v>
      </c>
      <c r="C3196" s="48">
        <v>6.6812819343012725E-3</v>
      </c>
      <c r="D3196" s="40">
        <f t="shared" si="545"/>
        <v>1.417628249417523</v>
      </c>
      <c r="E3196" s="5">
        <f t="shared" si="546"/>
        <v>13352.564988350459</v>
      </c>
      <c r="F3196" s="9">
        <f t="shared" si="539"/>
        <v>0</v>
      </c>
      <c r="G3196" s="5">
        <f t="shared" si="547"/>
        <v>0</v>
      </c>
      <c r="H3196" s="35">
        <f t="shared" si="540"/>
        <v>133.62563868602544</v>
      </c>
      <c r="I3196" s="5">
        <f t="shared" si="541"/>
        <v>0</v>
      </c>
      <c r="J3196" s="39">
        <f t="shared" si="542"/>
        <v>0</v>
      </c>
      <c r="K3196" s="39">
        <f t="shared" si="548"/>
        <v>0</v>
      </c>
      <c r="L3196" s="6">
        <f t="shared" si="543"/>
        <v>-133.62563868602544</v>
      </c>
      <c r="M3196" s="60">
        <f t="shared" si="549"/>
        <v>1.7628249417523056E-2</v>
      </c>
      <c r="N3196" s="61">
        <f t="shared" si="544"/>
        <v>1.3176282494175229</v>
      </c>
    </row>
    <row r="3197" spans="1:14">
      <c r="A3197" s="46">
        <v>39711</v>
      </c>
      <c r="B3197" s="47">
        <v>2.5399999999999999E-4</v>
      </c>
      <c r="C3197" s="48">
        <v>4.9063518292871717E-3</v>
      </c>
      <c r="D3197" s="40">
        <f t="shared" si="545"/>
        <v>1.4109469674832216</v>
      </c>
      <c r="E3197" s="5">
        <f t="shared" si="546"/>
        <v>13218.939349664433</v>
      </c>
      <c r="F3197" s="9">
        <f t="shared" si="539"/>
        <v>5.08</v>
      </c>
      <c r="G3197" s="5">
        <f t="shared" si="547"/>
        <v>16.763999999999999</v>
      </c>
      <c r="H3197" s="35">
        <f t="shared" si="540"/>
        <v>98.12703658574344</v>
      </c>
      <c r="I3197" s="5">
        <f t="shared" si="541"/>
        <v>0</v>
      </c>
      <c r="J3197" s="39">
        <f t="shared" si="542"/>
        <v>0</v>
      </c>
      <c r="K3197" s="39">
        <f t="shared" si="548"/>
        <v>0</v>
      </c>
      <c r="L3197" s="6">
        <f t="shared" si="543"/>
        <v>-76.283036585743446</v>
      </c>
      <c r="M3197" s="60">
        <f t="shared" si="549"/>
        <v>1.0946967483221659E-2</v>
      </c>
      <c r="N3197" s="61">
        <f t="shared" si="544"/>
        <v>1.3109469674832215</v>
      </c>
    </row>
    <row r="3198" spans="1:14">
      <c r="A3198" s="46">
        <v>39712</v>
      </c>
      <c r="B3198" s="47">
        <v>1.6001999999999999E-2</v>
      </c>
      <c r="C3198" s="48">
        <v>6.1567377472161906E-3</v>
      </c>
      <c r="D3198" s="40">
        <f t="shared" si="545"/>
        <v>1.4071328156539344</v>
      </c>
      <c r="E3198" s="5">
        <f t="shared" si="546"/>
        <v>13142.656313078691</v>
      </c>
      <c r="F3198" s="9">
        <f t="shared" si="539"/>
        <v>320.03999999999996</v>
      </c>
      <c r="G3198" s="5">
        <f t="shared" si="547"/>
        <v>1056.1319999999998</v>
      </c>
      <c r="H3198" s="35">
        <f t="shared" si="540"/>
        <v>123.13475494432382</v>
      </c>
      <c r="I3198" s="5">
        <f t="shared" si="541"/>
        <v>0</v>
      </c>
      <c r="J3198" s="39">
        <f t="shared" si="542"/>
        <v>0</v>
      </c>
      <c r="K3198" s="39">
        <f t="shared" si="548"/>
        <v>0</v>
      </c>
      <c r="L3198" s="6">
        <f t="shared" si="543"/>
        <v>1253.0372450556761</v>
      </c>
      <c r="M3198" s="60">
        <f t="shared" si="549"/>
        <v>7.1328156539345322E-3</v>
      </c>
      <c r="N3198" s="61">
        <f t="shared" si="544"/>
        <v>1.3071328156539344</v>
      </c>
    </row>
    <row r="3199" spans="1:14">
      <c r="A3199" s="46">
        <v>39713</v>
      </c>
      <c r="B3199" s="47">
        <v>2.5399999999999999E-4</v>
      </c>
      <c r="C3199" s="48">
        <v>3.6210040418829786E-3</v>
      </c>
      <c r="D3199" s="40">
        <f t="shared" si="545"/>
        <v>1.4697846779067183</v>
      </c>
      <c r="E3199" s="5">
        <f t="shared" si="546"/>
        <v>14395.693558134368</v>
      </c>
      <c r="F3199" s="9">
        <f t="shared" si="539"/>
        <v>5.08</v>
      </c>
      <c r="G3199" s="5">
        <f t="shared" si="547"/>
        <v>16.763999999999999</v>
      </c>
      <c r="H3199" s="35">
        <f t="shared" si="540"/>
        <v>72.420080837659569</v>
      </c>
      <c r="I3199" s="5">
        <f t="shared" si="541"/>
        <v>0</v>
      </c>
      <c r="J3199" s="39">
        <f t="shared" si="542"/>
        <v>0</v>
      </c>
      <c r="K3199" s="39">
        <f t="shared" si="548"/>
        <v>0</v>
      </c>
      <c r="L3199" s="6">
        <f t="shared" si="543"/>
        <v>-50.576080837659568</v>
      </c>
      <c r="M3199" s="60">
        <f t="shared" si="549"/>
        <v>6.9784677906718384E-2</v>
      </c>
      <c r="N3199" s="61">
        <f t="shared" si="544"/>
        <v>1.3697846779067182</v>
      </c>
    </row>
    <row r="3200" spans="1:14">
      <c r="A3200" s="46">
        <v>39714</v>
      </c>
      <c r="B3200" s="47">
        <v>0</v>
      </c>
      <c r="C3200" s="48">
        <v>6.0423747944503056E-3</v>
      </c>
      <c r="D3200" s="40">
        <f t="shared" si="545"/>
        <v>1.4672558738648354</v>
      </c>
      <c r="E3200" s="5">
        <f t="shared" si="546"/>
        <v>14345.117477296708</v>
      </c>
      <c r="F3200" s="9">
        <f t="shared" si="539"/>
        <v>0</v>
      </c>
      <c r="G3200" s="5">
        <f t="shared" si="547"/>
        <v>0</v>
      </c>
      <c r="H3200" s="35">
        <f t="shared" si="540"/>
        <v>120.84749588900611</v>
      </c>
      <c r="I3200" s="5">
        <f t="shared" si="541"/>
        <v>0</v>
      </c>
      <c r="J3200" s="39">
        <f t="shared" si="542"/>
        <v>0</v>
      </c>
      <c r="K3200" s="39">
        <f t="shared" si="548"/>
        <v>0</v>
      </c>
      <c r="L3200" s="6">
        <f t="shared" si="543"/>
        <v>-120.84749588900611</v>
      </c>
      <c r="M3200" s="60">
        <f t="shared" si="549"/>
        <v>6.7255873864835447E-2</v>
      </c>
      <c r="N3200" s="61">
        <f t="shared" si="544"/>
        <v>1.3672558738648353</v>
      </c>
    </row>
    <row r="3201" spans="1:14">
      <c r="A3201" s="46">
        <v>39715</v>
      </c>
      <c r="B3201" s="47">
        <v>0</v>
      </c>
      <c r="C3201" s="48">
        <v>5.5288340627570685E-3</v>
      </c>
      <c r="D3201" s="40">
        <f t="shared" si="545"/>
        <v>1.4612134990703851</v>
      </c>
      <c r="E3201" s="5">
        <f t="shared" si="546"/>
        <v>14224.269981407702</v>
      </c>
      <c r="F3201" s="9">
        <f t="shared" si="539"/>
        <v>0</v>
      </c>
      <c r="G3201" s="5">
        <f t="shared" si="547"/>
        <v>0</v>
      </c>
      <c r="H3201" s="35">
        <f t="shared" si="540"/>
        <v>110.57668125514137</v>
      </c>
      <c r="I3201" s="5">
        <f t="shared" si="541"/>
        <v>0</v>
      </c>
      <c r="J3201" s="39">
        <f t="shared" si="542"/>
        <v>0</v>
      </c>
      <c r="K3201" s="39">
        <f t="shared" si="548"/>
        <v>0</v>
      </c>
      <c r="L3201" s="6">
        <f t="shared" si="543"/>
        <v>-110.57668125514137</v>
      </c>
      <c r="M3201" s="60">
        <f t="shared" si="549"/>
        <v>6.1213499070385202E-2</v>
      </c>
      <c r="N3201" s="61">
        <f t="shared" si="544"/>
        <v>1.361213499070385</v>
      </c>
    </row>
    <row r="3202" spans="1:14">
      <c r="A3202" s="46">
        <v>39716</v>
      </c>
      <c r="B3202" s="47">
        <v>0</v>
      </c>
      <c r="C3202" s="48">
        <v>7.1368449407242995E-3</v>
      </c>
      <c r="D3202" s="40">
        <f t="shared" si="545"/>
        <v>1.4556846650076281</v>
      </c>
      <c r="E3202" s="5">
        <f t="shared" si="546"/>
        <v>14113.693300152561</v>
      </c>
      <c r="F3202" s="9">
        <f t="shared" si="539"/>
        <v>0</v>
      </c>
      <c r="G3202" s="5">
        <f t="shared" si="547"/>
        <v>0</v>
      </c>
      <c r="H3202" s="35">
        <f t="shared" si="540"/>
        <v>142.73689881448598</v>
      </c>
      <c r="I3202" s="5">
        <f t="shared" si="541"/>
        <v>0</v>
      </c>
      <c r="J3202" s="39">
        <f t="shared" si="542"/>
        <v>0</v>
      </c>
      <c r="K3202" s="39">
        <f t="shared" si="548"/>
        <v>0</v>
      </c>
      <c r="L3202" s="6">
        <f t="shared" si="543"/>
        <v>-142.73689881448598</v>
      </c>
      <c r="M3202" s="60">
        <f t="shared" si="549"/>
        <v>5.5684665007628142E-2</v>
      </c>
      <c r="N3202" s="61">
        <f t="shared" si="544"/>
        <v>1.355684665007628</v>
      </c>
    </row>
    <row r="3203" spans="1:14">
      <c r="A3203" s="46">
        <v>39717</v>
      </c>
      <c r="B3203" s="47">
        <v>0</v>
      </c>
      <c r="C3203" s="48">
        <v>7.1139694797573948E-3</v>
      </c>
      <c r="D3203" s="40">
        <f t="shared" si="545"/>
        <v>1.4485478200669037</v>
      </c>
      <c r="E3203" s="5">
        <f t="shared" si="546"/>
        <v>13970.956401338075</v>
      </c>
      <c r="F3203" s="9">
        <f t="shared" si="539"/>
        <v>0</v>
      </c>
      <c r="G3203" s="5">
        <f t="shared" si="547"/>
        <v>0</v>
      </c>
      <c r="H3203" s="35">
        <f t="shared" si="540"/>
        <v>142.2793895951479</v>
      </c>
      <c r="I3203" s="5">
        <f t="shared" si="541"/>
        <v>0</v>
      </c>
      <c r="J3203" s="39">
        <f t="shared" si="542"/>
        <v>0</v>
      </c>
      <c r="K3203" s="39">
        <f t="shared" si="548"/>
        <v>0</v>
      </c>
      <c r="L3203" s="6">
        <f t="shared" si="543"/>
        <v>-142.2793895951479</v>
      </c>
      <c r="M3203" s="60">
        <f t="shared" si="549"/>
        <v>4.8547820066903835E-2</v>
      </c>
      <c r="N3203" s="61">
        <f t="shared" si="544"/>
        <v>1.3485478200669037</v>
      </c>
    </row>
    <row r="3204" spans="1:14">
      <c r="A3204" s="46">
        <v>39718</v>
      </c>
      <c r="B3204" s="47">
        <v>0</v>
      </c>
      <c r="C3204" s="48">
        <v>7.5250555013955701E-3</v>
      </c>
      <c r="D3204" s="40">
        <f t="shared" si="545"/>
        <v>1.4414338505871462</v>
      </c>
      <c r="E3204" s="5">
        <f t="shared" si="546"/>
        <v>13828.677011742928</v>
      </c>
      <c r="F3204" s="9">
        <f t="shared" si="539"/>
        <v>0</v>
      </c>
      <c r="G3204" s="5">
        <f t="shared" si="547"/>
        <v>0</v>
      </c>
      <c r="H3204" s="35">
        <f t="shared" si="540"/>
        <v>150.50111002791141</v>
      </c>
      <c r="I3204" s="5">
        <f t="shared" si="541"/>
        <v>0</v>
      </c>
      <c r="J3204" s="39">
        <f t="shared" si="542"/>
        <v>0</v>
      </c>
      <c r="K3204" s="39">
        <f t="shared" si="548"/>
        <v>0</v>
      </c>
      <c r="L3204" s="6">
        <f t="shared" si="543"/>
        <v>-150.50111002791141</v>
      </c>
      <c r="M3204" s="60">
        <f t="shared" si="549"/>
        <v>4.1433850587146326E-2</v>
      </c>
      <c r="N3204" s="61">
        <f t="shared" si="544"/>
        <v>1.3414338505871461</v>
      </c>
    </row>
    <row r="3205" spans="1:14">
      <c r="A3205" s="46">
        <v>39719</v>
      </c>
      <c r="B3205" s="47">
        <v>0</v>
      </c>
      <c r="C3205" s="48">
        <v>7.6095383726518858E-3</v>
      </c>
      <c r="D3205" s="40">
        <f t="shared" si="545"/>
        <v>1.433908795085751</v>
      </c>
      <c r="E3205" s="5">
        <f t="shared" si="546"/>
        <v>13678.175901715016</v>
      </c>
      <c r="F3205" s="9">
        <f t="shared" si="539"/>
        <v>0</v>
      </c>
      <c r="G3205" s="5">
        <f t="shared" si="547"/>
        <v>0</v>
      </c>
      <c r="H3205" s="35">
        <f t="shared" si="540"/>
        <v>152.19076745303772</v>
      </c>
      <c r="I3205" s="5">
        <f t="shared" si="541"/>
        <v>0</v>
      </c>
      <c r="J3205" s="39">
        <f t="shared" si="542"/>
        <v>0</v>
      </c>
      <c r="K3205" s="39">
        <f t="shared" si="548"/>
        <v>0</v>
      </c>
      <c r="L3205" s="6">
        <f t="shared" si="543"/>
        <v>-152.19076745303772</v>
      </c>
      <c r="M3205" s="60">
        <f t="shared" si="549"/>
        <v>3.3908795085751064E-2</v>
      </c>
      <c r="N3205" s="61">
        <f t="shared" si="544"/>
        <v>1.3339087950857509</v>
      </c>
    </row>
    <row r="3206" spans="1:14">
      <c r="A3206" s="46">
        <v>39720</v>
      </c>
      <c r="B3206" s="47">
        <v>0</v>
      </c>
      <c r="C3206" s="48">
        <v>7.9509218046469043E-3</v>
      </c>
      <c r="D3206" s="40">
        <f t="shared" si="545"/>
        <v>1.426299256713099</v>
      </c>
      <c r="E3206" s="5">
        <f t="shared" si="546"/>
        <v>13525.985134261979</v>
      </c>
      <c r="F3206" s="9">
        <f t="shared" si="539"/>
        <v>0</v>
      </c>
      <c r="G3206" s="5">
        <f t="shared" si="547"/>
        <v>0</v>
      </c>
      <c r="H3206" s="35">
        <f t="shared" si="540"/>
        <v>159.01843609293809</v>
      </c>
      <c r="I3206" s="5">
        <f t="shared" si="541"/>
        <v>0</v>
      </c>
      <c r="J3206" s="39">
        <f t="shared" si="542"/>
        <v>0</v>
      </c>
      <c r="K3206" s="39">
        <f t="shared" si="548"/>
        <v>0</v>
      </c>
      <c r="L3206" s="6">
        <f t="shared" si="543"/>
        <v>-159.01843609293809</v>
      </c>
      <c r="M3206" s="60">
        <f t="shared" si="549"/>
        <v>2.6299256713099073E-2</v>
      </c>
      <c r="N3206" s="61">
        <f t="shared" si="544"/>
        <v>1.3262992567130989</v>
      </c>
    </row>
    <row r="3207" spans="1:14">
      <c r="A3207" s="46">
        <v>39721</v>
      </c>
      <c r="B3207" s="47">
        <v>0</v>
      </c>
      <c r="C3207" s="48">
        <v>6.7748342654282978E-3</v>
      </c>
      <c r="D3207" s="40">
        <f t="shared" si="545"/>
        <v>1.418348334908452</v>
      </c>
      <c r="E3207" s="5">
        <f t="shared" si="546"/>
        <v>13366.966698169041</v>
      </c>
      <c r="F3207" s="9">
        <f t="shared" si="539"/>
        <v>0</v>
      </c>
      <c r="G3207" s="5">
        <f t="shared" si="547"/>
        <v>0</v>
      </c>
      <c r="H3207" s="35">
        <f t="shared" si="540"/>
        <v>135.49668530856596</v>
      </c>
      <c r="I3207" s="5">
        <f t="shared" si="541"/>
        <v>0</v>
      </c>
      <c r="J3207" s="39">
        <f t="shared" si="542"/>
        <v>0</v>
      </c>
      <c r="K3207" s="39">
        <f t="shared" si="548"/>
        <v>0</v>
      </c>
      <c r="L3207" s="6">
        <f t="shared" si="543"/>
        <v>-135.49668530856596</v>
      </c>
      <c r="M3207" s="60">
        <f t="shared" si="549"/>
        <v>1.8348334908452113E-2</v>
      </c>
      <c r="N3207" s="61">
        <f t="shared" si="544"/>
        <v>1.3183483349084519</v>
      </c>
    </row>
    <row r="3208" spans="1:14">
      <c r="A3208" s="46">
        <v>39722</v>
      </c>
      <c r="B3208" s="47">
        <v>0</v>
      </c>
      <c r="C3208" s="48">
        <v>5.7086955938071889E-3</v>
      </c>
      <c r="D3208" s="40">
        <f t="shared" si="545"/>
        <v>1.4115735006430237</v>
      </c>
      <c r="E3208" s="5">
        <f t="shared" si="546"/>
        <v>13231.470012860475</v>
      </c>
      <c r="F3208" s="9">
        <f t="shared" si="539"/>
        <v>0</v>
      </c>
      <c r="G3208" s="5">
        <f t="shared" si="547"/>
        <v>0</v>
      </c>
      <c r="H3208" s="35">
        <f t="shared" si="540"/>
        <v>114.17391187614378</v>
      </c>
      <c r="I3208" s="5">
        <f t="shared" si="541"/>
        <v>0</v>
      </c>
      <c r="J3208" s="39">
        <f t="shared" si="542"/>
        <v>0</v>
      </c>
      <c r="K3208" s="39">
        <f t="shared" si="548"/>
        <v>0</v>
      </c>
      <c r="L3208" s="6">
        <f t="shared" si="543"/>
        <v>-114.17391187614378</v>
      </c>
      <c r="M3208" s="60">
        <f t="shared" si="549"/>
        <v>1.157350064302376E-2</v>
      </c>
      <c r="N3208" s="61">
        <f t="shared" si="544"/>
        <v>1.3115735006430236</v>
      </c>
    </row>
    <row r="3209" spans="1:14">
      <c r="A3209" s="46">
        <v>39723</v>
      </c>
      <c r="B3209" s="47">
        <v>0</v>
      </c>
      <c r="C3209" s="48">
        <v>5.4653471813229928E-3</v>
      </c>
      <c r="D3209" s="40">
        <f t="shared" si="545"/>
        <v>1.4058648050492166</v>
      </c>
      <c r="E3209" s="5">
        <f t="shared" si="546"/>
        <v>13117.296100984331</v>
      </c>
      <c r="F3209" s="9">
        <f t="shared" si="539"/>
        <v>0</v>
      </c>
      <c r="G3209" s="5">
        <f t="shared" si="547"/>
        <v>0</v>
      </c>
      <c r="H3209" s="35">
        <f t="shared" si="540"/>
        <v>109.30694362645986</v>
      </c>
      <c r="I3209" s="5">
        <f t="shared" si="541"/>
        <v>0</v>
      </c>
      <c r="J3209" s="39">
        <f t="shared" si="542"/>
        <v>0</v>
      </c>
      <c r="K3209" s="39">
        <f t="shared" si="548"/>
        <v>0</v>
      </c>
      <c r="L3209" s="6">
        <f t="shared" si="543"/>
        <v>-109.30694362645986</v>
      </c>
      <c r="M3209" s="60">
        <f t="shared" si="549"/>
        <v>5.8648050492167147E-3</v>
      </c>
      <c r="N3209" s="61">
        <f t="shared" si="544"/>
        <v>1.3058648050492165</v>
      </c>
    </row>
    <row r="3210" spans="1:14">
      <c r="A3210" s="46">
        <v>39724</v>
      </c>
      <c r="B3210" s="47">
        <v>0</v>
      </c>
      <c r="C3210" s="48">
        <v>5.9192396255795653E-3</v>
      </c>
      <c r="D3210" s="40">
        <f t="shared" si="545"/>
        <v>1.4003994578678935</v>
      </c>
      <c r="E3210" s="5">
        <f t="shared" si="546"/>
        <v>13007.989157357872</v>
      </c>
      <c r="F3210" s="9">
        <f t="shared" si="539"/>
        <v>0</v>
      </c>
      <c r="G3210" s="5">
        <f t="shared" si="547"/>
        <v>0</v>
      </c>
      <c r="H3210" s="35">
        <f t="shared" si="540"/>
        <v>118.3847925115913</v>
      </c>
      <c r="I3210" s="5">
        <f t="shared" si="541"/>
        <v>0</v>
      </c>
      <c r="J3210" s="39">
        <f t="shared" si="542"/>
        <v>0</v>
      </c>
      <c r="K3210" s="39">
        <f t="shared" si="548"/>
        <v>0</v>
      </c>
      <c r="L3210" s="6">
        <f t="shared" si="543"/>
        <v>-118.3847925115913</v>
      </c>
      <c r="M3210" s="60">
        <f t="shared" si="549"/>
        <v>3.994578678936378E-4</v>
      </c>
      <c r="N3210" s="61">
        <f t="shared" si="544"/>
        <v>1.3003994578678935</v>
      </c>
    </row>
    <row r="3211" spans="1:14">
      <c r="A3211" s="46">
        <v>39725</v>
      </c>
      <c r="B3211" s="47">
        <v>0</v>
      </c>
      <c r="C3211" s="48">
        <v>5.8820357595107432E-3</v>
      </c>
      <c r="D3211" s="40">
        <f t="shared" si="545"/>
        <v>1.388960436484628</v>
      </c>
      <c r="E3211" s="5">
        <f t="shared" si="546"/>
        <v>12889.60436484628</v>
      </c>
      <c r="F3211" s="9">
        <f t="shared" si="539"/>
        <v>0</v>
      </c>
      <c r="G3211" s="5">
        <f t="shared" si="547"/>
        <v>0</v>
      </c>
      <c r="H3211" s="35">
        <f t="shared" si="540"/>
        <v>117.64071519021486</v>
      </c>
      <c r="I3211" s="5">
        <f t="shared" si="541"/>
        <v>0</v>
      </c>
      <c r="J3211" s="39">
        <f t="shared" si="542"/>
        <v>0</v>
      </c>
      <c r="K3211" s="39">
        <f t="shared" si="548"/>
        <v>0</v>
      </c>
      <c r="L3211" s="6">
        <f t="shared" si="543"/>
        <v>-117.64071519021486</v>
      </c>
      <c r="M3211" s="60">
        <f t="shared" si="549"/>
        <v>-1.1039563515371942E-2</v>
      </c>
      <c r="N3211" s="61">
        <f t="shared" si="544"/>
        <v>1.2889604364846279</v>
      </c>
    </row>
    <row r="3212" spans="1:14">
      <c r="A3212" s="46">
        <v>39726</v>
      </c>
      <c r="B3212" s="47">
        <v>7.6199999999999998E-4</v>
      </c>
      <c r="C3212" s="48">
        <v>5.4458188802079385E-3</v>
      </c>
      <c r="D3212" s="40">
        <f t="shared" si="545"/>
        <v>1.3771963649656065</v>
      </c>
      <c r="E3212" s="5">
        <f t="shared" si="546"/>
        <v>12771.963649656065</v>
      </c>
      <c r="F3212" s="9">
        <f t="shared" ref="F3212:F3275" si="550">B3212*($D$6+$D$5)*10000</f>
        <v>15.24</v>
      </c>
      <c r="G3212" s="5">
        <f t="shared" si="547"/>
        <v>50.291999999999994</v>
      </c>
      <c r="H3212" s="35">
        <f t="shared" ref="H3212:H3275" si="551">C3212*($D$6+$D$5)*10000</f>
        <v>108.91637760415877</v>
      </c>
      <c r="I3212" s="5">
        <f t="shared" ref="I3212:I3275" si="552">IF(D3212&lt;$L$4,0,(2/3*$L$6*SQRT(2*$L$7)*$L$5*(D3212-$L$4)^(3/2))*24*60*60)</f>
        <v>0</v>
      </c>
      <c r="J3212" s="39">
        <f t="shared" ref="J3212:J3275" si="553">IF(D3212&lt;$L$4,0,(D3212-$L$4)*10000*($D$6+$D$5))</f>
        <v>0</v>
      </c>
      <c r="K3212" s="39">
        <f t="shared" si="548"/>
        <v>0</v>
      </c>
      <c r="L3212" s="6">
        <f t="shared" ref="L3212:L3275" si="554">F3212+G3212-H3212-K3212</f>
        <v>-43.384377604158772</v>
      </c>
      <c r="M3212" s="60">
        <f t="shared" si="549"/>
        <v>-2.2803635034393421E-2</v>
      </c>
      <c r="N3212" s="61">
        <f t="shared" ref="N3212:N3275" si="555">IF(D3212&lt;$D$7,0,D3212-$D$7)</f>
        <v>1.2771963649656064</v>
      </c>
    </row>
    <row r="3213" spans="1:14">
      <c r="A3213" s="46">
        <v>39727</v>
      </c>
      <c r="B3213" s="47">
        <v>0</v>
      </c>
      <c r="C3213" s="48">
        <v>5.2357054389548033E-3</v>
      </c>
      <c r="D3213" s="40">
        <f t="shared" ref="D3213:D3276" si="556">IF(E3213&lt;$D$5*10000*($D$8-$D$7),(E3213+$D$7*$D$5*10000)/($D$5*10000),(E3213+$D$7*$D$5*10000+$D$8*$D$6*10000)/($D$5*10000+$D$6*10000))</f>
        <v>1.3728579272051906</v>
      </c>
      <c r="E3213" s="5">
        <f t="shared" ref="E3213:E3276" si="557">E3212+L3212</f>
        <v>12728.579272051906</v>
      </c>
      <c r="F3213" s="9">
        <f t="shared" si="550"/>
        <v>0</v>
      </c>
      <c r="G3213" s="5">
        <f t="shared" ref="G3213:G3276" si="558">B3213*$I$8*$D$4*10000</f>
        <v>0</v>
      </c>
      <c r="H3213" s="35">
        <f t="shared" si="551"/>
        <v>104.71410877909607</v>
      </c>
      <c r="I3213" s="5">
        <f t="shared" si="552"/>
        <v>0</v>
      </c>
      <c r="J3213" s="39">
        <f t="shared" si="553"/>
        <v>0</v>
      </c>
      <c r="K3213" s="39">
        <f t="shared" ref="K3213:K3276" si="559">IF(I3213&gt;J3213,J3213,I3213)</f>
        <v>0</v>
      </c>
      <c r="L3213" s="6">
        <f t="shared" si="554"/>
        <v>-104.71410877909607</v>
      </c>
      <c r="M3213" s="60">
        <f t="shared" ref="M3213:M3276" si="560">D3213-$D$8</f>
        <v>-2.7142072794809291E-2</v>
      </c>
      <c r="N3213" s="61">
        <f t="shared" si="555"/>
        <v>1.2728579272051905</v>
      </c>
    </row>
    <row r="3214" spans="1:14">
      <c r="A3214" s="46">
        <v>39728</v>
      </c>
      <c r="B3214" s="47">
        <v>0</v>
      </c>
      <c r="C3214" s="48">
        <v>5.4691933045228451E-3</v>
      </c>
      <c r="D3214" s="40">
        <f t="shared" si="556"/>
        <v>1.3623865163272808</v>
      </c>
      <c r="E3214" s="5">
        <f t="shared" si="557"/>
        <v>12623.865163272809</v>
      </c>
      <c r="F3214" s="9">
        <f t="shared" si="550"/>
        <v>0</v>
      </c>
      <c r="G3214" s="5">
        <f t="shared" si="558"/>
        <v>0</v>
      </c>
      <c r="H3214" s="35">
        <f t="shared" si="551"/>
        <v>109.38386609045691</v>
      </c>
      <c r="I3214" s="5">
        <f t="shared" si="552"/>
        <v>0</v>
      </c>
      <c r="J3214" s="39">
        <f t="shared" si="553"/>
        <v>0</v>
      </c>
      <c r="K3214" s="39">
        <f t="shared" si="559"/>
        <v>0</v>
      </c>
      <c r="L3214" s="6">
        <f t="shared" si="554"/>
        <v>-109.38386609045691</v>
      </c>
      <c r="M3214" s="60">
        <f t="shared" si="560"/>
        <v>-3.7613483672719106E-2</v>
      </c>
      <c r="N3214" s="61">
        <f t="shared" si="555"/>
        <v>1.2623865163272807</v>
      </c>
    </row>
    <row r="3215" spans="1:14">
      <c r="A3215" s="46">
        <v>39729</v>
      </c>
      <c r="B3215" s="47">
        <v>2.794E-3</v>
      </c>
      <c r="C3215" s="48">
        <v>4.7765945949883775E-3</v>
      </c>
      <c r="D3215" s="40">
        <f t="shared" si="556"/>
        <v>1.3514481297182352</v>
      </c>
      <c r="E3215" s="5">
        <f t="shared" si="557"/>
        <v>12514.481297182352</v>
      </c>
      <c r="F3215" s="9">
        <f t="shared" si="550"/>
        <v>55.88</v>
      </c>
      <c r="G3215" s="5">
        <f t="shared" si="558"/>
        <v>184.40399999999997</v>
      </c>
      <c r="H3215" s="35">
        <f t="shared" si="551"/>
        <v>95.531891899767544</v>
      </c>
      <c r="I3215" s="5">
        <f t="shared" si="552"/>
        <v>0</v>
      </c>
      <c r="J3215" s="39">
        <f t="shared" si="553"/>
        <v>0</v>
      </c>
      <c r="K3215" s="39">
        <f t="shared" si="559"/>
        <v>0</v>
      </c>
      <c r="L3215" s="6">
        <f t="shared" si="554"/>
        <v>144.75210810023242</v>
      </c>
      <c r="M3215" s="60">
        <f t="shared" si="560"/>
        <v>-4.8551870281764664E-2</v>
      </c>
      <c r="N3215" s="61">
        <f t="shared" si="555"/>
        <v>1.2514481297182352</v>
      </c>
    </row>
    <row r="3216" spans="1:14">
      <c r="A3216" s="46">
        <v>39730</v>
      </c>
      <c r="B3216" s="47">
        <v>4.1655999999999999E-2</v>
      </c>
      <c r="C3216" s="48">
        <v>4.6510157818488423E-3</v>
      </c>
      <c r="D3216" s="40">
        <f t="shared" si="556"/>
        <v>1.3659233405282585</v>
      </c>
      <c r="E3216" s="5">
        <f t="shared" si="557"/>
        <v>12659.233405282584</v>
      </c>
      <c r="F3216" s="9">
        <f t="shared" si="550"/>
        <v>833.12</v>
      </c>
      <c r="G3216" s="5">
        <f t="shared" si="558"/>
        <v>2749.2959999999998</v>
      </c>
      <c r="H3216" s="35">
        <f t="shared" si="551"/>
        <v>93.020315636976846</v>
      </c>
      <c r="I3216" s="5">
        <f t="shared" si="552"/>
        <v>0</v>
      </c>
      <c r="J3216" s="39">
        <f t="shared" si="553"/>
        <v>0</v>
      </c>
      <c r="K3216" s="39">
        <f t="shared" si="559"/>
        <v>0</v>
      </c>
      <c r="L3216" s="6">
        <f t="shared" si="554"/>
        <v>3489.3956843630231</v>
      </c>
      <c r="M3216" s="60">
        <f t="shared" si="560"/>
        <v>-3.4076659471741433E-2</v>
      </c>
      <c r="N3216" s="61">
        <f t="shared" si="555"/>
        <v>1.2659233405282584</v>
      </c>
    </row>
    <row r="3217" spans="1:14">
      <c r="A3217" s="46">
        <v>39731</v>
      </c>
      <c r="B3217" s="47">
        <v>0</v>
      </c>
      <c r="C3217" s="48">
        <v>4.7993690571120767E-3</v>
      </c>
      <c r="D3217" s="40">
        <f t="shared" si="556"/>
        <v>1.5574314544822805</v>
      </c>
      <c r="E3217" s="5">
        <f t="shared" si="557"/>
        <v>16148.629089645608</v>
      </c>
      <c r="F3217" s="9">
        <f t="shared" si="550"/>
        <v>0</v>
      </c>
      <c r="G3217" s="5">
        <f t="shared" si="558"/>
        <v>0</v>
      </c>
      <c r="H3217" s="35">
        <f t="shared" si="551"/>
        <v>95.987381142241532</v>
      </c>
      <c r="I3217" s="5">
        <f t="shared" si="552"/>
        <v>2106.9195748297875</v>
      </c>
      <c r="J3217" s="39">
        <f t="shared" si="553"/>
        <v>1148.6290896456098</v>
      </c>
      <c r="K3217" s="39">
        <f t="shared" si="559"/>
        <v>1148.6290896456098</v>
      </c>
      <c r="L3217" s="6">
        <f t="shared" si="554"/>
        <v>-1244.6164707878513</v>
      </c>
      <c r="M3217" s="60">
        <f t="shared" si="560"/>
        <v>0.15743145448228058</v>
      </c>
      <c r="N3217" s="61">
        <f t="shared" si="555"/>
        <v>1.4574314544822804</v>
      </c>
    </row>
    <row r="3218" spans="1:14">
      <c r="A3218" s="46">
        <v>39732</v>
      </c>
      <c r="B3218" s="47">
        <v>0</v>
      </c>
      <c r="C3218" s="48">
        <v>4.4578533445076294E-3</v>
      </c>
      <c r="D3218" s="40">
        <f t="shared" si="556"/>
        <v>1.4952006309428878</v>
      </c>
      <c r="E3218" s="5">
        <f t="shared" si="557"/>
        <v>14904.012618857758</v>
      </c>
      <c r="F3218" s="9">
        <f t="shared" si="550"/>
        <v>0</v>
      </c>
      <c r="G3218" s="5">
        <f t="shared" si="558"/>
        <v>0</v>
      </c>
      <c r="H3218" s="35">
        <f t="shared" si="551"/>
        <v>89.157066890152592</v>
      </c>
      <c r="I3218" s="5">
        <f t="shared" si="552"/>
        <v>0</v>
      </c>
      <c r="J3218" s="39">
        <f t="shared" si="553"/>
        <v>0</v>
      </c>
      <c r="K3218" s="39">
        <f t="shared" si="559"/>
        <v>0</v>
      </c>
      <c r="L3218" s="6">
        <f t="shared" si="554"/>
        <v>-89.157066890152592</v>
      </c>
      <c r="M3218" s="60">
        <f t="shared" si="560"/>
        <v>9.5200630942887887E-2</v>
      </c>
      <c r="N3218" s="61">
        <f t="shared" si="555"/>
        <v>1.3952006309428877</v>
      </c>
    </row>
    <row r="3219" spans="1:14">
      <c r="A3219" s="46">
        <v>39733</v>
      </c>
      <c r="B3219" s="47">
        <v>0</v>
      </c>
      <c r="C3219" s="48">
        <v>5.0846916395142225E-3</v>
      </c>
      <c r="D3219" s="40">
        <f t="shared" si="556"/>
        <v>1.4907427775983801</v>
      </c>
      <c r="E3219" s="5">
        <f t="shared" si="557"/>
        <v>14814.855551967605</v>
      </c>
      <c r="F3219" s="9">
        <f t="shared" si="550"/>
        <v>0</v>
      </c>
      <c r="G3219" s="5">
        <f t="shared" si="558"/>
        <v>0</v>
      </c>
      <c r="H3219" s="35">
        <f t="shared" si="551"/>
        <v>101.69383279028445</v>
      </c>
      <c r="I3219" s="5">
        <f t="shared" si="552"/>
        <v>0</v>
      </c>
      <c r="J3219" s="39">
        <f t="shared" si="553"/>
        <v>0</v>
      </c>
      <c r="K3219" s="39">
        <f t="shared" si="559"/>
        <v>0</v>
      </c>
      <c r="L3219" s="6">
        <f t="shared" si="554"/>
        <v>-101.69383279028445</v>
      </c>
      <c r="M3219" s="60">
        <f t="shared" si="560"/>
        <v>9.0742777598380231E-2</v>
      </c>
      <c r="N3219" s="61">
        <f t="shared" si="555"/>
        <v>1.3907427775983801</v>
      </c>
    </row>
    <row r="3220" spans="1:14">
      <c r="A3220" s="46">
        <v>39734</v>
      </c>
      <c r="B3220" s="47">
        <v>3.0479999999999999E-3</v>
      </c>
      <c r="C3220" s="48">
        <v>4.7709035599233915E-3</v>
      </c>
      <c r="D3220" s="40">
        <f t="shared" si="556"/>
        <v>1.4856580859588659</v>
      </c>
      <c r="E3220" s="5">
        <f t="shared" si="557"/>
        <v>14713.16171917732</v>
      </c>
      <c r="F3220" s="9">
        <f t="shared" si="550"/>
        <v>60.96</v>
      </c>
      <c r="G3220" s="5">
        <f t="shared" si="558"/>
        <v>201.16799999999998</v>
      </c>
      <c r="H3220" s="35">
        <f t="shared" si="551"/>
        <v>95.418071198467828</v>
      </c>
      <c r="I3220" s="5">
        <f t="shared" si="552"/>
        <v>0</v>
      </c>
      <c r="J3220" s="39">
        <f t="shared" si="553"/>
        <v>0</v>
      </c>
      <c r="K3220" s="39">
        <f t="shared" si="559"/>
        <v>0</v>
      </c>
      <c r="L3220" s="6">
        <f t="shared" si="554"/>
        <v>166.70992880153216</v>
      </c>
      <c r="M3220" s="60">
        <f t="shared" si="560"/>
        <v>8.5658085958866037E-2</v>
      </c>
      <c r="N3220" s="61">
        <f t="shared" si="555"/>
        <v>1.3856580859588659</v>
      </c>
    </row>
    <row r="3221" spans="1:14">
      <c r="A3221" s="46">
        <v>39735</v>
      </c>
      <c r="B3221" s="47">
        <v>5.0799999999999999E-4</v>
      </c>
      <c r="C3221" s="48">
        <v>4.9545506815461392E-3</v>
      </c>
      <c r="D3221" s="40">
        <f t="shared" si="556"/>
        <v>1.4939935823989425</v>
      </c>
      <c r="E3221" s="5">
        <f t="shared" si="557"/>
        <v>14879.871647978853</v>
      </c>
      <c r="F3221" s="9">
        <f t="shared" si="550"/>
        <v>10.16</v>
      </c>
      <c r="G3221" s="5">
        <f t="shared" si="558"/>
        <v>33.527999999999999</v>
      </c>
      <c r="H3221" s="35">
        <f t="shared" si="551"/>
        <v>99.091013630922788</v>
      </c>
      <c r="I3221" s="5">
        <f t="shared" si="552"/>
        <v>0</v>
      </c>
      <c r="J3221" s="39">
        <f t="shared" si="553"/>
        <v>0</v>
      </c>
      <c r="K3221" s="39">
        <f t="shared" si="559"/>
        <v>0</v>
      </c>
      <c r="L3221" s="6">
        <f t="shared" si="554"/>
        <v>-55.403013630922786</v>
      </c>
      <c r="M3221" s="60">
        <f t="shared" si="560"/>
        <v>9.3993582398942621E-2</v>
      </c>
      <c r="N3221" s="61">
        <f t="shared" si="555"/>
        <v>1.3939935823989424</v>
      </c>
    </row>
    <row r="3222" spans="1:14">
      <c r="A3222" s="46">
        <v>39736</v>
      </c>
      <c r="B3222" s="47">
        <v>0</v>
      </c>
      <c r="C3222" s="48">
        <v>5.4935687643096155E-3</v>
      </c>
      <c r="D3222" s="40">
        <f t="shared" si="556"/>
        <v>1.4912234317173965</v>
      </c>
      <c r="E3222" s="5">
        <f t="shared" si="557"/>
        <v>14824.46863434793</v>
      </c>
      <c r="F3222" s="9">
        <f t="shared" si="550"/>
        <v>0</v>
      </c>
      <c r="G3222" s="5">
        <f t="shared" si="558"/>
        <v>0</v>
      </c>
      <c r="H3222" s="35">
        <f t="shared" si="551"/>
        <v>109.8713752861923</v>
      </c>
      <c r="I3222" s="5">
        <f t="shared" si="552"/>
        <v>0</v>
      </c>
      <c r="J3222" s="39">
        <f t="shared" si="553"/>
        <v>0</v>
      </c>
      <c r="K3222" s="39">
        <f t="shared" si="559"/>
        <v>0</v>
      </c>
      <c r="L3222" s="6">
        <f t="shared" si="554"/>
        <v>-109.8713752861923</v>
      </c>
      <c r="M3222" s="60">
        <f t="shared" si="560"/>
        <v>9.1223431717396553E-2</v>
      </c>
      <c r="N3222" s="61">
        <f t="shared" si="555"/>
        <v>1.3912234317173964</v>
      </c>
    </row>
    <row r="3223" spans="1:14">
      <c r="A3223" s="46">
        <v>39737</v>
      </c>
      <c r="B3223" s="47">
        <v>0</v>
      </c>
      <c r="C3223" s="48">
        <v>5.4235892795774553E-3</v>
      </c>
      <c r="D3223" s="40">
        <f t="shared" si="556"/>
        <v>1.4857298629530868</v>
      </c>
      <c r="E3223" s="5">
        <f t="shared" si="557"/>
        <v>14714.597259061737</v>
      </c>
      <c r="F3223" s="9">
        <f t="shared" si="550"/>
        <v>0</v>
      </c>
      <c r="G3223" s="5">
        <f t="shared" si="558"/>
        <v>0</v>
      </c>
      <c r="H3223" s="35">
        <f t="shared" si="551"/>
        <v>108.47178559154911</v>
      </c>
      <c r="I3223" s="5">
        <f t="shared" si="552"/>
        <v>0</v>
      </c>
      <c r="J3223" s="39">
        <f t="shared" si="553"/>
        <v>0</v>
      </c>
      <c r="K3223" s="39">
        <f t="shared" si="559"/>
        <v>0</v>
      </c>
      <c r="L3223" s="6">
        <f t="shared" si="554"/>
        <v>-108.47178559154911</v>
      </c>
      <c r="M3223" s="60">
        <f t="shared" si="560"/>
        <v>8.5729862953086933E-2</v>
      </c>
      <c r="N3223" s="61">
        <f t="shared" si="555"/>
        <v>1.3857298629530868</v>
      </c>
    </row>
    <row r="3224" spans="1:14">
      <c r="A3224" s="46">
        <v>39738</v>
      </c>
      <c r="B3224" s="47">
        <v>0</v>
      </c>
      <c r="C3224" s="48">
        <v>6.0559052687305E-3</v>
      </c>
      <c r="D3224" s="40">
        <f t="shared" si="556"/>
        <v>1.4803062736735093</v>
      </c>
      <c r="E3224" s="5">
        <f t="shared" si="557"/>
        <v>14606.125473470187</v>
      </c>
      <c r="F3224" s="9">
        <f t="shared" si="550"/>
        <v>0</v>
      </c>
      <c r="G3224" s="5">
        <f t="shared" si="558"/>
        <v>0</v>
      </c>
      <c r="H3224" s="35">
        <f t="shared" si="551"/>
        <v>121.11810537461</v>
      </c>
      <c r="I3224" s="5">
        <f t="shared" si="552"/>
        <v>0</v>
      </c>
      <c r="J3224" s="39">
        <f t="shared" si="553"/>
        <v>0</v>
      </c>
      <c r="K3224" s="39">
        <f t="shared" si="559"/>
        <v>0</v>
      </c>
      <c r="L3224" s="6">
        <f t="shared" si="554"/>
        <v>-121.11810537461</v>
      </c>
      <c r="M3224" s="60">
        <f t="shared" si="560"/>
        <v>8.0306273673509398E-2</v>
      </c>
      <c r="N3224" s="61">
        <f t="shared" si="555"/>
        <v>1.3803062736735092</v>
      </c>
    </row>
    <row r="3225" spans="1:14">
      <c r="A3225" s="46">
        <v>39739</v>
      </c>
      <c r="B3225" s="47">
        <v>0</v>
      </c>
      <c r="C3225" s="48">
        <v>4.6982917788400127E-3</v>
      </c>
      <c r="D3225" s="40">
        <f t="shared" si="556"/>
        <v>1.4742503684047787</v>
      </c>
      <c r="E3225" s="5">
        <f t="shared" si="557"/>
        <v>14485.007368095577</v>
      </c>
      <c r="F3225" s="9">
        <f t="shared" si="550"/>
        <v>0</v>
      </c>
      <c r="G3225" s="5">
        <f t="shared" si="558"/>
        <v>0</v>
      </c>
      <c r="H3225" s="35">
        <f t="shared" si="551"/>
        <v>93.965835576800259</v>
      </c>
      <c r="I3225" s="5">
        <f t="shared" si="552"/>
        <v>0</v>
      </c>
      <c r="J3225" s="39">
        <f t="shared" si="553"/>
        <v>0</v>
      </c>
      <c r="K3225" s="39">
        <f t="shared" si="559"/>
        <v>0</v>
      </c>
      <c r="L3225" s="6">
        <f t="shared" si="554"/>
        <v>-93.965835576800259</v>
      </c>
      <c r="M3225" s="60">
        <f t="shared" si="560"/>
        <v>7.4250368404778833E-2</v>
      </c>
      <c r="N3225" s="61">
        <f t="shared" si="555"/>
        <v>1.3742503684047787</v>
      </c>
    </row>
    <row r="3226" spans="1:14">
      <c r="A3226" s="46">
        <v>39740</v>
      </c>
      <c r="B3226" s="47">
        <v>0</v>
      </c>
      <c r="C3226" s="48">
        <v>4.5604524531591365E-3</v>
      </c>
      <c r="D3226" s="40">
        <f t="shared" si="556"/>
        <v>1.4695520766259389</v>
      </c>
      <c r="E3226" s="5">
        <f t="shared" si="557"/>
        <v>14391.041532518777</v>
      </c>
      <c r="F3226" s="9">
        <f t="shared" si="550"/>
        <v>0</v>
      </c>
      <c r="G3226" s="5">
        <f t="shared" si="558"/>
        <v>0</v>
      </c>
      <c r="H3226" s="35">
        <f t="shared" si="551"/>
        <v>91.209049063182732</v>
      </c>
      <c r="I3226" s="5">
        <f t="shared" si="552"/>
        <v>0</v>
      </c>
      <c r="J3226" s="39">
        <f t="shared" si="553"/>
        <v>0</v>
      </c>
      <c r="K3226" s="39">
        <f t="shared" si="559"/>
        <v>0</v>
      </c>
      <c r="L3226" s="6">
        <f t="shared" si="554"/>
        <v>-91.209049063182732</v>
      </c>
      <c r="M3226" s="60">
        <f t="shared" si="560"/>
        <v>6.9552076625938986E-2</v>
      </c>
      <c r="N3226" s="61">
        <f t="shared" si="555"/>
        <v>1.3695520766259388</v>
      </c>
    </row>
    <row r="3227" spans="1:14">
      <c r="A3227" s="46">
        <v>39741</v>
      </c>
      <c r="B3227" s="47">
        <v>0</v>
      </c>
      <c r="C3227" s="48">
        <v>5.0948036696256702E-3</v>
      </c>
      <c r="D3227" s="40">
        <f t="shared" si="556"/>
        <v>1.4649916241727796</v>
      </c>
      <c r="E3227" s="5">
        <f t="shared" si="557"/>
        <v>14299.832483455593</v>
      </c>
      <c r="F3227" s="9">
        <f t="shared" si="550"/>
        <v>0</v>
      </c>
      <c r="G3227" s="5">
        <f t="shared" si="558"/>
        <v>0</v>
      </c>
      <c r="H3227" s="35">
        <f t="shared" si="551"/>
        <v>101.8960733925134</v>
      </c>
      <c r="I3227" s="5">
        <f t="shared" si="552"/>
        <v>0</v>
      </c>
      <c r="J3227" s="39">
        <f t="shared" si="553"/>
        <v>0</v>
      </c>
      <c r="K3227" s="39">
        <f t="shared" si="559"/>
        <v>0</v>
      </c>
      <c r="L3227" s="6">
        <f t="shared" si="554"/>
        <v>-101.8960733925134</v>
      </c>
      <c r="M3227" s="60">
        <f t="shared" si="560"/>
        <v>6.4991624172779705E-2</v>
      </c>
      <c r="N3227" s="61">
        <f t="shared" si="555"/>
        <v>1.3649916241727795</v>
      </c>
    </row>
    <row r="3228" spans="1:14">
      <c r="A3228" s="46">
        <v>39742</v>
      </c>
      <c r="B3228" s="47">
        <v>0</v>
      </c>
      <c r="C3228" s="48">
        <v>5.1464895067191742E-3</v>
      </c>
      <c r="D3228" s="40">
        <f t="shared" si="556"/>
        <v>1.4598968205031539</v>
      </c>
      <c r="E3228" s="5">
        <f t="shared" si="557"/>
        <v>14197.936410063079</v>
      </c>
      <c r="F3228" s="9">
        <f t="shared" si="550"/>
        <v>0</v>
      </c>
      <c r="G3228" s="5">
        <f t="shared" si="558"/>
        <v>0</v>
      </c>
      <c r="H3228" s="35">
        <f t="shared" si="551"/>
        <v>102.92979013438348</v>
      </c>
      <c r="I3228" s="5">
        <f t="shared" si="552"/>
        <v>0</v>
      </c>
      <c r="J3228" s="39">
        <f t="shared" si="553"/>
        <v>0</v>
      </c>
      <c r="K3228" s="39">
        <f t="shared" si="559"/>
        <v>0</v>
      </c>
      <c r="L3228" s="6">
        <f t="shared" si="554"/>
        <v>-102.92979013438348</v>
      </c>
      <c r="M3228" s="60">
        <f t="shared" si="560"/>
        <v>5.9896820503154036E-2</v>
      </c>
      <c r="N3228" s="61">
        <f t="shared" si="555"/>
        <v>1.3598968205031539</v>
      </c>
    </row>
    <row r="3229" spans="1:14">
      <c r="A3229" s="46">
        <v>39743</v>
      </c>
      <c r="B3229" s="47">
        <v>0</v>
      </c>
      <c r="C3229" s="48">
        <v>5.6496289185688489E-3</v>
      </c>
      <c r="D3229" s="40">
        <f t="shared" si="556"/>
        <v>1.4547503309964347</v>
      </c>
      <c r="E3229" s="5">
        <f t="shared" si="557"/>
        <v>14095.006619928696</v>
      </c>
      <c r="F3229" s="9">
        <f t="shared" si="550"/>
        <v>0</v>
      </c>
      <c r="G3229" s="5">
        <f t="shared" si="558"/>
        <v>0</v>
      </c>
      <c r="H3229" s="35">
        <f t="shared" si="551"/>
        <v>112.99257837137698</v>
      </c>
      <c r="I3229" s="5">
        <f t="shared" si="552"/>
        <v>0</v>
      </c>
      <c r="J3229" s="39">
        <f t="shared" si="553"/>
        <v>0</v>
      </c>
      <c r="K3229" s="39">
        <f t="shared" si="559"/>
        <v>0</v>
      </c>
      <c r="L3229" s="6">
        <f t="shared" si="554"/>
        <v>-112.99257837137698</v>
      </c>
      <c r="M3229" s="60">
        <f t="shared" si="560"/>
        <v>5.4750330996434782E-2</v>
      </c>
      <c r="N3229" s="61">
        <f t="shared" si="555"/>
        <v>1.3547503309964346</v>
      </c>
    </row>
    <row r="3230" spans="1:14">
      <c r="A3230" s="46">
        <v>39744</v>
      </c>
      <c r="B3230" s="47">
        <v>1.2700000000000001E-3</v>
      </c>
      <c r="C3230" s="48">
        <v>4.9082707562046607E-3</v>
      </c>
      <c r="D3230" s="40">
        <f t="shared" si="556"/>
        <v>1.4491007020778659</v>
      </c>
      <c r="E3230" s="5">
        <f t="shared" si="557"/>
        <v>13982.014041557319</v>
      </c>
      <c r="F3230" s="9">
        <f t="shared" si="550"/>
        <v>25.400000000000002</v>
      </c>
      <c r="G3230" s="5">
        <f t="shared" si="558"/>
        <v>83.820000000000007</v>
      </c>
      <c r="H3230" s="35">
        <f t="shared" si="551"/>
        <v>98.165415124093215</v>
      </c>
      <c r="I3230" s="5">
        <f t="shared" si="552"/>
        <v>0</v>
      </c>
      <c r="J3230" s="39">
        <f t="shared" si="553"/>
        <v>0</v>
      </c>
      <c r="K3230" s="39">
        <f t="shared" si="559"/>
        <v>0</v>
      </c>
      <c r="L3230" s="6">
        <f t="shared" si="554"/>
        <v>11.054584875906798</v>
      </c>
      <c r="M3230" s="60">
        <f t="shared" si="560"/>
        <v>4.9100702077865988E-2</v>
      </c>
      <c r="N3230" s="61">
        <f t="shared" si="555"/>
        <v>1.3491007020778658</v>
      </c>
    </row>
    <row r="3231" spans="1:14">
      <c r="A3231" s="46">
        <v>39745</v>
      </c>
      <c r="B3231" s="47">
        <v>1.8541999999999999E-2</v>
      </c>
      <c r="C3231" s="48">
        <v>3.8580463790365256E-3</v>
      </c>
      <c r="D3231" s="40">
        <f t="shared" si="556"/>
        <v>1.4496534313216614</v>
      </c>
      <c r="E3231" s="5">
        <f t="shared" si="557"/>
        <v>13993.068626433225</v>
      </c>
      <c r="F3231" s="9">
        <f t="shared" si="550"/>
        <v>370.84</v>
      </c>
      <c r="G3231" s="5">
        <f t="shared" si="558"/>
        <v>1223.7719999999999</v>
      </c>
      <c r="H3231" s="35">
        <f t="shared" si="551"/>
        <v>77.160927580730515</v>
      </c>
      <c r="I3231" s="5">
        <f t="shared" si="552"/>
        <v>0</v>
      </c>
      <c r="J3231" s="39">
        <f t="shared" si="553"/>
        <v>0</v>
      </c>
      <c r="K3231" s="39">
        <f t="shared" si="559"/>
        <v>0</v>
      </c>
      <c r="L3231" s="6">
        <f t="shared" si="554"/>
        <v>1517.4510724192694</v>
      </c>
      <c r="M3231" s="60">
        <f t="shared" si="560"/>
        <v>4.9653431321661445E-2</v>
      </c>
      <c r="N3231" s="61">
        <f t="shared" si="555"/>
        <v>1.3496534313216613</v>
      </c>
    </row>
    <row r="3232" spans="1:14">
      <c r="A3232" s="46">
        <v>39746</v>
      </c>
      <c r="B3232" s="47">
        <v>5.0799999999999999E-4</v>
      </c>
      <c r="C3232" s="48">
        <v>4.8948149805370282E-3</v>
      </c>
      <c r="D3232" s="40">
        <f t="shared" si="556"/>
        <v>1.5255259849426248</v>
      </c>
      <c r="E3232" s="5">
        <f t="shared" si="557"/>
        <v>15510.519698852495</v>
      </c>
      <c r="F3232" s="9">
        <f t="shared" si="550"/>
        <v>10.16</v>
      </c>
      <c r="G3232" s="5">
        <f t="shared" si="558"/>
        <v>33.527999999999999</v>
      </c>
      <c r="H3232" s="35">
        <f t="shared" si="551"/>
        <v>97.89629961074057</v>
      </c>
      <c r="I3232" s="5">
        <f t="shared" si="552"/>
        <v>624.305266280144</v>
      </c>
      <c r="J3232" s="39">
        <f t="shared" si="553"/>
        <v>510.51969885249628</v>
      </c>
      <c r="K3232" s="39">
        <f t="shared" si="559"/>
        <v>510.51969885249628</v>
      </c>
      <c r="L3232" s="6">
        <f t="shared" si="554"/>
        <v>-564.72799846323687</v>
      </c>
      <c r="M3232" s="60">
        <f t="shared" si="560"/>
        <v>0.1255259849426249</v>
      </c>
      <c r="N3232" s="61">
        <f t="shared" si="555"/>
        <v>1.4255259849426247</v>
      </c>
    </row>
    <row r="3233" spans="1:14">
      <c r="A3233" s="46">
        <v>39747</v>
      </c>
      <c r="B3233" s="47">
        <v>0</v>
      </c>
      <c r="C3233" s="48">
        <v>4.9140550020565421E-3</v>
      </c>
      <c r="D3233" s="40">
        <f t="shared" si="556"/>
        <v>1.497289585019463</v>
      </c>
      <c r="E3233" s="5">
        <f t="shared" si="557"/>
        <v>14945.791700389258</v>
      </c>
      <c r="F3233" s="9">
        <f t="shared" si="550"/>
        <v>0</v>
      </c>
      <c r="G3233" s="5">
        <f t="shared" si="558"/>
        <v>0</v>
      </c>
      <c r="H3233" s="35">
        <f t="shared" si="551"/>
        <v>98.281100041130841</v>
      </c>
      <c r="I3233" s="5">
        <f t="shared" si="552"/>
        <v>0</v>
      </c>
      <c r="J3233" s="39">
        <f t="shared" si="553"/>
        <v>0</v>
      </c>
      <c r="K3233" s="39">
        <f t="shared" si="559"/>
        <v>0</v>
      </c>
      <c r="L3233" s="6">
        <f t="shared" si="554"/>
        <v>-98.281100041130841</v>
      </c>
      <c r="M3233" s="60">
        <f t="shared" si="560"/>
        <v>9.7289585019463054E-2</v>
      </c>
      <c r="N3233" s="61">
        <f t="shared" si="555"/>
        <v>1.3972895850194629</v>
      </c>
    </row>
    <row r="3234" spans="1:14">
      <c r="A3234" s="46">
        <v>39748</v>
      </c>
      <c r="B3234" s="47">
        <v>0</v>
      </c>
      <c r="C3234" s="48">
        <v>5.4208083948035493E-3</v>
      </c>
      <c r="D3234" s="40">
        <f t="shared" si="556"/>
        <v>1.4923755300174064</v>
      </c>
      <c r="E3234" s="5">
        <f t="shared" si="557"/>
        <v>14847.510600348127</v>
      </c>
      <c r="F3234" s="9">
        <f t="shared" si="550"/>
        <v>0</v>
      </c>
      <c r="G3234" s="5">
        <f t="shared" si="558"/>
        <v>0</v>
      </c>
      <c r="H3234" s="35">
        <f t="shared" si="551"/>
        <v>108.41616789607099</v>
      </c>
      <c r="I3234" s="5">
        <f t="shared" si="552"/>
        <v>0</v>
      </c>
      <c r="J3234" s="39">
        <f t="shared" si="553"/>
        <v>0</v>
      </c>
      <c r="K3234" s="39">
        <f t="shared" si="559"/>
        <v>0</v>
      </c>
      <c r="L3234" s="6">
        <f t="shared" si="554"/>
        <v>-108.41616789607099</v>
      </c>
      <c r="M3234" s="60">
        <f t="shared" si="560"/>
        <v>9.2375530017406504E-2</v>
      </c>
      <c r="N3234" s="61">
        <f t="shared" si="555"/>
        <v>1.3923755300174063</v>
      </c>
    </row>
    <row r="3235" spans="1:14">
      <c r="A3235" s="46">
        <v>39749</v>
      </c>
      <c r="B3235" s="47">
        <v>0</v>
      </c>
      <c r="C3235" s="48">
        <v>3.6114458220119052E-3</v>
      </c>
      <c r="D3235" s="40">
        <f t="shared" si="556"/>
        <v>1.4869547216226027</v>
      </c>
      <c r="E3235" s="5">
        <f t="shared" si="557"/>
        <v>14739.094432452055</v>
      </c>
      <c r="F3235" s="9">
        <f t="shared" si="550"/>
        <v>0</v>
      </c>
      <c r="G3235" s="5">
        <f t="shared" si="558"/>
        <v>0</v>
      </c>
      <c r="H3235" s="35">
        <f t="shared" si="551"/>
        <v>72.228916440238109</v>
      </c>
      <c r="I3235" s="5">
        <f t="shared" si="552"/>
        <v>0</v>
      </c>
      <c r="J3235" s="39">
        <f t="shared" si="553"/>
        <v>0</v>
      </c>
      <c r="K3235" s="39">
        <f t="shared" si="559"/>
        <v>0</v>
      </c>
      <c r="L3235" s="6">
        <f t="shared" si="554"/>
        <v>-72.228916440238109</v>
      </c>
      <c r="M3235" s="60">
        <f t="shared" si="560"/>
        <v>8.695472162260276E-2</v>
      </c>
      <c r="N3235" s="61">
        <f t="shared" si="555"/>
        <v>1.3869547216226026</v>
      </c>
    </row>
    <row r="3236" spans="1:14">
      <c r="A3236" s="46">
        <v>39750</v>
      </c>
      <c r="B3236" s="47">
        <v>0</v>
      </c>
      <c r="C3236" s="48">
        <v>4.1584219399208554E-3</v>
      </c>
      <c r="D3236" s="40">
        <f t="shared" si="556"/>
        <v>1.4833432758005909</v>
      </c>
      <c r="E3236" s="5">
        <f t="shared" si="557"/>
        <v>14666.865516011818</v>
      </c>
      <c r="F3236" s="9">
        <f t="shared" si="550"/>
        <v>0</v>
      </c>
      <c r="G3236" s="5">
        <f t="shared" si="558"/>
        <v>0</v>
      </c>
      <c r="H3236" s="35">
        <f t="shared" si="551"/>
        <v>83.168438798417114</v>
      </c>
      <c r="I3236" s="5">
        <f t="shared" si="552"/>
        <v>0</v>
      </c>
      <c r="J3236" s="39">
        <f t="shared" si="553"/>
        <v>0</v>
      </c>
      <c r="K3236" s="39">
        <f t="shared" si="559"/>
        <v>0</v>
      </c>
      <c r="L3236" s="6">
        <f t="shared" si="554"/>
        <v>-83.168438798417114</v>
      </c>
      <c r="M3236" s="60">
        <f t="shared" si="560"/>
        <v>8.3343275800590977E-2</v>
      </c>
      <c r="N3236" s="61">
        <f t="shared" si="555"/>
        <v>1.3833432758005908</v>
      </c>
    </row>
    <row r="3237" spans="1:14">
      <c r="A3237" s="46">
        <v>39751</v>
      </c>
      <c r="B3237" s="47">
        <v>0</v>
      </c>
      <c r="C3237" s="48">
        <v>5.1356298167736687E-3</v>
      </c>
      <c r="D3237" s="40">
        <f t="shared" si="556"/>
        <v>1.47918485386067</v>
      </c>
      <c r="E3237" s="5">
        <f t="shared" si="557"/>
        <v>14583.697077213401</v>
      </c>
      <c r="F3237" s="9">
        <f t="shared" si="550"/>
        <v>0</v>
      </c>
      <c r="G3237" s="5">
        <f t="shared" si="558"/>
        <v>0</v>
      </c>
      <c r="H3237" s="35">
        <f t="shared" si="551"/>
        <v>102.71259633547338</v>
      </c>
      <c r="I3237" s="5">
        <f t="shared" si="552"/>
        <v>0</v>
      </c>
      <c r="J3237" s="39">
        <f t="shared" si="553"/>
        <v>0</v>
      </c>
      <c r="K3237" s="39">
        <f t="shared" si="559"/>
        <v>0</v>
      </c>
      <c r="L3237" s="6">
        <f t="shared" si="554"/>
        <v>-102.71259633547338</v>
      </c>
      <c r="M3237" s="60">
        <f t="shared" si="560"/>
        <v>7.918485386067009E-2</v>
      </c>
      <c r="N3237" s="61">
        <f t="shared" si="555"/>
        <v>1.3791848538606699</v>
      </c>
    </row>
    <row r="3238" spans="1:14">
      <c r="A3238" s="46">
        <v>39752</v>
      </c>
      <c r="B3238" s="47">
        <v>0</v>
      </c>
      <c r="C3238" s="48">
        <v>4.542319679526857E-3</v>
      </c>
      <c r="D3238" s="40">
        <f t="shared" si="556"/>
        <v>1.4740492240438963</v>
      </c>
      <c r="E3238" s="5">
        <f t="shared" si="557"/>
        <v>14480.984480877927</v>
      </c>
      <c r="F3238" s="9">
        <f t="shared" si="550"/>
        <v>0</v>
      </c>
      <c r="G3238" s="5">
        <f t="shared" si="558"/>
        <v>0</v>
      </c>
      <c r="H3238" s="35">
        <f t="shared" si="551"/>
        <v>90.846393590537147</v>
      </c>
      <c r="I3238" s="5">
        <f t="shared" si="552"/>
        <v>0</v>
      </c>
      <c r="J3238" s="39">
        <f t="shared" si="553"/>
        <v>0</v>
      </c>
      <c r="K3238" s="39">
        <f t="shared" si="559"/>
        <v>0</v>
      </c>
      <c r="L3238" s="6">
        <f t="shared" si="554"/>
        <v>-90.846393590537147</v>
      </c>
      <c r="M3238" s="60">
        <f t="shared" si="560"/>
        <v>7.4049224043896356E-2</v>
      </c>
      <c r="N3238" s="61">
        <f t="shared" si="555"/>
        <v>1.3740492240438962</v>
      </c>
    </row>
    <row r="3239" spans="1:14">
      <c r="A3239" s="46">
        <v>39753</v>
      </c>
      <c r="B3239" s="47">
        <v>0</v>
      </c>
      <c r="C3239" s="48">
        <v>3.798219761712521E-3</v>
      </c>
      <c r="D3239" s="40">
        <f t="shared" si="556"/>
        <v>1.4695069043643696</v>
      </c>
      <c r="E3239" s="5">
        <f t="shared" si="557"/>
        <v>14390.138087287391</v>
      </c>
      <c r="F3239" s="9">
        <f t="shared" si="550"/>
        <v>0</v>
      </c>
      <c r="G3239" s="5">
        <f t="shared" si="558"/>
        <v>0</v>
      </c>
      <c r="H3239" s="35">
        <f t="shared" si="551"/>
        <v>75.964395234250418</v>
      </c>
      <c r="I3239" s="5">
        <f t="shared" si="552"/>
        <v>0</v>
      </c>
      <c r="J3239" s="39">
        <f t="shared" si="553"/>
        <v>0</v>
      </c>
      <c r="K3239" s="39">
        <f t="shared" si="559"/>
        <v>0</v>
      </c>
      <c r="L3239" s="6">
        <f t="shared" si="554"/>
        <v>-75.964395234250418</v>
      </c>
      <c r="M3239" s="60">
        <f t="shared" si="560"/>
        <v>6.9506904364369682E-2</v>
      </c>
      <c r="N3239" s="61">
        <f t="shared" si="555"/>
        <v>1.3695069043643695</v>
      </c>
    </row>
    <row r="3240" spans="1:14">
      <c r="A3240" s="46">
        <v>39754</v>
      </c>
      <c r="B3240" s="47">
        <v>0</v>
      </c>
      <c r="C3240" s="48">
        <v>3.7805523441187118E-3</v>
      </c>
      <c r="D3240" s="40">
        <f t="shared" si="556"/>
        <v>1.465708684602657</v>
      </c>
      <c r="E3240" s="5">
        <f t="shared" si="557"/>
        <v>14314.17369205314</v>
      </c>
      <c r="F3240" s="9">
        <f t="shared" si="550"/>
        <v>0</v>
      </c>
      <c r="G3240" s="5">
        <f t="shared" si="558"/>
        <v>0</v>
      </c>
      <c r="H3240" s="35">
        <f t="shared" si="551"/>
        <v>75.611046882374239</v>
      </c>
      <c r="I3240" s="5">
        <f t="shared" si="552"/>
        <v>0</v>
      </c>
      <c r="J3240" s="39">
        <f t="shared" si="553"/>
        <v>0</v>
      </c>
      <c r="K3240" s="39">
        <f t="shared" si="559"/>
        <v>0</v>
      </c>
      <c r="L3240" s="6">
        <f t="shared" si="554"/>
        <v>-75.611046882374239</v>
      </c>
      <c r="M3240" s="60">
        <f t="shared" si="560"/>
        <v>6.5708684602657108E-2</v>
      </c>
      <c r="N3240" s="61">
        <f t="shared" si="555"/>
        <v>1.3657086846026569</v>
      </c>
    </row>
    <row r="3241" spans="1:14">
      <c r="A3241" s="46">
        <v>39755</v>
      </c>
      <c r="B3241" s="47">
        <v>0</v>
      </c>
      <c r="C3241" s="48">
        <v>3.6471811621049369E-3</v>
      </c>
      <c r="D3241" s="40">
        <f t="shared" si="556"/>
        <v>1.4619281322585382</v>
      </c>
      <c r="E3241" s="5">
        <f t="shared" si="557"/>
        <v>14238.562645170767</v>
      </c>
      <c r="F3241" s="9">
        <f t="shared" si="550"/>
        <v>0</v>
      </c>
      <c r="G3241" s="5">
        <f t="shared" si="558"/>
        <v>0</v>
      </c>
      <c r="H3241" s="35">
        <f t="shared" si="551"/>
        <v>72.943623242098738</v>
      </c>
      <c r="I3241" s="5">
        <f t="shared" si="552"/>
        <v>0</v>
      </c>
      <c r="J3241" s="39">
        <f t="shared" si="553"/>
        <v>0</v>
      </c>
      <c r="K3241" s="39">
        <f t="shared" si="559"/>
        <v>0</v>
      </c>
      <c r="L3241" s="6">
        <f t="shared" si="554"/>
        <v>-72.943623242098738</v>
      </c>
      <c r="M3241" s="60">
        <f t="shared" si="560"/>
        <v>6.1928132258538326E-2</v>
      </c>
      <c r="N3241" s="61">
        <f t="shared" si="555"/>
        <v>1.3619281322585381</v>
      </c>
    </row>
    <row r="3242" spans="1:14">
      <c r="A3242" s="46">
        <v>39756</v>
      </c>
      <c r="B3242" s="47">
        <v>0</v>
      </c>
      <c r="C3242" s="48">
        <v>2.146019787463321E-3</v>
      </c>
      <c r="D3242" s="40">
        <f t="shared" si="556"/>
        <v>1.4582809510964332</v>
      </c>
      <c r="E3242" s="5">
        <f t="shared" si="557"/>
        <v>14165.619021928667</v>
      </c>
      <c r="F3242" s="9">
        <f t="shared" si="550"/>
        <v>0</v>
      </c>
      <c r="G3242" s="5">
        <f t="shared" si="558"/>
        <v>0</v>
      </c>
      <c r="H3242" s="35">
        <f t="shared" si="551"/>
        <v>42.920395749266419</v>
      </c>
      <c r="I3242" s="5">
        <f t="shared" si="552"/>
        <v>0</v>
      </c>
      <c r="J3242" s="39">
        <f t="shared" si="553"/>
        <v>0</v>
      </c>
      <c r="K3242" s="39">
        <f t="shared" si="559"/>
        <v>0</v>
      </c>
      <c r="L3242" s="6">
        <f t="shared" si="554"/>
        <v>-42.920395749266419</v>
      </c>
      <c r="M3242" s="60">
        <f t="shared" si="560"/>
        <v>5.8280951096433276E-2</v>
      </c>
      <c r="N3242" s="61">
        <f t="shared" si="555"/>
        <v>1.3582809510964331</v>
      </c>
    </row>
    <row r="3243" spans="1:14">
      <c r="A3243" s="46">
        <v>39757</v>
      </c>
      <c r="B3243" s="47">
        <v>0</v>
      </c>
      <c r="C3243" s="48">
        <v>2.5740127297256246E-3</v>
      </c>
      <c r="D3243" s="40">
        <f t="shared" si="556"/>
        <v>1.45613493130897</v>
      </c>
      <c r="E3243" s="5">
        <f t="shared" si="557"/>
        <v>14122.698626179401</v>
      </c>
      <c r="F3243" s="9">
        <f t="shared" si="550"/>
        <v>0</v>
      </c>
      <c r="G3243" s="5">
        <f t="shared" si="558"/>
        <v>0</v>
      </c>
      <c r="H3243" s="35">
        <f t="shared" si="551"/>
        <v>51.480254594512495</v>
      </c>
      <c r="I3243" s="5">
        <f t="shared" si="552"/>
        <v>0</v>
      </c>
      <c r="J3243" s="39">
        <f t="shared" si="553"/>
        <v>0</v>
      </c>
      <c r="K3243" s="39">
        <f t="shared" si="559"/>
        <v>0</v>
      </c>
      <c r="L3243" s="6">
        <f t="shared" si="554"/>
        <v>-51.480254594512495</v>
      </c>
      <c r="M3243" s="60">
        <f t="shared" si="560"/>
        <v>5.6134931308970071E-2</v>
      </c>
      <c r="N3243" s="61">
        <f t="shared" si="555"/>
        <v>1.3561349313089699</v>
      </c>
    </row>
    <row r="3244" spans="1:14">
      <c r="A3244" s="46">
        <v>39758</v>
      </c>
      <c r="B3244" s="47">
        <v>0</v>
      </c>
      <c r="C3244" s="48">
        <v>4.1960683248872706E-3</v>
      </c>
      <c r="D3244" s="40">
        <f t="shared" si="556"/>
        <v>1.4535609185792444</v>
      </c>
      <c r="E3244" s="5">
        <f t="shared" si="557"/>
        <v>14071.218371584888</v>
      </c>
      <c r="F3244" s="9">
        <f t="shared" si="550"/>
        <v>0</v>
      </c>
      <c r="G3244" s="5">
        <f t="shared" si="558"/>
        <v>0</v>
      </c>
      <c r="H3244" s="35">
        <f t="shared" si="551"/>
        <v>83.92136649774541</v>
      </c>
      <c r="I3244" s="5">
        <f t="shared" si="552"/>
        <v>0</v>
      </c>
      <c r="J3244" s="39">
        <f t="shared" si="553"/>
        <v>0</v>
      </c>
      <c r="K3244" s="39">
        <f t="shared" si="559"/>
        <v>0</v>
      </c>
      <c r="L3244" s="6">
        <f t="shared" si="554"/>
        <v>-83.92136649774541</v>
      </c>
      <c r="M3244" s="60">
        <f t="shared" si="560"/>
        <v>5.3560918579244499E-2</v>
      </c>
      <c r="N3244" s="61">
        <f t="shared" si="555"/>
        <v>1.3535609185792443</v>
      </c>
    </row>
    <row r="3245" spans="1:14">
      <c r="A3245" s="46">
        <v>39759</v>
      </c>
      <c r="B3245" s="47">
        <v>0</v>
      </c>
      <c r="C3245" s="48">
        <v>4.494548491408022E-3</v>
      </c>
      <c r="D3245" s="40">
        <f t="shared" si="556"/>
        <v>1.4493648502543572</v>
      </c>
      <c r="E3245" s="5">
        <f t="shared" si="557"/>
        <v>13987.297005087143</v>
      </c>
      <c r="F3245" s="9">
        <f t="shared" si="550"/>
        <v>0</v>
      </c>
      <c r="G3245" s="5">
        <f t="shared" si="558"/>
        <v>0</v>
      </c>
      <c r="H3245" s="35">
        <f t="shared" si="551"/>
        <v>89.890969828160436</v>
      </c>
      <c r="I3245" s="5">
        <f t="shared" si="552"/>
        <v>0</v>
      </c>
      <c r="J3245" s="39">
        <f t="shared" si="553"/>
        <v>0</v>
      </c>
      <c r="K3245" s="39">
        <f t="shared" si="559"/>
        <v>0</v>
      </c>
      <c r="L3245" s="6">
        <f t="shared" si="554"/>
        <v>-89.890969828160436</v>
      </c>
      <c r="M3245" s="60">
        <f t="shared" si="560"/>
        <v>4.9364850254357329E-2</v>
      </c>
      <c r="N3245" s="61">
        <f t="shared" si="555"/>
        <v>1.3493648502543572</v>
      </c>
    </row>
    <row r="3246" spans="1:14">
      <c r="A3246" s="46">
        <v>39760</v>
      </c>
      <c r="B3246" s="47">
        <v>0</v>
      </c>
      <c r="C3246" s="48">
        <v>3.9095565859119264E-3</v>
      </c>
      <c r="D3246" s="40">
        <f t="shared" si="556"/>
        <v>1.4448703017629489</v>
      </c>
      <c r="E3246" s="5">
        <f t="shared" si="557"/>
        <v>13897.406035258982</v>
      </c>
      <c r="F3246" s="9">
        <f t="shared" si="550"/>
        <v>0</v>
      </c>
      <c r="G3246" s="5">
        <f t="shared" si="558"/>
        <v>0</v>
      </c>
      <c r="H3246" s="35">
        <f t="shared" si="551"/>
        <v>78.191131718238523</v>
      </c>
      <c r="I3246" s="5">
        <f t="shared" si="552"/>
        <v>0</v>
      </c>
      <c r="J3246" s="39">
        <f t="shared" si="553"/>
        <v>0</v>
      </c>
      <c r="K3246" s="39">
        <f t="shared" si="559"/>
        <v>0</v>
      </c>
      <c r="L3246" s="6">
        <f t="shared" si="554"/>
        <v>-78.191131718238523</v>
      </c>
      <c r="M3246" s="60">
        <f t="shared" si="560"/>
        <v>4.4870301762949039E-2</v>
      </c>
      <c r="N3246" s="61">
        <f t="shared" si="555"/>
        <v>1.3448703017629489</v>
      </c>
    </row>
    <row r="3247" spans="1:14">
      <c r="A3247" s="46">
        <v>39761</v>
      </c>
      <c r="B3247" s="47">
        <v>0</v>
      </c>
      <c r="C3247" s="48">
        <v>3.9170184739437527E-3</v>
      </c>
      <c r="D3247" s="40">
        <f t="shared" si="556"/>
        <v>1.4409607451770372</v>
      </c>
      <c r="E3247" s="5">
        <f t="shared" si="557"/>
        <v>13819.214903540744</v>
      </c>
      <c r="F3247" s="9">
        <f t="shared" si="550"/>
        <v>0</v>
      </c>
      <c r="G3247" s="5">
        <f t="shared" si="558"/>
        <v>0</v>
      </c>
      <c r="H3247" s="35">
        <f t="shared" si="551"/>
        <v>78.340369478875047</v>
      </c>
      <c r="I3247" s="5">
        <f t="shared" si="552"/>
        <v>0</v>
      </c>
      <c r="J3247" s="39">
        <f t="shared" si="553"/>
        <v>0</v>
      </c>
      <c r="K3247" s="39">
        <f t="shared" si="559"/>
        <v>0</v>
      </c>
      <c r="L3247" s="6">
        <f t="shared" si="554"/>
        <v>-78.340369478875047</v>
      </c>
      <c r="M3247" s="60">
        <f t="shared" si="560"/>
        <v>4.0960745177037294E-2</v>
      </c>
      <c r="N3247" s="61">
        <f t="shared" si="555"/>
        <v>1.3409607451770371</v>
      </c>
    </row>
    <row r="3248" spans="1:14">
      <c r="A3248" s="46">
        <v>39762</v>
      </c>
      <c r="B3248" s="47">
        <v>0</v>
      </c>
      <c r="C3248" s="48">
        <v>3.7227224866909995E-3</v>
      </c>
      <c r="D3248" s="40">
        <f t="shared" si="556"/>
        <v>1.4370437267030935</v>
      </c>
      <c r="E3248" s="5">
        <f t="shared" si="557"/>
        <v>13740.874534061868</v>
      </c>
      <c r="F3248" s="9">
        <f t="shared" si="550"/>
        <v>0</v>
      </c>
      <c r="G3248" s="5">
        <f t="shared" si="558"/>
        <v>0</v>
      </c>
      <c r="H3248" s="35">
        <f t="shared" si="551"/>
        <v>74.454449733819985</v>
      </c>
      <c r="I3248" s="5">
        <f t="shared" si="552"/>
        <v>0</v>
      </c>
      <c r="J3248" s="39">
        <f t="shared" si="553"/>
        <v>0</v>
      </c>
      <c r="K3248" s="39">
        <f t="shared" si="559"/>
        <v>0</v>
      </c>
      <c r="L3248" s="6">
        <f t="shared" si="554"/>
        <v>-74.454449733819985</v>
      </c>
      <c r="M3248" s="60">
        <f t="shared" si="560"/>
        <v>3.7043726703093638E-2</v>
      </c>
      <c r="N3248" s="61">
        <f t="shared" si="555"/>
        <v>1.3370437267030935</v>
      </c>
    </row>
    <row r="3249" spans="1:14">
      <c r="A3249" s="46">
        <v>39763</v>
      </c>
      <c r="B3249" s="47">
        <v>0</v>
      </c>
      <c r="C3249" s="48">
        <v>4.5549536458718617E-3</v>
      </c>
      <c r="D3249" s="40">
        <f t="shared" si="556"/>
        <v>1.4333210042164024</v>
      </c>
      <c r="E3249" s="5">
        <f t="shared" si="557"/>
        <v>13666.420084328049</v>
      </c>
      <c r="F3249" s="9">
        <f t="shared" si="550"/>
        <v>0</v>
      </c>
      <c r="G3249" s="5">
        <f t="shared" si="558"/>
        <v>0</v>
      </c>
      <c r="H3249" s="35">
        <f t="shared" si="551"/>
        <v>91.09907291743724</v>
      </c>
      <c r="I3249" s="5">
        <f t="shared" si="552"/>
        <v>0</v>
      </c>
      <c r="J3249" s="39">
        <f t="shared" si="553"/>
        <v>0</v>
      </c>
      <c r="K3249" s="39">
        <f t="shared" si="559"/>
        <v>0</v>
      </c>
      <c r="L3249" s="6">
        <f t="shared" si="554"/>
        <v>-91.09907291743724</v>
      </c>
      <c r="M3249" s="60">
        <f t="shared" si="560"/>
        <v>3.3321004216402494E-2</v>
      </c>
      <c r="N3249" s="61">
        <f t="shared" si="555"/>
        <v>1.3333210042164023</v>
      </c>
    </row>
    <row r="3250" spans="1:14">
      <c r="A3250" s="46">
        <v>39764</v>
      </c>
      <c r="B3250" s="47">
        <v>0</v>
      </c>
      <c r="C3250" s="48">
        <v>4.2127095095372633E-3</v>
      </c>
      <c r="D3250" s="40">
        <f t="shared" si="556"/>
        <v>1.4287660505705306</v>
      </c>
      <c r="E3250" s="5">
        <f t="shared" si="557"/>
        <v>13575.321011410611</v>
      </c>
      <c r="F3250" s="9">
        <f t="shared" si="550"/>
        <v>0</v>
      </c>
      <c r="G3250" s="5">
        <f t="shared" si="558"/>
        <v>0</v>
      </c>
      <c r="H3250" s="35">
        <f t="shared" si="551"/>
        <v>84.254190190745263</v>
      </c>
      <c r="I3250" s="5">
        <f t="shared" si="552"/>
        <v>0</v>
      </c>
      <c r="J3250" s="39">
        <f t="shared" si="553"/>
        <v>0</v>
      </c>
      <c r="K3250" s="39">
        <f t="shared" si="559"/>
        <v>0</v>
      </c>
      <c r="L3250" s="6">
        <f t="shared" si="554"/>
        <v>-84.254190190745263</v>
      </c>
      <c r="M3250" s="60">
        <f t="shared" si="560"/>
        <v>2.8766050570530721E-2</v>
      </c>
      <c r="N3250" s="61">
        <f t="shared" si="555"/>
        <v>1.3287660505705305</v>
      </c>
    </row>
    <row r="3251" spans="1:14">
      <c r="A3251" s="46">
        <v>39765</v>
      </c>
      <c r="B3251" s="47">
        <v>0</v>
      </c>
      <c r="C3251" s="48">
        <v>4.0191686874133832E-3</v>
      </c>
      <c r="D3251" s="40">
        <f t="shared" si="556"/>
        <v>1.4245533410609932</v>
      </c>
      <c r="E3251" s="5">
        <f t="shared" si="557"/>
        <v>13491.066821219865</v>
      </c>
      <c r="F3251" s="9">
        <f t="shared" si="550"/>
        <v>0</v>
      </c>
      <c r="G3251" s="5">
        <f t="shared" si="558"/>
        <v>0</v>
      </c>
      <c r="H3251" s="35">
        <f t="shared" si="551"/>
        <v>80.383373748267658</v>
      </c>
      <c r="I3251" s="5">
        <f t="shared" si="552"/>
        <v>0</v>
      </c>
      <c r="J3251" s="39">
        <f t="shared" si="553"/>
        <v>0</v>
      </c>
      <c r="K3251" s="39">
        <f t="shared" si="559"/>
        <v>0</v>
      </c>
      <c r="L3251" s="6">
        <f t="shared" si="554"/>
        <v>-80.383373748267658</v>
      </c>
      <c r="M3251" s="60">
        <f t="shared" si="560"/>
        <v>2.4553341060993272E-2</v>
      </c>
      <c r="N3251" s="61">
        <f t="shared" si="555"/>
        <v>1.3245533410609931</v>
      </c>
    </row>
    <row r="3252" spans="1:14">
      <c r="A3252" s="46">
        <v>39766</v>
      </c>
      <c r="B3252" s="47">
        <v>1.016E-3</v>
      </c>
      <c r="C3252" s="48">
        <v>3.7006451792522379E-3</v>
      </c>
      <c r="D3252" s="40">
        <f t="shared" si="556"/>
        <v>1.4205341723735798</v>
      </c>
      <c r="E3252" s="5">
        <f t="shared" si="557"/>
        <v>13410.683447471598</v>
      </c>
      <c r="F3252" s="9">
        <f t="shared" si="550"/>
        <v>20.32</v>
      </c>
      <c r="G3252" s="5">
        <f t="shared" si="558"/>
        <v>67.055999999999997</v>
      </c>
      <c r="H3252" s="35">
        <f t="shared" si="551"/>
        <v>74.012903585044754</v>
      </c>
      <c r="I3252" s="5">
        <f t="shared" si="552"/>
        <v>0</v>
      </c>
      <c r="J3252" s="39">
        <f t="shared" si="553"/>
        <v>0</v>
      </c>
      <c r="K3252" s="39">
        <f t="shared" si="559"/>
        <v>0</v>
      </c>
      <c r="L3252" s="6">
        <f t="shared" si="554"/>
        <v>13.363096414955251</v>
      </c>
      <c r="M3252" s="60">
        <f t="shared" si="560"/>
        <v>2.0534172373579906E-2</v>
      </c>
      <c r="N3252" s="61">
        <f t="shared" si="555"/>
        <v>1.3205341723735797</v>
      </c>
    </row>
    <row r="3253" spans="1:14">
      <c r="A3253" s="46">
        <v>39767</v>
      </c>
      <c r="B3253" s="47">
        <v>1.3716000000000001E-2</v>
      </c>
      <c r="C3253" s="48">
        <v>4.6461704887771783E-3</v>
      </c>
      <c r="D3253" s="40">
        <f t="shared" si="556"/>
        <v>1.4212023271943277</v>
      </c>
      <c r="E3253" s="5">
        <f t="shared" si="557"/>
        <v>13424.046543886554</v>
      </c>
      <c r="F3253" s="9">
        <f t="shared" si="550"/>
        <v>274.32</v>
      </c>
      <c r="G3253" s="5">
        <f t="shared" si="558"/>
        <v>905.25599999999997</v>
      </c>
      <c r="H3253" s="35">
        <f t="shared" si="551"/>
        <v>92.923409775543561</v>
      </c>
      <c r="I3253" s="5">
        <f t="shared" si="552"/>
        <v>0</v>
      </c>
      <c r="J3253" s="39">
        <f t="shared" si="553"/>
        <v>0</v>
      </c>
      <c r="K3253" s="39">
        <f t="shared" si="559"/>
        <v>0</v>
      </c>
      <c r="L3253" s="6">
        <f t="shared" si="554"/>
        <v>1086.6525902244564</v>
      </c>
      <c r="M3253" s="60">
        <f t="shared" si="560"/>
        <v>2.1202327194327797E-2</v>
      </c>
      <c r="N3253" s="61">
        <f t="shared" si="555"/>
        <v>1.3212023271943276</v>
      </c>
    </row>
    <row r="3254" spans="1:14">
      <c r="A3254" s="46">
        <v>39768</v>
      </c>
      <c r="B3254" s="47">
        <v>0</v>
      </c>
      <c r="C3254" s="48">
        <v>2.8649117468182777E-3</v>
      </c>
      <c r="D3254" s="40">
        <f t="shared" si="556"/>
        <v>1.4755349567055507</v>
      </c>
      <c r="E3254" s="5">
        <f t="shared" si="557"/>
        <v>14510.69913411101</v>
      </c>
      <c r="F3254" s="9">
        <f t="shared" si="550"/>
        <v>0</v>
      </c>
      <c r="G3254" s="5">
        <f t="shared" si="558"/>
        <v>0</v>
      </c>
      <c r="H3254" s="35">
        <f t="shared" si="551"/>
        <v>57.298234936365553</v>
      </c>
      <c r="I3254" s="5">
        <f t="shared" si="552"/>
        <v>0</v>
      </c>
      <c r="J3254" s="39">
        <f t="shared" si="553"/>
        <v>0</v>
      </c>
      <c r="K3254" s="39">
        <f t="shared" si="559"/>
        <v>0</v>
      </c>
      <c r="L3254" s="6">
        <f t="shared" si="554"/>
        <v>-57.298234936365553</v>
      </c>
      <c r="M3254" s="60">
        <f t="shared" si="560"/>
        <v>7.5534956705550771E-2</v>
      </c>
      <c r="N3254" s="61">
        <f t="shared" si="555"/>
        <v>1.3755349567055506</v>
      </c>
    </row>
    <row r="3255" spans="1:14">
      <c r="A3255" s="46">
        <v>39769</v>
      </c>
      <c r="B3255" s="47">
        <v>0</v>
      </c>
      <c r="C3255" s="48">
        <v>3.3452171783944261E-3</v>
      </c>
      <c r="D3255" s="40">
        <f t="shared" si="556"/>
        <v>1.4726700449587322</v>
      </c>
      <c r="E3255" s="5">
        <f t="shared" si="557"/>
        <v>14453.400899174645</v>
      </c>
      <c r="F3255" s="9">
        <f t="shared" si="550"/>
        <v>0</v>
      </c>
      <c r="G3255" s="5">
        <f t="shared" si="558"/>
        <v>0</v>
      </c>
      <c r="H3255" s="35">
        <f t="shared" si="551"/>
        <v>66.904343567888517</v>
      </c>
      <c r="I3255" s="5">
        <f t="shared" si="552"/>
        <v>0</v>
      </c>
      <c r="J3255" s="39">
        <f t="shared" si="553"/>
        <v>0</v>
      </c>
      <c r="K3255" s="39">
        <f t="shared" si="559"/>
        <v>0</v>
      </c>
      <c r="L3255" s="6">
        <f t="shared" si="554"/>
        <v>-66.904343567888517</v>
      </c>
      <c r="M3255" s="60">
        <f t="shared" si="560"/>
        <v>7.2670044958732305E-2</v>
      </c>
      <c r="N3255" s="61">
        <f t="shared" si="555"/>
        <v>1.3726700449587321</v>
      </c>
    </row>
    <row r="3256" spans="1:14">
      <c r="A3256" s="46">
        <v>39770</v>
      </c>
      <c r="B3256" s="47">
        <v>0</v>
      </c>
      <c r="C3256" s="48">
        <v>2.9919397636448716E-3</v>
      </c>
      <c r="D3256" s="40">
        <f t="shared" si="556"/>
        <v>1.4693248277803377</v>
      </c>
      <c r="E3256" s="5">
        <f t="shared" si="557"/>
        <v>14386.496555606756</v>
      </c>
      <c r="F3256" s="9">
        <f t="shared" si="550"/>
        <v>0</v>
      </c>
      <c r="G3256" s="5">
        <f t="shared" si="558"/>
        <v>0</v>
      </c>
      <c r="H3256" s="35">
        <f t="shared" si="551"/>
        <v>59.838795272897435</v>
      </c>
      <c r="I3256" s="5">
        <f t="shared" si="552"/>
        <v>0</v>
      </c>
      <c r="J3256" s="39">
        <f t="shared" si="553"/>
        <v>0</v>
      </c>
      <c r="K3256" s="39">
        <f t="shared" si="559"/>
        <v>0</v>
      </c>
      <c r="L3256" s="6">
        <f t="shared" si="554"/>
        <v>-59.838795272897435</v>
      </c>
      <c r="M3256" s="60">
        <f t="shared" si="560"/>
        <v>6.9324827780337772E-2</v>
      </c>
      <c r="N3256" s="61">
        <f t="shared" si="555"/>
        <v>1.3693248277803376</v>
      </c>
    </row>
    <row r="3257" spans="1:14">
      <c r="A3257" s="46">
        <v>39771</v>
      </c>
      <c r="B3257" s="47">
        <v>0</v>
      </c>
      <c r="C3257" s="48">
        <v>2.8177346043903621E-3</v>
      </c>
      <c r="D3257" s="40">
        <f t="shared" si="556"/>
        <v>1.466332888016693</v>
      </c>
      <c r="E3257" s="5">
        <f t="shared" si="557"/>
        <v>14326.657760333859</v>
      </c>
      <c r="F3257" s="9">
        <f t="shared" si="550"/>
        <v>0</v>
      </c>
      <c r="G3257" s="5">
        <f t="shared" si="558"/>
        <v>0</v>
      </c>
      <c r="H3257" s="35">
        <f t="shared" si="551"/>
        <v>56.354692087807244</v>
      </c>
      <c r="I3257" s="5">
        <f t="shared" si="552"/>
        <v>0</v>
      </c>
      <c r="J3257" s="39">
        <f t="shared" si="553"/>
        <v>0</v>
      </c>
      <c r="K3257" s="39">
        <f t="shared" si="559"/>
        <v>0</v>
      </c>
      <c r="L3257" s="6">
        <f t="shared" si="554"/>
        <v>-56.354692087807244</v>
      </c>
      <c r="M3257" s="60">
        <f t="shared" si="560"/>
        <v>6.6332888016693126E-2</v>
      </c>
      <c r="N3257" s="61">
        <f t="shared" si="555"/>
        <v>1.3663328880166929</v>
      </c>
    </row>
    <row r="3258" spans="1:14">
      <c r="A3258" s="46">
        <v>39772</v>
      </c>
      <c r="B3258" s="47">
        <v>5.0799999999999999E-4</v>
      </c>
      <c r="C3258" s="48">
        <v>3.8267566569254057E-3</v>
      </c>
      <c r="D3258" s="40">
        <f t="shared" si="556"/>
        <v>1.4635151534123025</v>
      </c>
      <c r="E3258" s="5">
        <f t="shared" si="557"/>
        <v>14270.303068246052</v>
      </c>
      <c r="F3258" s="9">
        <f t="shared" si="550"/>
        <v>10.16</v>
      </c>
      <c r="G3258" s="5">
        <f t="shared" si="558"/>
        <v>33.527999999999999</v>
      </c>
      <c r="H3258" s="35">
        <f t="shared" si="551"/>
        <v>76.535133138508115</v>
      </c>
      <c r="I3258" s="5">
        <f t="shared" si="552"/>
        <v>0</v>
      </c>
      <c r="J3258" s="39">
        <f t="shared" si="553"/>
        <v>0</v>
      </c>
      <c r="K3258" s="39">
        <f t="shared" si="559"/>
        <v>0</v>
      </c>
      <c r="L3258" s="6">
        <f t="shared" si="554"/>
        <v>-32.847133138508113</v>
      </c>
      <c r="M3258" s="60">
        <f t="shared" si="560"/>
        <v>6.3515153412302627E-2</v>
      </c>
      <c r="N3258" s="61">
        <f t="shared" si="555"/>
        <v>1.3635151534123024</v>
      </c>
    </row>
    <row r="3259" spans="1:14">
      <c r="A3259" s="46">
        <v>39773</v>
      </c>
      <c r="B3259" s="47">
        <v>0</v>
      </c>
      <c r="C3259" s="48">
        <v>2.9174379256361859E-3</v>
      </c>
      <c r="D3259" s="40">
        <f t="shared" si="556"/>
        <v>1.4618727967553773</v>
      </c>
      <c r="E3259" s="5">
        <f t="shared" si="557"/>
        <v>14237.455935107544</v>
      </c>
      <c r="F3259" s="9">
        <f t="shared" si="550"/>
        <v>0</v>
      </c>
      <c r="G3259" s="5">
        <f t="shared" si="558"/>
        <v>0</v>
      </c>
      <c r="H3259" s="35">
        <f t="shared" si="551"/>
        <v>58.34875851272372</v>
      </c>
      <c r="I3259" s="5">
        <f t="shared" si="552"/>
        <v>0</v>
      </c>
      <c r="J3259" s="39">
        <f t="shared" si="553"/>
        <v>0</v>
      </c>
      <c r="K3259" s="39">
        <f t="shared" si="559"/>
        <v>0</v>
      </c>
      <c r="L3259" s="6">
        <f t="shared" si="554"/>
        <v>-58.34875851272372</v>
      </c>
      <c r="M3259" s="60">
        <f t="shared" si="560"/>
        <v>6.1872796755377379E-2</v>
      </c>
      <c r="N3259" s="61">
        <f t="shared" si="555"/>
        <v>1.3618727967553772</v>
      </c>
    </row>
    <row r="3260" spans="1:14">
      <c r="A3260" s="46">
        <v>39774</v>
      </c>
      <c r="B3260" s="47">
        <v>0</v>
      </c>
      <c r="C3260" s="48">
        <v>2.9389580148109998E-3</v>
      </c>
      <c r="D3260" s="40">
        <f t="shared" si="556"/>
        <v>1.458955358829741</v>
      </c>
      <c r="E3260" s="5">
        <f t="shared" si="557"/>
        <v>14179.10717659482</v>
      </c>
      <c r="F3260" s="9">
        <f t="shared" si="550"/>
        <v>0</v>
      </c>
      <c r="G3260" s="5">
        <f t="shared" si="558"/>
        <v>0</v>
      </c>
      <c r="H3260" s="35">
        <f t="shared" si="551"/>
        <v>58.779160296219999</v>
      </c>
      <c r="I3260" s="5">
        <f t="shared" si="552"/>
        <v>0</v>
      </c>
      <c r="J3260" s="39">
        <f t="shared" si="553"/>
        <v>0</v>
      </c>
      <c r="K3260" s="39">
        <f t="shared" si="559"/>
        <v>0</v>
      </c>
      <c r="L3260" s="6">
        <f t="shared" si="554"/>
        <v>-58.779160296219999</v>
      </c>
      <c r="M3260" s="60">
        <f t="shared" si="560"/>
        <v>5.8955358829741122E-2</v>
      </c>
      <c r="N3260" s="61">
        <f t="shared" si="555"/>
        <v>1.3589553588297409</v>
      </c>
    </row>
    <row r="3261" spans="1:14">
      <c r="A3261" s="46">
        <v>39775</v>
      </c>
      <c r="B3261" s="47">
        <v>0</v>
      </c>
      <c r="C3261" s="48">
        <v>3.6077335271151633E-3</v>
      </c>
      <c r="D3261" s="40">
        <f t="shared" si="556"/>
        <v>1.4560164008149299</v>
      </c>
      <c r="E3261" s="5">
        <f t="shared" si="557"/>
        <v>14120.328016298599</v>
      </c>
      <c r="F3261" s="9">
        <f t="shared" si="550"/>
        <v>0</v>
      </c>
      <c r="G3261" s="5">
        <f t="shared" si="558"/>
        <v>0</v>
      </c>
      <c r="H3261" s="35">
        <f t="shared" si="551"/>
        <v>72.154670542303265</v>
      </c>
      <c r="I3261" s="5">
        <f t="shared" si="552"/>
        <v>0</v>
      </c>
      <c r="J3261" s="39">
        <f t="shared" si="553"/>
        <v>0</v>
      </c>
      <c r="K3261" s="39">
        <f t="shared" si="559"/>
        <v>0</v>
      </c>
      <c r="L3261" s="6">
        <f t="shared" si="554"/>
        <v>-72.154670542303265</v>
      </c>
      <c r="M3261" s="60">
        <f t="shared" si="560"/>
        <v>5.6016400814929979E-2</v>
      </c>
      <c r="N3261" s="61">
        <f t="shared" si="555"/>
        <v>1.3560164008149298</v>
      </c>
    </row>
    <row r="3262" spans="1:14">
      <c r="A3262" s="46">
        <v>39776</v>
      </c>
      <c r="B3262" s="47">
        <v>0</v>
      </c>
      <c r="C3262" s="48">
        <v>3.7482783151377287E-3</v>
      </c>
      <c r="D3262" s="40">
        <f t="shared" si="556"/>
        <v>1.4524086672878147</v>
      </c>
      <c r="E3262" s="5">
        <f t="shared" si="557"/>
        <v>14048.173345756297</v>
      </c>
      <c r="F3262" s="9">
        <f t="shared" si="550"/>
        <v>0</v>
      </c>
      <c r="G3262" s="5">
        <f t="shared" si="558"/>
        <v>0</v>
      </c>
      <c r="H3262" s="35">
        <f t="shared" si="551"/>
        <v>74.965566302754567</v>
      </c>
      <c r="I3262" s="5">
        <f t="shared" si="552"/>
        <v>0</v>
      </c>
      <c r="J3262" s="39">
        <f t="shared" si="553"/>
        <v>0</v>
      </c>
      <c r="K3262" s="39">
        <f t="shared" si="559"/>
        <v>0</v>
      </c>
      <c r="L3262" s="6">
        <f t="shared" si="554"/>
        <v>-74.965566302754567</v>
      </c>
      <c r="M3262" s="60">
        <f t="shared" si="560"/>
        <v>5.2408667287814792E-2</v>
      </c>
      <c r="N3262" s="61">
        <f t="shared" si="555"/>
        <v>1.3524086672878146</v>
      </c>
    </row>
    <row r="3263" spans="1:14">
      <c r="A3263" s="46">
        <v>39777</v>
      </c>
      <c r="B3263" s="47">
        <v>0</v>
      </c>
      <c r="C3263" s="48">
        <v>3.850322030700461E-3</v>
      </c>
      <c r="D3263" s="40">
        <f t="shared" si="556"/>
        <v>1.4486603889726772</v>
      </c>
      <c r="E3263" s="5">
        <f t="shared" si="557"/>
        <v>13973.207779453542</v>
      </c>
      <c r="F3263" s="9">
        <f t="shared" si="550"/>
        <v>0</v>
      </c>
      <c r="G3263" s="5">
        <f t="shared" si="558"/>
        <v>0</v>
      </c>
      <c r="H3263" s="35">
        <f t="shared" si="551"/>
        <v>77.006440614009222</v>
      </c>
      <c r="I3263" s="5">
        <f t="shared" si="552"/>
        <v>0</v>
      </c>
      <c r="J3263" s="39">
        <f t="shared" si="553"/>
        <v>0</v>
      </c>
      <c r="K3263" s="39">
        <f t="shared" si="559"/>
        <v>0</v>
      </c>
      <c r="L3263" s="6">
        <f t="shared" si="554"/>
        <v>-77.006440614009222</v>
      </c>
      <c r="M3263" s="60">
        <f t="shared" si="560"/>
        <v>4.8660388972677326E-2</v>
      </c>
      <c r="N3263" s="61">
        <f t="shared" si="555"/>
        <v>1.3486603889726771</v>
      </c>
    </row>
    <row r="3264" spans="1:14">
      <c r="A3264" s="46">
        <v>39778</v>
      </c>
      <c r="B3264" s="47">
        <v>0</v>
      </c>
      <c r="C3264" s="48">
        <v>3.5004213834135007E-3</v>
      </c>
      <c r="D3264" s="40">
        <f t="shared" si="556"/>
        <v>1.4448100669419766</v>
      </c>
      <c r="E3264" s="5">
        <f t="shared" si="557"/>
        <v>13896.201338839532</v>
      </c>
      <c r="F3264" s="9">
        <f t="shared" si="550"/>
        <v>0</v>
      </c>
      <c r="G3264" s="5">
        <f t="shared" si="558"/>
        <v>0</v>
      </c>
      <c r="H3264" s="35">
        <f t="shared" si="551"/>
        <v>70.008427668270016</v>
      </c>
      <c r="I3264" s="5">
        <f t="shared" si="552"/>
        <v>0</v>
      </c>
      <c r="J3264" s="39">
        <f t="shared" si="553"/>
        <v>0</v>
      </c>
      <c r="K3264" s="39">
        <f t="shared" si="559"/>
        <v>0</v>
      </c>
      <c r="L3264" s="6">
        <f t="shared" si="554"/>
        <v>-70.008427668270016</v>
      </c>
      <c r="M3264" s="60">
        <f t="shared" si="560"/>
        <v>4.4810066941976645E-2</v>
      </c>
      <c r="N3264" s="61">
        <f t="shared" si="555"/>
        <v>1.3448100669419765</v>
      </c>
    </row>
    <row r="3265" spans="1:14">
      <c r="A3265" s="46">
        <v>39779</v>
      </c>
      <c r="B3265" s="47">
        <v>0</v>
      </c>
      <c r="C3265" s="48">
        <v>4.0445966357129746E-3</v>
      </c>
      <c r="D3265" s="40">
        <f t="shared" si="556"/>
        <v>1.441309645558563</v>
      </c>
      <c r="E3265" s="5">
        <f t="shared" si="557"/>
        <v>13826.192911171262</v>
      </c>
      <c r="F3265" s="9">
        <f t="shared" si="550"/>
        <v>0</v>
      </c>
      <c r="G3265" s="5">
        <f t="shared" si="558"/>
        <v>0</v>
      </c>
      <c r="H3265" s="35">
        <f t="shared" si="551"/>
        <v>80.891932714259497</v>
      </c>
      <c r="I3265" s="5">
        <f t="shared" si="552"/>
        <v>0</v>
      </c>
      <c r="J3265" s="39">
        <f t="shared" si="553"/>
        <v>0</v>
      </c>
      <c r="K3265" s="39">
        <f t="shared" si="559"/>
        <v>0</v>
      </c>
      <c r="L3265" s="6">
        <f t="shared" si="554"/>
        <v>-80.891932714259497</v>
      </c>
      <c r="M3265" s="60">
        <f t="shared" si="560"/>
        <v>4.1309645558563091E-2</v>
      </c>
      <c r="N3265" s="61">
        <f t="shared" si="555"/>
        <v>1.3413096455585629</v>
      </c>
    </row>
    <row r="3266" spans="1:14">
      <c r="A3266" s="46">
        <v>39780</v>
      </c>
      <c r="B3266" s="47">
        <v>0</v>
      </c>
      <c r="C3266" s="48">
        <v>4.2338463482954666E-3</v>
      </c>
      <c r="D3266" s="40">
        <f t="shared" si="556"/>
        <v>1.43726504892285</v>
      </c>
      <c r="E3266" s="5">
        <f t="shared" si="557"/>
        <v>13745.300978457002</v>
      </c>
      <c r="F3266" s="9">
        <f t="shared" si="550"/>
        <v>0</v>
      </c>
      <c r="G3266" s="5">
        <f t="shared" si="558"/>
        <v>0</v>
      </c>
      <c r="H3266" s="35">
        <f t="shared" si="551"/>
        <v>84.676926965909331</v>
      </c>
      <c r="I3266" s="5">
        <f t="shared" si="552"/>
        <v>0</v>
      </c>
      <c r="J3266" s="39">
        <f t="shared" si="553"/>
        <v>0</v>
      </c>
      <c r="K3266" s="39">
        <f t="shared" si="559"/>
        <v>0</v>
      </c>
      <c r="L3266" s="6">
        <f t="shared" si="554"/>
        <v>-84.676926965909331</v>
      </c>
      <c r="M3266" s="60">
        <f t="shared" si="560"/>
        <v>3.7265048922850097E-2</v>
      </c>
      <c r="N3266" s="61">
        <f t="shared" si="555"/>
        <v>1.3372650489228499</v>
      </c>
    </row>
    <row r="3267" spans="1:14">
      <c r="A3267" s="46">
        <v>39781</v>
      </c>
      <c r="B3267" s="47">
        <v>0</v>
      </c>
      <c r="C3267" s="48">
        <v>4.4632571766181663E-3</v>
      </c>
      <c r="D3267" s="40">
        <f t="shared" si="556"/>
        <v>1.4330312025745546</v>
      </c>
      <c r="E3267" s="5">
        <f t="shared" si="557"/>
        <v>13660.624051491093</v>
      </c>
      <c r="F3267" s="9">
        <f t="shared" si="550"/>
        <v>0</v>
      </c>
      <c r="G3267" s="5">
        <f t="shared" si="558"/>
        <v>0</v>
      </c>
      <c r="H3267" s="35">
        <f t="shared" si="551"/>
        <v>89.265143532363325</v>
      </c>
      <c r="I3267" s="5">
        <f t="shared" si="552"/>
        <v>0</v>
      </c>
      <c r="J3267" s="39">
        <f t="shared" si="553"/>
        <v>0</v>
      </c>
      <c r="K3267" s="39">
        <f t="shared" si="559"/>
        <v>0</v>
      </c>
      <c r="L3267" s="6">
        <f t="shared" si="554"/>
        <v>-89.265143532363325</v>
      </c>
      <c r="M3267" s="60">
        <f t="shared" si="560"/>
        <v>3.3031202574554719E-2</v>
      </c>
      <c r="N3267" s="61">
        <f t="shared" si="555"/>
        <v>1.3330312025745545</v>
      </c>
    </row>
    <row r="3268" spans="1:14">
      <c r="A3268" s="46">
        <v>39782</v>
      </c>
      <c r="B3268" s="47">
        <v>3.9115999999999998E-2</v>
      </c>
      <c r="C3268" s="48">
        <v>3.0521058510344619E-3</v>
      </c>
      <c r="D3268" s="40">
        <f t="shared" si="556"/>
        <v>1.4285679453979365</v>
      </c>
      <c r="E3268" s="5">
        <f t="shared" si="557"/>
        <v>13571.358907958729</v>
      </c>
      <c r="F3268" s="9">
        <f t="shared" si="550"/>
        <v>782.31999999999994</v>
      </c>
      <c r="G3268" s="5">
        <f t="shared" si="558"/>
        <v>2581.6559999999995</v>
      </c>
      <c r="H3268" s="35">
        <f t="shared" si="551"/>
        <v>61.04211702068924</v>
      </c>
      <c r="I3268" s="5">
        <f t="shared" si="552"/>
        <v>0</v>
      </c>
      <c r="J3268" s="39">
        <f t="shared" si="553"/>
        <v>0</v>
      </c>
      <c r="K3268" s="39">
        <f t="shared" si="559"/>
        <v>0</v>
      </c>
      <c r="L3268" s="6">
        <f t="shared" si="554"/>
        <v>3302.9338829793105</v>
      </c>
      <c r="M3268" s="60">
        <f t="shared" si="560"/>
        <v>2.8567945397936612E-2</v>
      </c>
      <c r="N3268" s="61">
        <f t="shared" si="555"/>
        <v>1.3285679453979364</v>
      </c>
    </row>
    <row r="3269" spans="1:14">
      <c r="A3269" s="46">
        <v>39783</v>
      </c>
      <c r="B3269" s="47">
        <v>0</v>
      </c>
      <c r="C3269" s="48">
        <v>2.831647252910009E-3</v>
      </c>
      <c r="D3269" s="40">
        <f t="shared" si="556"/>
        <v>1.593714639546902</v>
      </c>
      <c r="E3269" s="5">
        <f t="shared" si="557"/>
        <v>16874.292790938038</v>
      </c>
      <c r="F3269" s="9">
        <f t="shared" si="550"/>
        <v>0</v>
      </c>
      <c r="G3269" s="5">
        <f t="shared" si="558"/>
        <v>0</v>
      </c>
      <c r="H3269" s="35">
        <f t="shared" si="551"/>
        <v>56.632945058200178</v>
      </c>
      <c r="I3269" s="5">
        <f t="shared" si="552"/>
        <v>4391.7174788680077</v>
      </c>
      <c r="J3269" s="39">
        <f t="shared" si="553"/>
        <v>1874.2927909380392</v>
      </c>
      <c r="K3269" s="39">
        <f t="shared" si="559"/>
        <v>1874.2927909380392</v>
      </c>
      <c r="L3269" s="6">
        <f t="shared" si="554"/>
        <v>-1930.9257359962394</v>
      </c>
      <c r="M3269" s="60">
        <f t="shared" si="560"/>
        <v>0.19371463954690205</v>
      </c>
      <c r="N3269" s="61">
        <f t="shared" si="555"/>
        <v>1.4937146395469019</v>
      </c>
    </row>
    <row r="3270" spans="1:14">
      <c r="A3270" s="46">
        <v>39784</v>
      </c>
      <c r="B3270" s="47">
        <v>2.032E-3</v>
      </c>
      <c r="C3270" s="48">
        <v>2.4691932346503891E-3</v>
      </c>
      <c r="D3270" s="40">
        <f t="shared" si="556"/>
        <v>1.4971683527470898</v>
      </c>
      <c r="E3270" s="5">
        <f t="shared" si="557"/>
        <v>14943.367054941798</v>
      </c>
      <c r="F3270" s="9">
        <f t="shared" si="550"/>
        <v>40.64</v>
      </c>
      <c r="G3270" s="5">
        <f t="shared" si="558"/>
        <v>134.11199999999999</v>
      </c>
      <c r="H3270" s="35">
        <f t="shared" si="551"/>
        <v>49.38386469300778</v>
      </c>
      <c r="I3270" s="5">
        <f t="shared" si="552"/>
        <v>0</v>
      </c>
      <c r="J3270" s="39">
        <f t="shared" si="553"/>
        <v>0</v>
      </c>
      <c r="K3270" s="39">
        <f t="shared" si="559"/>
        <v>0</v>
      </c>
      <c r="L3270" s="6">
        <f t="shared" si="554"/>
        <v>125.36813530699223</v>
      </c>
      <c r="M3270" s="60">
        <f t="shared" si="560"/>
        <v>9.7168352747089903E-2</v>
      </c>
      <c r="N3270" s="61">
        <f t="shared" si="555"/>
        <v>1.3971683527470897</v>
      </c>
    </row>
    <row r="3271" spans="1:14">
      <c r="A3271" s="46">
        <v>39785</v>
      </c>
      <c r="B3271" s="47">
        <v>0</v>
      </c>
      <c r="C3271" s="48">
        <v>2.9409762744172447E-3</v>
      </c>
      <c r="D3271" s="40">
        <f t="shared" si="556"/>
        <v>1.5034367595124396</v>
      </c>
      <c r="E3271" s="5">
        <f t="shared" si="557"/>
        <v>15068.73519024879</v>
      </c>
      <c r="F3271" s="9">
        <f t="shared" si="550"/>
        <v>0</v>
      </c>
      <c r="G3271" s="5">
        <f t="shared" si="558"/>
        <v>0</v>
      </c>
      <c r="H3271" s="35">
        <f t="shared" si="551"/>
        <v>58.819525488344894</v>
      </c>
      <c r="I3271" s="5">
        <f t="shared" si="552"/>
        <v>30.842313723793477</v>
      </c>
      <c r="J3271" s="39">
        <f t="shared" si="553"/>
        <v>68.735190248792037</v>
      </c>
      <c r="K3271" s="39">
        <f t="shared" si="559"/>
        <v>30.842313723793477</v>
      </c>
      <c r="L3271" s="6">
        <f t="shared" si="554"/>
        <v>-89.661839212138375</v>
      </c>
      <c r="M3271" s="60">
        <f t="shared" si="560"/>
        <v>0.10343675951243969</v>
      </c>
      <c r="N3271" s="61">
        <f t="shared" si="555"/>
        <v>1.4034367595124395</v>
      </c>
    </row>
    <row r="3272" spans="1:14">
      <c r="A3272" s="46">
        <v>39786</v>
      </c>
      <c r="B3272" s="47">
        <v>0</v>
      </c>
      <c r="C3272" s="48">
        <v>3.5509985349754837E-3</v>
      </c>
      <c r="D3272" s="40">
        <f t="shared" si="556"/>
        <v>1.4989536675518327</v>
      </c>
      <c r="E3272" s="5">
        <f t="shared" si="557"/>
        <v>14979.073351036652</v>
      </c>
      <c r="F3272" s="9">
        <f t="shared" si="550"/>
        <v>0</v>
      </c>
      <c r="G3272" s="5">
        <f t="shared" si="558"/>
        <v>0</v>
      </c>
      <c r="H3272" s="35">
        <f t="shared" si="551"/>
        <v>71.01997069950967</v>
      </c>
      <c r="I3272" s="5">
        <f t="shared" si="552"/>
        <v>0</v>
      </c>
      <c r="J3272" s="39">
        <f t="shared" si="553"/>
        <v>0</v>
      </c>
      <c r="K3272" s="39">
        <f t="shared" si="559"/>
        <v>0</v>
      </c>
      <c r="L3272" s="6">
        <f t="shared" si="554"/>
        <v>-71.01997069950967</v>
      </c>
      <c r="M3272" s="60">
        <f t="shared" si="560"/>
        <v>9.8953667551832769E-2</v>
      </c>
      <c r="N3272" s="61">
        <f t="shared" si="555"/>
        <v>1.3989536675518326</v>
      </c>
    </row>
    <row r="3273" spans="1:14">
      <c r="A3273" s="46">
        <v>39787</v>
      </c>
      <c r="B3273" s="47">
        <v>0</v>
      </c>
      <c r="C3273" s="48">
        <v>3.1660541962823642E-3</v>
      </c>
      <c r="D3273" s="40">
        <f t="shared" si="556"/>
        <v>1.4954026690168571</v>
      </c>
      <c r="E3273" s="5">
        <f t="shared" si="557"/>
        <v>14908.053380337142</v>
      </c>
      <c r="F3273" s="9">
        <f t="shared" si="550"/>
        <v>0</v>
      </c>
      <c r="G3273" s="5">
        <f t="shared" si="558"/>
        <v>0</v>
      </c>
      <c r="H3273" s="35">
        <f t="shared" si="551"/>
        <v>63.321083925647287</v>
      </c>
      <c r="I3273" s="5">
        <f t="shared" si="552"/>
        <v>0</v>
      </c>
      <c r="J3273" s="39">
        <f t="shared" si="553"/>
        <v>0</v>
      </c>
      <c r="K3273" s="39">
        <f t="shared" si="559"/>
        <v>0</v>
      </c>
      <c r="L3273" s="6">
        <f t="shared" si="554"/>
        <v>-63.321083925647287</v>
      </c>
      <c r="M3273" s="60">
        <f t="shared" si="560"/>
        <v>9.5402669016857233E-2</v>
      </c>
      <c r="N3273" s="61">
        <f t="shared" si="555"/>
        <v>1.3954026690168571</v>
      </c>
    </row>
    <row r="3274" spans="1:14">
      <c r="A3274" s="46">
        <v>39788</v>
      </c>
      <c r="B3274" s="47">
        <v>2.5399999999999999E-4</v>
      </c>
      <c r="C3274" s="48">
        <v>2.4993643902018561E-3</v>
      </c>
      <c r="D3274" s="40">
        <f t="shared" si="556"/>
        <v>1.4922366148205748</v>
      </c>
      <c r="E3274" s="5">
        <f t="shared" si="557"/>
        <v>14844.732296411494</v>
      </c>
      <c r="F3274" s="9">
        <f t="shared" si="550"/>
        <v>5.08</v>
      </c>
      <c r="G3274" s="5">
        <f t="shared" si="558"/>
        <v>16.763999999999999</v>
      </c>
      <c r="H3274" s="35">
        <f t="shared" si="551"/>
        <v>49.987287804037123</v>
      </c>
      <c r="I3274" s="5">
        <f t="shared" si="552"/>
        <v>0</v>
      </c>
      <c r="J3274" s="39">
        <f t="shared" si="553"/>
        <v>0</v>
      </c>
      <c r="K3274" s="39">
        <f t="shared" si="559"/>
        <v>0</v>
      </c>
      <c r="L3274" s="6">
        <f t="shared" si="554"/>
        <v>-28.143287804037122</v>
      </c>
      <c r="M3274" s="60">
        <f t="shared" si="560"/>
        <v>9.223661482057488E-2</v>
      </c>
      <c r="N3274" s="61">
        <f t="shared" si="555"/>
        <v>1.3922366148205747</v>
      </c>
    </row>
    <row r="3275" spans="1:14">
      <c r="A3275" s="46">
        <v>39789</v>
      </c>
      <c r="B3275" s="47">
        <v>0</v>
      </c>
      <c r="C3275" s="48">
        <v>2.8476873369211097E-3</v>
      </c>
      <c r="D3275" s="40">
        <f t="shared" si="556"/>
        <v>1.490829450430373</v>
      </c>
      <c r="E3275" s="5">
        <f t="shared" si="557"/>
        <v>14816.589008607456</v>
      </c>
      <c r="F3275" s="9">
        <f t="shared" si="550"/>
        <v>0</v>
      </c>
      <c r="G3275" s="5">
        <f t="shared" si="558"/>
        <v>0</v>
      </c>
      <c r="H3275" s="35">
        <f t="shared" si="551"/>
        <v>56.953746738422197</v>
      </c>
      <c r="I3275" s="5">
        <f t="shared" si="552"/>
        <v>0</v>
      </c>
      <c r="J3275" s="39">
        <f t="shared" si="553"/>
        <v>0</v>
      </c>
      <c r="K3275" s="39">
        <f t="shared" si="559"/>
        <v>0</v>
      </c>
      <c r="L3275" s="6">
        <f t="shared" si="554"/>
        <v>-56.953746738422197</v>
      </c>
      <c r="M3275" s="60">
        <f t="shared" si="560"/>
        <v>9.0829450430373049E-2</v>
      </c>
      <c r="N3275" s="61">
        <f t="shared" si="555"/>
        <v>1.3908294504303729</v>
      </c>
    </row>
    <row r="3276" spans="1:14">
      <c r="A3276" s="46">
        <v>39790</v>
      </c>
      <c r="B3276" s="47">
        <v>0</v>
      </c>
      <c r="C3276" s="48">
        <v>3.5745729058366234E-3</v>
      </c>
      <c r="D3276" s="40">
        <f t="shared" si="556"/>
        <v>1.4879817630934518</v>
      </c>
      <c r="E3276" s="5">
        <f t="shared" si="557"/>
        <v>14759.635261869034</v>
      </c>
      <c r="F3276" s="9">
        <f t="shared" ref="F3276:F3339" si="561">B3276*($D$6+$D$5)*10000</f>
        <v>0</v>
      </c>
      <c r="G3276" s="5">
        <f t="shared" si="558"/>
        <v>0</v>
      </c>
      <c r="H3276" s="35">
        <f t="shared" ref="H3276:H3339" si="562">C3276*($D$6+$D$5)*10000</f>
        <v>71.491458116732474</v>
      </c>
      <c r="I3276" s="5">
        <f t="shared" ref="I3276:I3339" si="563">IF(D3276&lt;$L$4,0,(2/3*$L$6*SQRT(2*$L$7)*$L$5*(D3276-$L$4)^(3/2))*24*60*60)</f>
        <v>0</v>
      </c>
      <c r="J3276" s="39">
        <f t="shared" ref="J3276:J3339" si="564">IF(D3276&lt;$L$4,0,(D3276-$L$4)*10000*($D$6+$D$5))</f>
        <v>0</v>
      </c>
      <c r="K3276" s="39">
        <f t="shared" si="559"/>
        <v>0</v>
      </c>
      <c r="L3276" s="6">
        <f t="shared" ref="L3276:L3339" si="565">F3276+G3276-H3276-K3276</f>
        <v>-71.491458116732474</v>
      </c>
      <c r="M3276" s="60">
        <f t="shared" si="560"/>
        <v>8.7981763093451848E-2</v>
      </c>
      <c r="N3276" s="61">
        <f t="shared" ref="N3276:N3339" si="566">IF(D3276&lt;$D$7,0,D3276-$D$7)</f>
        <v>1.3879817630934517</v>
      </c>
    </row>
    <row r="3277" spans="1:14">
      <c r="A3277" s="46">
        <v>39791</v>
      </c>
      <c r="B3277" s="47">
        <v>0</v>
      </c>
      <c r="C3277" s="48">
        <v>3.7925362807379407E-3</v>
      </c>
      <c r="D3277" s="40">
        <f t="shared" ref="D3277:D3340" si="567">IF(E3277&lt;$D$5*10000*($D$8-$D$7),(E3277+$D$7*$D$5*10000)/($D$5*10000),(E3277+$D$7*$D$5*10000+$D$8*$D$6*10000)/($D$5*10000+$D$6*10000))</f>
        <v>1.4844071901876152</v>
      </c>
      <c r="E3277" s="5">
        <f t="shared" ref="E3277:E3340" si="568">E3276+L3276</f>
        <v>14688.143803752302</v>
      </c>
      <c r="F3277" s="9">
        <f t="shared" si="561"/>
        <v>0</v>
      </c>
      <c r="G3277" s="5">
        <f t="shared" ref="G3277:G3340" si="569">B3277*$I$8*$D$4*10000</f>
        <v>0</v>
      </c>
      <c r="H3277" s="35">
        <f t="shared" si="562"/>
        <v>75.850725614758815</v>
      </c>
      <c r="I3277" s="5">
        <f t="shared" si="563"/>
        <v>0</v>
      </c>
      <c r="J3277" s="39">
        <f t="shared" si="564"/>
        <v>0</v>
      </c>
      <c r="K3277" s="39">
        <f t="shared" ref="K3277:K3340" si="570">IF(I3277&gt;J3277,J3277,I3277)</f>
        <v>0</v>
      </c>
      <c r="L3277" s="6">
        <f t="shared" si="565"/>
        <v>-75.850725614758815</v>
      </c>
      <c r="M3277" s="60">
        <f t="shared" ref="M3277:M3340" si="571">D3277-$D$8</f>
        <v>8.4407190187615333E-2</v>
      </c>
      <c r="N3277" s="61">
        <f t="shared" si="566"/>
        <v>1.3844071901876152</v>
      </c>
    </row>
    <row r="3278" spans="1:14">
      <c r="A3278" s="46">
        <v>39792</v>
      </c>
      <c r="B3278" s="47">
        <v>0</v>
      </c>
      <c r="C3278" s="48">
        <v>3.3142479873276985E-3</v>
      </c>
      <c r="D3278" s="40">
        <f t="shared" si="567"/>
        <v>1.4806146539068772</v>
      </c>
      <c r="E3278" s="5">
        <f t="shared" si="568"/>
        <v>14612.293078137543</v>
      </c>
      <c r="F3278" s="9">
        <f t="shared" si="561"/>
        <v>0</v>
      </c>
      <c r="G3278" s="5">
        <f t="shared" si="569"/>
        <v>0</v>
      </c>
      <c r="H3278" s="35">
        <f t="shared" si="562"/>
        <v>66.284959746553966</v>
      </c>
      <c r="I3278" s="5">
        <f t="shared" si="563"/>
        <v>0</v>
      </c>
      <c r="J3278" s="39">
        <f t="shared" si="564"/>
        <v>0</v>
      </c>
      <c r="K3278" s="39">
        <f t="shared" si="570"/>
        <v>0</v>
      </c>
      <c r="L3278" s="6">
        <f t="shared" si="565"/>
        <v>-66.284959746553966</v>
      </c>
      <c r="M3278" s="60">
        <f t="shared" si="571"/>
        <v>8.0614653906877276E-2</v>
      </c>
      <c r="N3278" s="61">
        <f t="shared" si="566"/>
        <v>1.3806146539068771</v>
      </c>
    </row>
    <row r="3279" spans="1:14">
      <c r="A3279" s="46">
        <v>39793</v>
      </c>
      <c r="B3279" s="47">
        <v>1.8796E-2</v>
      </c>
      <c r="C3279" s="48">
        <v>3.5694447347087107E-3</v>
      </c>
      <c r="D3279" s="40">
        <f t="shared" si="567"/>
        <v>1.4773004059195496</v>
      </c>
      <c r="E3279" s="5">
        <f t="shared" si="568"/>
        <v>14546.00811839099</v>
      </c>
      <c r="F3279" s="9">
        <f t="shared" si="561"/>
        <v>375.92</v>
      </c>
      <c r="G3279" s="5">
        <f t="shared" si="569"/>
        <v>1240.5359999999998</v>
      </c>
      <c r="H3279" s="35">
        <f t="shared" si="562"/>
        <v>71.388894694174212</v>
      </c>
      <c r="I3279" s="5">
        <f t="shared" si="563"/>
        <v>0</v>
      </c>
      <c r="J3279" s="39">
        <f t="shared" si="564"/>
        <v>0</v>
      </c>
      <c r="K3279" s="39">
        <f t="shared" si="570"/>
        <v>0</v>
      </c>
      <c r="L3279" s="6">
        <f t="shared" si="565"/>
        <v>1545.0671053058256</v>
      </c>
      <c r="M3279" s="60">
        <f t="shared" si="571"/>
        <v>7.7300405919549675E-2</v>
      </c>
      <c r="N3279" s="61">
        <f t="shared" si="566"/>
        <v>1.3773004059195495</v>
      </c>
    </row>
    <row r="3280" spans="1:14">
      <c r="A3280" s="46">
        <v>39794</v>
      </c>
      <c r="B3280" s="47">
        <v>0</v>
      </c>
      <c r="C3280" s="48">
        <v>2.6329611052191412E-3</v>
      </c>
      <c r="D3280" s="40">
        <f t="shared" si="567"/>
        <v>1.5545537611848408</v>
      </c>
      <c r="E3280" s="5">
        <f t="shared" si="568"/>
        <v>16091.075223696815</v>
      </c>
      <c r="F3280" s="9">
        <f t="shared" si="561"/>
        <v>0</v>
      </c>
      <c r="G3280" s="5">
        <f t="shared" si="569"/>
        <v>0</v>
      </c>
      <c r="H3280" s="35">
        <f t="shared" si="562"/>
        <v>52.65922210438282</v>
      </c>
      <c r="I3280" s="5">
        <f t="shared" si="563"/>
        <v>1950.5643507568157</v>
      </c>
      <c r="J3280" s="39">
        <f t="shared" si="564"/>
        <v>1091.0752236968158</v>
      </c>
      <c r="K3280" s="39">
        <f t="shared" si="570"/>
        <v>1091.0752236968158</v>
      </c>
      <c r="L3280" s="6">
        <f t="shared" si="565"/>
        <v>-1143.7344458011985</v>
      </c>
      <c r="M3280" s="60">
        <f t="shared" si="571"/>
        <v>0.15455376118484088</v>
      </c>
      <c r="N3280" s="61">
        <f t="shared" si="566"/>
        <v>1.4545537611848407</v>
      </c>
    </row>
    <row r="3281" spans="1:14">
      <c r="A3281" s="46">
        <v>39795</v>
      </c>
      <c r="B3281" s="47">
        <v>0</v>
      </c>
      <c r="C3281" s="48">
        <v>2.6557088700941327E-3</v>
      </c>
      <c r="D3281" s="40">
        <f t="shared" si="567"/>
        <v>1.4973670388947808</v>
      </c>
      <c r="E3281" s="5">
        <f t="shared" si="568"/>
        <v>14947.340777895617</v>
      </c>
      <c r="F3281" s="9">
        <f t="shared" si="561"/>
        <v>0</v>
      </c>
      <c r="G3281" s="5">
        <f t="shared" si="569"/>
        <v>0</v>
      </c>
      <c r="H3281" s="35">
        <f t="shared" si="562"/>
        <v>53.114177401882657</v>
      </c>
      <c r="I3281" s="5">
        <f t="shared" si="563"/>
        <v>0</v>
      </c>
      <c r="J3281" s="39">
        <f t="shared" si="564"/>
        <v>0</v>
      </c>
      <c r="K3281" s="39">
        <f t="shared" si="570"/>
        <v>0</v>
      </c>
      <c r="L3281" s="6">
        <f t="shared" si="565"/>
        <v>-53.114177401882657</v>
      </c>
      <c r="M3281" s="60">
        <f t="shared" si="571"/>
        <v>9.7367038894780933E-2</v>
      </c>
      <c r="N3281" s="61">
        <f t="shared" si="566"/>
        <v>1.3973670388947808</v>
      </c>
    </row>
    <row r="3282" spans="1:14">
      <c r="A3282" s="46">
        <v>39796</v>
      </c>
      <c r="B3282" s="47">
        <v>0</v>
      </c>
      <c r="C3282" s="48">
        <v>3.3013211411813733E-3</v>
      </c>
      <c r="D3282" s="40">
        <f t="shared" si="567"/>
        <v>1.4947113300246866</v>
      </c>
      <c r="E3282" s="5">
        <f t="shared" si="568"/>
        <v>14894.226600493734</v>
      </c>
      <c r="F3282" s="9">
        <f t="shared" si="561"/>
        <v>0</v>
      </c>
      <c r="G3282" s="5">
        <f t="shared" si="569"/>
        <v>0</v>
      </c>
      <c r="H3282" s="35">
        <f t="shared" si="562"/>
        <v>66.02642282362747</v>
      </c>
      <c r="I3282" s="5">
        <f t="shared" si="563"/>
        <v>0</v>
      </c>
      <c r="J3282" s="39">
        <f t="shared" si="564"/>
        <v>0</v>
      </c>
      <c r="K3282" s="39">
        <f t="shared" si="570"/>
        <v>0</v>
      </c>
      <c r="L3282" s="6">
        <f t="shared" si="565"/>
        <v>-66.02642282362747</v>
      </c>
      <c r="M3282" s="60">
        <f t="shared" si="571"/>
        <v>9.471133002468668E-2</v>
      </c>
      <c r="N3282" s="61">
        <f t="shared" si="566"/>
        <v>1.3947113300246865</v>
      </c>
    </row>
    <row r="3283" spans="1:14">
      <c r="A3283" s="46">
        <v>39797</v>
      </c>
      <c r="B3283" s="47">
        <v>0</v>
      </c>
      <c r="C3283" s="48">
        <v>3.4123156446399915E-3</v>
      </c>
      <c r="D3283" s="40">
        <f t="shared" si="567"/>
        <v>1.4914100088835054</v>
      </c>
      <c r="E3283" s="5">
        <f t="shared" si="568"/>
        <v>14828.200177670105</v>
      </c>
      <c r="F3283" s="9">
        <f t="shared" si="561"/>
        <v>0</v>
      </c>
      <c r="G3283" s="5">
        <f t="shared" si="569"/>
        <v>0</v>
      </c>
      <c r="H3283" s="35">
        <f t="shared" si="562"/>
        <v>68.246312892799835</v>
      </c>
      <c r="I3283" s="5">
        <f t="shared" si="563"/>
        <v>0</v>
      </c>
      <c r="J3283" s="39">
        <f t="shared" si="564"/>
        <v>0</v>
      </c>
      <c r="K3283" s="39">
        <f t="shared" si="570"/>
        <v>0</v>
      </c>
      <c r="L3283" s="6">
        <f t="shared" si="565"/>
        <v>-68.246312892799835</v>
      </c>
      <c r="M3283" s="60">
        <f t="shared" si="571"/>
        <v>9.1410008883505478E-2</v>
      </c>
      <c r="N3283" s="61">
        <f t="shared" si="566"/>
        <v>1.3914100088835053</v>
      </c>
    </row>
    <row r="3284" spans="1:14">
      <c r="A3284" s="46">
        <v>39798</v>
      </c>
      <c r="B3284" s="47">
        <v>0</v>
      </c>
      <c r="C3284" s="48">
        <v>3.5545850265223957E-3</v>
      </c>
      <c r="D3284" s="40">
        <f t="shared" si="567"/>
        <v>1.4879976932388654</v>
      </c>
      <c r="E3284" s="5">
        <f t="shared" si="568"/>
        <v>14759.953864777306</v>
      </c>
      <c r="F3284" s="9">
        <f t="shared" si="561"/>
        <v>0</v>
      </c>
      <c r="G3284" s="5">
        <f t="shared" si="569"/>
        <v>0</v>
      </c>
      <c r="H3284" s="35">
        <f t="shared" si="562"/>
        <v>71.091700530447909</v>
      </c>
      <c r="I3284" s="5">
        <f t="shared" si="563"/>
        <v>0</v>
      </c>
      <c r="J3284" s="39">
        <f t="shared" si="564"/>
        <v>0</v>
      </c>
      <c r="K3284" s="39">
        <f t="shared" si="570"/>
        <v>0</v>
      </c>
      <c r="L3284" s="6">
        <f t="shared" si="565"/>
        <v>-71.091700530447909</v>
      </c>
      <c r="M3284" s="60">
        <f t="shared" si="571"/>
        <v>8.7997693238865526E-2</v>
      </c>
      <c r="N3284" s="61">
        <f t="shared" si="566"/>
        <v>1.3879976932388653</v>
      </c>
    </row>
    <row r="3285" spans="1:14">
      <c r="A3285" s="46">
        <v>39799</v>
      </c>
      <c r="B3285" s="47">
        <v>0</v>
      </c>
      <c r="C3285" s="48">
        <v>3.6860954185569221E-3</v>
      </c>
      <c r="D3285" s="40">
        <f t="shared" si="567"/>
        <v>1.4844431082123428</v>
      </c>
      <c r="E3285" s="5">
        <f t="shared" si="568"/>
        <v>14688.862164246859</v>
      </c>
      <c r="F3285" s="9">
        <f t="shared" si="561"/>
        <v>0</v>
      </c>
      <c r="G3285" s="5">
        <f t="shared" si="569"/>
        <v>0</v>
      </c>
      <c r="H3285" s="35">
        <f t="shared" si="562"/>
        <v>73.72190837113844</v>
      </c>
      <c r="I3285" s="5">
        <f t="shared" si="563"/>
        <v>0</v>
      </c>
      <c r="J3285" s="39">
        <f t="shared" si="564"/>
        <v>0</v>
      </c>
      <c r="K3285" s="39">
        <f t="shared" si="570"/>
        <v>0</v>
      </c>
      <c r="L3285" s="6">
        <f t="shared" si="565"/>
        <v>-73.72190837113844</v>
      </c>
      <c r="M3285" s="60">
        <f t="shared" si="571"/>
        <v>8.444310821234291E-2</v>
      </c>
      <c r="N3285" s="61">
        <f t="shared" si="566"/>
        <v>1.3844431082123427</v>
      </c>
    </row>
    <row r="3286" spans="1:14">
      <c r="A3286" s="46">
        <v>39800</v>
      </c>
      <c r="B3286" s="47">
        <v>0</v>
      </c>
      <c r="C3286" s="48">
        <v>3.9143054524528988E-3</v>
      </c>
      <c r="D3286" s="40">
        <f t="shared" si="567"/>
        <v>1.4807570127937859</v>
      </c>
      <c r="E3286" s="5">
        <f t="shared" si="568"/>
        <v>14615.14025587572</v>
      </c>
      <c r="F3286" s="9">
        <f t="shared" si="561"/>
        <v>0</v>
      </c>
      <c r="G3286" s="5">
        <f t="shared" si="569"/>
        <v>0</v>
      </c>
      <c r="H3286" s="35">
        <f t="shared" si="562"/>
        <v>78.28610904905797</v>
      </c>
      <c r="I3286" s="5">
        <f t="shared" si="563"/>
        <v>0</v>
      </c>
      <c r="J3286" s="39">
        <f t="shared" si="564"/>
        <v>0</v>
      </c>
      <c r="K3286" s="39">
        <f t="shared" si="570"/>
        <v>0</v>
      </c>
      <c r="L3286" s="6">
        <f t="shared" si="565"/>
        <v>-78.28610904905797</v>
      </c>
      <c r="M3286" s="60">
        <f t="shared" si="571"/>
        <v>8.0757012793785998E-2</v>
      </c>
      <c r="N3286" s="61">
        <f t="shared" si="566"/>
        <v>1.3807570127937858</v>
      </c>
    </row>
    <row r="3287" spans="1:14">
      <c r="A3287" s="46">
        <v>39801</v>
      </c>
      <c r="B3287" s="47">
        <v>0</v>
      </c>
      <c r="C3287" s="48">
        <v>3.6696257930668814E-3</v>
      </c>
      <c r="D3287" s="40">
        <f t="shared" si="567"/>
        <v>1.476842707341333</v>
      </c>
      <c r="E3287" s="5">
        <f t="shared" si="568"/>
        <v>14536.854146826661</v>
      </c>
      <c r="F3287" s="9">
        <f t="shared" si="561"/>
        <v>0</v>
      </c>
      <c r="G3287" s="5">
        <f t="shared" si="569"/>
        <v>0</v>
      </c>
      <c r="H3287" s="35">
        <f t="shared" si="562"/>
        <v>73.392515861337628</v>
      </c>
      <c r="I3287" s="5">
        <f t="shared" si="563"/>
        <v>0</v>
      </c>
      <c r="J3287" s="39">
        <f t="shared" si="564"/>
        <v>0</v>
      </c>
      <c r="K3287" s="39">
        <f t="shared" si="570"/>
        <v>0</v>
      </c>
      <c r="L3287" s="6">
        <f t="shared" si="565"/>
        <v>-73.392515861337628</v>
      </c>
      <c r="M3287" s="60">
        <f t="shared" si="571"/>
        <v>7.6842707341333139E-2</v>
      </c>
      <c r="N3287" s="61">
        <f t="shared" si="566"/>
        <v>1.376842707341333</v>
      </c>
    </row>
    <row r="3288" spans="1:14">
      <c r="A3288" s="46">
        <v>39802</v>
      </c>
      <c r="B3288" s="47">
        <v>0</v>
      </c>
      <c r="C3288" s="48">
        <v>3.5381353636933415E-3</v>
      </c>
      <c r="D3288" s="40">
        <f t="shared" si="567"/>
        <v>1.473173081548266</v>
      </c>
      <c r="E3288" s="5">
        <f t="shared" si="568"/>
        <v>14463.461630965323</v>
      </c>
      <c r="F3288" s="9">
        <f t="shared" si="561"/>
        <v>0</v>
      </c>
      <c r="G3288" s="5">
        <f t="shared" si="569"/>
        <v>0</v>
      </c>
      <c r="H3288" s="35">
        <f t="shared" si="562"/>
        <v>70.762707273866823</v>
      </c>
      <c r="I3288" s="5">
        <f t="shared" si="563"/>
        <v>0</v>
      </c>
      <c r="J3288" s="39">
        <f t="shared" si="564"/>
        <v>0</v>
      </c>
      <c r="K3288" s="39">
        <f t="shared" si="570"/>
        <v>0</v>
      </c>
      <c r="L3288" s="6">
        <f t="shared" si="565"/>
        <v>-70.762707273866823</v>
      </c>
      <c r="M3288" s="60">
        <f t="shared" si="571"/>
        <v>7.3173081548266072E-2</v>
      </c>
      <c r="N3288" s="61">
        <f t="shared" si="566"/>
        <v>1.3731730815482659</v>
      </c>
    </row>
    <row r="3289" spans="1:14">
      <c r="A3289" s="46">
        <v>39803</v>
      </c>
      <c r="B3289" s="47">
        <v>0</v>
      </c>
      <c r="C3289" s="48">
        <v>3.501035150122977E-3</v>
      </c>
      <c r="D3289" s="40">
        <f t="shared" si="567"/>
        <v>1.4696349461845728</v>
      </c>
      <c r="E3289" s="5">
        <f t="shared" si="568"/>
        <v>14392.698923691456</v>
      </c>
      <c r="F3289" s="9">
        <f t="shared" si="561"/>
        <v>0</v>
      </c>
      <c r="G3289" s="5">
        <f t="shared" si="569"/>
        <v>0</v>
      </c>
      <c r="H3289" s="35">
        <f t="shared" si="562"/>
        <v>70.020703002459541</v>
      </c>
      <c r="I3289" s="5">
        <f t="shared" si="563"/>
        <v>0</v>
      </c>
      <c r="J3289" s="39">
        <f t="shared" si="564"/>
        <v>0</v>
      </c>
      <c r="K3289" s="39">
        <f t="shared" si="570"/>
        <v>0</v>
      </c>
      <c r="L3289" s="6">
        <f t="shared" si="565"/>
        <v>-70.020703002459541</v>
      </c>
      <c r="M3289" s="60">
        <f t="shared" si="571"/>
        <v>6.9634946184572888E-2</v>
      </c>
      <c r="N3289" s="61">
        <f t="shared" si="566"/>
        <v>1.3696349461845727</v>
      </c>
    </row>
    <row r="3290" spans="1:14">
      <c r="A3290" s="46">
        <v>39804</v>
      </c>
      <c r="B3290" s="47">
        <v>0</v>
      </c>
      <c r="C3290" s="48">
        <v>2.3785394797527478E-3</v>
      </c>
      <c r="D3290" s="40">
        <f t="shared" si="567"/>
        <v>1.46613391103445</v>
      </c>
      <c r="E3290" s="5">
        <f t="shared" si="568"/>
        <v>14322.678220688997</v>
      </c>
      <c r="F3290" s="9">
        <f t="shared" si="561"/>
        <v>0</v>
      </c>
      <c r="G3290" s="5">
        <f t="shared" si="569"/>
        <v>0</v>
      </c>
      <c r="H3290" s="35">
        <f t="shared" si="562"/>
        <v>47.570789595054954</v>
      </c>
      <c r="I3290" s="5">
        <f t="shared" si="563"/>
        <v>0</v>
      </c>
      <c r="J3290" s="39">
        <f t="shared" si="564"/>
        <v>0</v>
      </c>
      <c r="K3290" s="39">
        <f t="shared" si="570"/>
        <v>0</v>
      </c>
      <c r="L3290" s="6">
        <f t="shared" si="565"/>
        <v>-47.570789595054954</v>
      </c>
      <c r="M3290" s="60">
        <f t="shared" si="571"/>
        <v>6.6133911034450099E-2</v>
      </c>
      <c r="N3290" s="61">
        <f t="shared" si="566"/>
        <v>1.3661339110344499</v>
      </c>
    </row>
    <row r="3291" spans="1:14">
      <c r="A3291" s="46">
        <v>39805</v>
      </c>
      <c r="B3291" s="47">
        <v>0</v>
      </c>
      <c r="C3291" s="48">
        <v>3.5060261679396086E-3</v>
      </c>
      <c r="D3291" s="40">
        <f t="shared" si="567"/>
        <v>1.4637553715546971</v>
      </c>
      <c r="E3291" s="5">
        <f t="shared" si="568"/>
        <v>14275.107431093942</v>
      </c>
      <c r="F3291" s="9">
        <f t="shared" si="561"/>
        <v>0</v>
      </c>
      <c r="G3291" s="5">
        <f t="shared" si="569"/>
        <v>0</v>
      </c>
      <c r="H3291" s="35">
        <f t="shared" si="562"/>
        <v>70.12052335879217</v>
      </c>
      <c r="I3291" s="5">
        <f t="shared" si="563"/>
        <v>0</v>
      </c>
      <c r="J3291" s="39">
        <f t="shared" si="564"/>
        <v>0</v>
      </c>
      <c r="K3291" s="39">
        <f t="shared" si="570"/>
        <v>0</v>
      </c>
      <c r="L3291" s="6">
        <f t="shared" si="565"/>
        <v>-70.12052335879217</v>
      </c>
      <c r="M3291" s="60">
        <f t="shared" si="571"/>
        <v>6.3755371554697238E-2</v>
      </c>
      <c r="N3291" s="61">
        <f t="shared" si="566"/>
        <v>1.3637553715546971</v>
      </c>
    </row>
    <row r="3292" spans="1:14">
      <c r="A3292" s="46">
        <v>39806</v>
      </c>
      <c r="B3292" s="47">
        <v>0</v>
      </c>
      <c r="C3292" s="48">
        <v>4.2016758445311414E-3</v>
      </c>
      <c r="D3292" s="40">
        <f t="shared" si="567"/>
        <v>1.4602493453867575</v>
      </c>
      <c r="E3292" s="5">
        <f t="shared" si="568"/>
        <v>14204.98690773515</v>
      </c>
      <c r="F3292" s="9">
        <f t="shared" si="561"/>
        <v>0</v>
      </c>
      <c r="G3292" s="5">
        <f t="shared" si="569"/>
        <v>0</v>
      </c>
      <c r="H3292" s="35">
        <f t="shared" si="562"/>
        <v>84.033516890622835</v>
      </c>
      <c r="I3292" s="5">
        <f t="shared" si="563"/>
        <v>0</v>
      </c>
      <c r="J3292" s="39">
        <f t="shared" si="564"/>
        <v>0</v>
      </c>
      <c r="K3292" s="39">
        <f t="shared" si="570"/>
        <v>0</v>
      </c>
      <c r="L3292" s="6">
        <f t="shared" si="565"/>
        <v>-84.033516890622835</v>
      </c>
      <c r="M3292" s="60">
        <f t="shared" si="571"/>
        <v>6.0249345386757636E-2</v>
      </c>
      <c r="N3292" s="61">
        <f t="shared" si="566"/>
        <v>1.3602493453867575</v>
      </c>
    </row>
    <row r="3293" spans="1:14">
      <c r="A3293" s="46">
        <v>39807</v>
      </c>
      <c r="B3293" s="47">
        <v>0</v>
      </c>
      <c r="C3293" s="48">
        <v>3.5650486870402484E-3</v>
      </c>
      <c r="D3293" s="40">
        <f t="shared" si="567"/>
        <v>1.4560476695422264</v>
      </c>
      <c r="E3293" s="5">
        <f t="shared" si="568"/>
        <v>14120.953390844528</v>
      </c>
      <c r="F3293" s="9">
        <f t="shared" si="561"/>
        <v>0</v>
      </c>
      <c r="G3293" s="5">
        <f t="shared" si="569"/>
        <v>0</v>
      </c>
      <c r="H3293" s="35">
        <f t="shared" si="562"/>
        <v>71.300973740804963</v>
      </c>
      <c r="I3293" s="5">
        <f t="shared" si="563"/>
        <v>0</v>
      </c>
      <c r="J3293" s="39">
        <f t="shared" si="564"/>
        <v>0</v>
      </c>
      <c r="K3293" s="39">
        <f t="shared" si="570"/>
        <v>0</v>
      </c>
      <c r="L3293" s="6">
        <f t="shared" si="565"/>
        <v>-71.300973740804963</v>
      </c>
      <c r="M3293" s="60">
        <f t="shared" si="571"/>
        <v>5.6047669542226508E-2</v>
      </c>
      <c r="N3293" s="61">
        <f t="shared" si="566"/>
        <v>1.3560476695422263</v>
      </c>
    </row>
    <row r="3294" spans="1:14">
      <c r="A3294" s="46">
        <v>39808</v>
      </c>
      <c r="B3294" s="47">
        <v>0</v>
      </c>
      <c r="C3294" s="48">
        <v>3.742463117014351E-3</v>
      </c>
      <c r="D3294" s="40">
        <f t="shared" si="567"/>
        <v>1.4524826208551862</v>
      </c>
      <c r="E3294" s="5">
        <f t="shared" si="568"/>
        <v>14049.652417103724</v>
      </c>
      <c r="F3294" s="9">
        <f t="shared" si="561"/>
        <v>0</v>
      </c>
      <c r="G3294" s="5">
        <f t="shared" si="569"/>
        <v>0</v>
      </c>
      <c r="H3294" s="35">
        <f t="shared" si="562"/>
        <v>74.849262340287027</v>
      </c>
      <c r="I3294" s="5">
        <f t="shared" si="563"/>
        <v>0</v>
      </c>
      <c r="J3294" s="39">
        <f t="shared" si="564"/>
        <v>0</v>
      </c>
      <c r="K3294" s="39">
        <f t="shared" si="570"/>
        <v>0</v>
      </c>
      <c r="L3294" s="6">
        <f t="shared" si="565"/>
        <v>-74.849262340287027</v>
      </c>
      <c r="M3294" s="60">
        <f t="shared" si="571"/>
        <v>5.248262085518629E-2</v>
      </c>
      <c r="N3294" s="61">
        <f t="shared" si="566"/>
        <v>1.3524826208551861</v>
      </c>
    </row>
    <row r="3295" spans="1:14">
      <c r="A3295" s="46">
        <v>39809</v>
      </c>
      <c r="B3295" s="47">
        <v>0</v>
      </c>
      <c r="C3295" s="48">
        <v>3.2950188525023138E-3</v>
      </c>
      <c r="D3295" s="40">
        <f t="shared" si="567"/>
        <v>1.448740157738172</v>
      </c>
      <c r="E3295" s="5">
        <f t="shared" si="568"/>
        <v>13974.803154763436</v>
      </c>
      <c r="F3295" s="9">
        <f t="shared" si="561"/>
        <v>0</v>
      </c>
      <c r="G3295" s="5">
        <f t="shared" si="569"/>
        <v>0</v>
      </c>
      <c r="H3295" s="35">
        <f t="shared" si="562"/>
        <v>65.900377050046274</v>
      </c>
      <c r="I3295" s="5">
        <f t="shared" si="563"/>
        <v>0</v>
      </c>
      <c r="J3295" s="39">
        <f t="shared" si="564"/>
        <v>0</v>
      </c>
      <c r="K3295" s="39">
        <f t="shared" si="570"/>
        <v>0</v>
      </c>
      <c r="L3295" s="6">
        <f t="shared" si="565"/>
        <v>-65.900377050046274</v>
      </c>
      <c r="M3295" s="60">
        <f t="shared" si="571"/>
        <v>4.8740157738172085E-2</v>
      </c>
      <c r="N3295" s="61">
        <f t="shared" si="566"/>
        <v>1.3487401577381719</v>
      </c>
    </row>
    <row r="3296" spans="1:14">
      <c r="A3296" s="46">
        <v>39810</v>
      </c>
      <c r="B3296" s="47">
        <v>0</v>
      </c>
      <c r="C3296" s="48">
        <v>3.8820941000398202E-3</v>
      </c>
      <c r="D3296" s="40">
        <f t="shared" si="567"/>
        <v>1.4454451388856695</v>
      </c>
      <c r="E3296" s="5">
        <f t="shared" si="568"/>
        <v>13908.902777713391</v>
      </c>
      <c r="F3296" s="9">
        <f t="shared" si="561"/>
        <v>0</v>
      </c>
      <c r="G3296" s="5">
        <f t="shared" si="569"/>
        <v>0</v>
      </c>
      <c r="H3296" s="35">
        <f t="shared" si="562"/>
        <v>77.6418820007964</v>
      </c>
      <c r="I3296" s="5">
        <f t="shared" si="563"/>
        <v>0</v>
      </c>
      <c r="J3296" s="39">
        <f t="shared" si="564"/>
        <v>0</v>
      </c>
      <c r="K3296" s="39">
        <f t="shared" si="570"/>
        <v>0</v>
      </c>
      <c r="L3296" s="6">
        <f t="shared" si="565"/>
        <v>-77.6418820007964</v>
      </c>
      <c r="M3296" s="60">
        <f t="shared" si="571"/>
        <v>4.5445138885669589E-2</v>
      </c>
      <c r="N3296" s="61">
        <f t="shared" si="566"/>
        <v>1.3454451388856694</v>
      </c>
    </row>
    <row r="3297" spans="1:14">
      <c r="A3297" s="46">
        <v>39811</v>
      </c>
      <c r="B3297" s="47">
        <v>0</v>
      </c>
      <c r="C3297" s="48">
        <v>3.7541036081619478E-3</v>
      </c>
      <c r="D3297" s="40">
        <f t="shared" si="567"/>
        <v>1.4415630447856296</v>
      </c>
      <c r="E3297" s="5">
        <f t="shared" si="568"/>
        <v>13831.260895712594</v>
      </c>
      <c r="F3297" s="9">
        <f t="shared" si="561"/>
        <v>0</v>
      </c>
      <c r="G3297" s="5">
        <f t="shared" si="569"/>
        <v>0</v>
      </c>
      <c r="H3297" s="35">
        <f t="shared" si="562"/>
        <v>75.082072163238962</v>
      </c>
      <c r="I3297" s="5">
        <f t="shared" si="563"/>
        <v>0</v>
      </c>
      <c r="J3297" s="39">
        <f t="shared" si="564"/>
        <v>0</v>
      </c>
      <c r="K3297" s="39">
        <f t="shared" si="570"/>
        <v>0</v>
      </c>
      <c r="L3297" s="6">
        <f t="shared" si="565"/>
        <v>-75.082072163238962</v>
      </c>
      <c r="M3297" s="60">
        <f t="shared" si="571"/>
        <v>4.1563044785629666E-2</v>
      </c>
      <c r="N3297" s="61">
        <f t="shared" si="566"/>
        <v>1.3415630447856295</v>
      </c>
    </row>
    <row r="3298" spans="1:14">
      <c r="A3298" s="46">
        <v>39812</v>
      </c>
      <c r="B3298" s="47">
        <v>0</v>
      </c>
      <c r="C3298" s="48">
        <v>3.6682255982897595E-3</v>
      </c>
      <c r="D3298" s="40">
        <f t="shared" si="567"/>
        <v>1.4378089411774677</v>
      </c>
      <c r="E3298" s="5">
        <f t="shared" si="568"/>
        <v>13756.178823549355</v>
      </c>
      <c r="F3298" s="9">
        <f t="shared" si="561"/>
        <v>0</v>
      </c>
      <c r="G3298" s="5">
        <f t="shared" si="569"/>
        <v>0</v>
      </c>
      <c r="H3298" s="35">
        <f t="shared" si="562"/>
        <v>73.364511965795188</v>
      </c>
      <c r="I3298" s="5">
        <f t="shared" si="563"/>
        <v>0</v>
      </c>
      <c r="J3298" s="39">
        <f t="shared" si="564"/>
        <v>0</v>
      </c>
      <c r="K3298" s="39">
        <f t="shared" si="570"/>
        <v>0</v>
      </c>
      <c r="L3298" s="6">
        <f t="shared" si="565"/>
        <v>-73.364511965795188</v>
      </c>
      <c r="M3298" s="60">
        <f t="shared" si="571"/>
        <v>3.7808941177467803E-2</v>
      </c>
      <c r="N3298" s="61">
        <f t="shared" si="566"/>
        <v>1.3378089411774676</v>
      </c>
    </row>
    <row r="3299" spans="1:14">
      <c r="A3299" s="46">
        <v>39813</v>
      </c>
      <c r="B3299" s="47">
        <v>0</v>
      </c>
      <c r="C3299" s="48">
        <v>3.5785115080718532E-3</v>
      </c>
      <c r="D3299" s="40">
        <f t="shared" si="567"/>
        <v>1.4341407155791779</v>
      </c>
      <c r="E3299" s="5">
        <f t="shared" si="568"/>
        <v>13682.814311583559</v>
      </c>
      <c r="F3299" s="9">
        <f t="shared" si="561"/>
        <v>0</v>
      </c>
      <c r="G3299" s="5">
        <f t="shared" si="569"/>
        <v>0</v>
      </c>
      <c r="H3299" s="35">
        <f t="shared" si="562"/>
        <v>71.570230161437067</v>
      </c>
      <c r="I3299" s="5">
        <f t="shared" si="563"/>
        <v>0</v>
      </c>
      <c r="J3299" s="39">
        <f t="shared" si="564"/>
        <v>0</v>
      </c>
      <c r="K3299" s="39">
        <f t="shared" si="570"/>
        <v>0</v>
      </c>
      <c r="L3299" s="6">
        <f t="shared" si="565"/>
        <v>-71.570230161437067</v>
      </c>
      <c r="M3299" s="60">
        <f t="shared" si="571"/>
        <v>3.4140715579177972E-2</v>
      </c>
      <c r="N3299" s="61">
        <f t="shared" si="566"/>
        <v>1.3341407155791778</v>
      </c>
    </row>
    <row r="3300" spans="1:14">
      <c r="A3300" s="46">
        <v>39814</v>
      </c>
      <c r="B3300" s="47">
        <v>0</v>
      </c>
      <c r="C3300" s="48">
        <v>2.7272418947741147E-3</v>
      </c>
      <c r="D3300" s="40">
        <f t="shared" si="567"/>
        <v>1.4305622040711061</v>
      </c>
      <c r="E3300" s="5">
        <f t="shared" si="568"/>
        <v>13611.244081422123</v>
      </c>
      <c r="F3300" s="9">
        <f t="shared" si="561"/>
        <v>0</v>
      </c>
      <c r="G3300" s="5">
        <f t="shared" si="569"/>
        <v>0</v>
      </c>
      <c r="H3300" s="35">
        <f t="shared" si="562"/>
        <v>54.544837895482296</v>
      </c>
      <c r="I3300" s="5">
        <f t="shared" si="563"/>
        <v>0</v>
      </c>
      <c r="J3300" s="39">
        <f t="shared" si="564"/>
        <v>0</v>
      </c>
      <c r="K3300" s="39">
        <f t="shared" si="570"/>
        <v>0</v>
      </c>
      <c r="L3300" s="6">
        <f t="shared" si="565"/>
        <v>-54.544837895482296</v>
      </c>
      <c r="M3300" s="60">
        <f t="shared" si="571"/>
        <v>3.0562204071106214E-2</v>
      </c>
      <c r="N3300" s="61">
        <f t="shared" si="566"/>
        <v>1.330562204071106</v>
      </c>
    </row>
    <row r="3301" spans="1:14">
      <c r="A3301" s="46">
        <v>39815</v>
      </c>
      <c r="B3301" s="47">
        <v>0</v>
      </c>
      <c r="C3301" s="48">
        <v>4.030179139985976E-3</v>
      </c>
      <c r="D3301" s="40">
        <f t="shared" si="567"/>
        <v>1.427834962176332</v>
      </c>
      <c r="E3301" s="5">
        <f t="shared" si="568"/>
        <v>13556.69924352664</v>
      </c>
      <c r="F3301" s="9">
        <f t="shared" si="561"/>
        <v>0</v>
      </c>
      <c r="G3301" s="5">
        <f t="shared" si="569"/>
        <v>0</v>
      </c>
      <c r="H3301" s="35">
        <f t="shared" si="562"/>
        <v>80.603582799719518</v>
      </c>
      <c r="I3301" s="5">
        <f t="shared" si="563"/>
        <v>0</v>
      </c>
      <c r="J3301" s="39">
        <f t="shared" si="564"/>
        <v>0</v>
      </c>
      <c r="K3301" s="39">
        <f t="shared" si="570"/>
        <v>0</v>
      </c>
      <c r="L3301" s="6">
        <f t="shared" si="565"/>
        <v>-80.603582799719518</v>
      </c>
      <c r="M3301" s="60">
        <f t="shared" si="571"/>
        <v>2.7834962176332079E-2</v>
      </c>
      <c r="N3301" s="61">
        <f t="shared" si="566"/>
        <v>1.3278349621763319</v>
      </c>
    </row>
    <row r="3302" spans="1:14">
      <c r="A3302" s="46">
        <v>39816</v>
      </c>
      <c r="B3302" s="47">
        <v>0</v>
      </c>
      <c r="C3302" s="48">
        <v>3.4783263200590464E-3</v>
      </c>
      <c r="D3302" s="40">
        <f t="shared" si="567"/>
        <v>1.4238047830363458</v>
      </c>
      <c r="E3302" s="5">
        <f t="shared" si="568"/>
        <v>13476.09566072692</v>
      </c>
      <c r="F3302" s="9">
        <f t="shared" si="561"/>
        <v>0</v>
      </c>
      <c r="G3302" s="5">
        <f t="shared" si="569"/>
        <v>0</v>
      </c>
      <c r="H3302" s="35">
        <f t="shared" si="562"/>
        <v>69.566526401180923</v>
      </c>
      <c r="I3302" s="5">
        <f t="shared" si="563"/>
        <v>0</v>
      </c>
      <c r="J3302" s="39">
        <f t="shared" si="564"/>
        <v>0</v>
      </c>
      <c r="K3302" s="39">
        <f t="shared" si="570"/>
        <v>0</v>
      </c>
      <c r="L3302" s="6">
        <f t="shared" si="565"/>
        <v>-69.566526401180923</v>
      </c>
      <c r="M3302" s="60">
        <f t="shared" si="571"/>
        <v>2.3804783036345922E-2</v>
      </c>
      <c r="N3302" s="61">
        <f t="shared" si="566"/>
        <v>1.3238047830363457</v>
      </c>
    </row>
    <row r="3303" spans="1:14">
      <c r="A3303" s="46">
        <v>39817</v>
      </c>
      <c r="B3303" s="47">
        <v>0</v>
      </c>
      <c r="C3303" s="48">
        <v>3.8268150261188865E-3</v>
      </c>
      <c r="D3303" s="40">
        <f t="shared" si="567"/>
        <v>1.420326456716287</v>
      </c>
      <c r="E3303" s="5">
        <f t="shared" si="568"/>
        <v>13406.52913432574</v>
      </c>
      <c r="F3303" s="9">
        <f t="shared" si="561"/>
        <v>0</v>
      </c>
      <c r="G3303" s="5">
        <f t="shared" si="569"/>
        <v>0</v>
      </c>
      <c r="H3303" s="35">
        <f t="shared" si="562"/>
        <v>76.536300522377729</v>
      </c>
      <c r="I3303" s="5">
        <f t="shared" si="563"/>
        <v>0</v>
      </c>
      <c r="J3303" s="39">
        <f t="shared" si="564"/>
        <v>0</v>
      </c>
      <c r="K3303" s="39">
        <f t="shared" si="570"/>
        <v>0</v>
      </c>
      <c r="L3303" s="6">
        <f t="shared" si="565"/>
        <v>-76.536300522377729</v>
      </c>
      <c r="M3303" s="60">
        <f t="shared" si="571"/>
        <v>2.0326456716287078E-2</v>
      </c>
      <c r="N3303" s="61">
        <f t="shared" si="566"/>
        <v>1.3203264567162869</v>
      </c>
    </row>
    <row r="3304" spans="1:14">
      <c r="A3304" s="46">
        <v>39818</v>
      </c>
      <c r="B3304" s="47">
        <v>0</v>
      </c>
      <c r="C3304" s="48">
        <v>4.2118505266827925E-3</v>
      </c>
      <c r="D3304" s="40">
        <f t="shared" si="567"/>
        <v>1.4164996416901683</v>
      </c>
      <c r="E3304" s="5">
        <f t="shared" si="568"/>
        <v>13329.992833803362</v>
      </c>
      <c r="F3304" s="9">
        <f t="shared" si="561"/>
        <v>0</v>
      </c>
      <c r="G3304" s="5">
        <f t="shared" si="569"/>
        <v>0</v>
      </c>
      <c r="H3304" s="35">
        <f t="shared" si="562"/>
        <v>84.237010533655848</v>
      </c>
      <c r="I3304" s="5">
        <f t="shared" si="563"/>
        <v>0</v>
      </c>
      <c r="J3304" s="39">
        <f t="shared" si="564"/>
        <v>0</v>
      </c>
      <c r="K3304" s="39">
        <f t="shared" si="570"/>
        <v>0</v>
      </c>
      <c r="L3304" s="6">
        <f t="shared" si="565"/>
        <v>-84.237010533655848</v>
      </c>
      <c r="M3304" s="60">
        <f t="shared" si="571"/>
        <v>1.6499641690168376E-2</v>
      </c>
      <c r="N3304" s="61">
        <f t="shared" si="566"/>
        <v>1.3164996416901682</v>
      </c>
    </row>
    <row r="3305" spans="1:14">
      <c r="A3305" s="46">
        <v>39819</v>
      </c>
      <c r="B3305" s="47">
        <v>0</v>
      </c>
      <c r="C3305" s="48">
        <v>3.4349829133350964E-3</v>
      </c>
      <c r="D3305" s="40">
        <f t="shared" si="567"/>
        <v>1.4122877911634852</v>
      </c>
      <c r="E3305" s="5">
        <f t="shared" si="568"/>
        <v>13245.755823269707</v>
      </c>
      <c r="F3305" s="9">
        <f t="shared" si="561"/>
        <v>0</v>
      </c>
      <c r="G3305" s="5">
        <f t="shared" si="569"/>
        <v>0</v>
      </c>
      <c r="H3305" s="35">
        <f t="shared" si="562"/>
        <v>68.699658266701931</v>
      </c>
      <c r="I3305" s="5">
        <f t="shared" si="563"/>
        <v>0</v>
      </c>
      <c r="J3305" s="39">
        <f t="shared" si="564"/>
        <v>0</v>
      </c>
      <c r="K3305" s="39">
        <f t="shared" si="570"/>
        <v>0</v>
      </c>
      <c r="L3305" s="6">
        <f t="shared" si="565"/>
        <v>-68.699658266701931</v>
      </c>
      <c r="M3305" s="60">
        <f t="shared" si="571"/>
        <v>1.2287791163485329E-2</v>
      </c>
      <c r="N3305" s="61">
        <f t="shared" si="566"/>
        <v>1.3122877911634852</v>
      </c>
    </row>
    <row r="3306" spans="1:14">
      <c r="A3306" s="46">
        <v>39820</v>
      </c>
      <c r="B3306" s="47">
        <v>2.032E-3</v>
      </c>
      <c r="C3306" s="48">
        <v>4.0268673075333711E-3</v>
      </c>
      <c r="D3306" s="40">
        <f t="shared" si="567"/>
        <v>1.4088528082501504</v>
      </c>
      <c r="E3306" s="5">
        <f t="shared" si="568"/>
        <v>13177.056165003005</v>
      </c>
      <c r="F3306" s="9">
        <f t="shared" si="561"/>
        <v>40.64</v>
      </c>
      <c r="G3306" s="5">
        <f t="shared" si="569"/>
        <v>134.11199999999999</v>
      </c>
      <c r="H3306" s="35">
        <f t="shared" si="562"/>
        <v>80.537346150667418</v>
      </c>
      <c r="I3306" s="5">
        <f t="shared" si="563"/>
        <v>0</v>
      </c>
      <c r="J3306" s="39">
        <f t="shared" si="564"/>
        <v>0</v>
      </c>
      <c r="K3306" s="39">
        <f t="shared" si="570"/>
        <v>0</v>
      </c>
      <c r="L3306" s="6">
        <f t="shared" si="565"/>
        <v>94.214653849332592</v>
      </c>
      <c r="M3306" s="60">
        <f t="shared" si="571"/>
        <v>8.8528082501504457E-3</v>
      </c>
      <c r="N3306" s="61">
        <f t="shared" si="566"/>
        <v>1.3088528082501503</v>
      </c>
    </row>
    <row r="3307" spans="1:14">
      <c r="A3307" s="46">
        <v>39821</v>
      </c>
      <c r="B3307" s="47">
        <v>0</v>
      </c>
      <c r="C3307" s="48">
        <v>3.912220197639928E-3</v>
      </c>
      <c r="D3307" s="40">
        <f t="shared" si="567"/>
        <v>1.413563540942617</v>
      </c>
      <c r="E3307" s="5">
        <f t="shared" si="568"/>
        <v>13271.270818852337</v>
      </c>
      <c r="F3307" s="9">
        <f t="shared" si="561"/>
        <v>0</v>
      </c>
      <c r="G3307" s="5">
        <f t="shared" si="569"/>
        <v>0</v>
      </c>
      <c r="H3307" s="35">
        <f t="shared" si="562"/>
        <v>78.244403952798564</v>
      </c>
      <c r="I3307" s="5">
        <f t="shared" si="563"/>
        <v>0</v>
      </c>
      <c r="J3307" s="39">
        <f t="shared" si="564"/>
        <v>0</v>
      </c>
      <c r="K3307" s="39">
        <f t="shared" si="570"/>
        <v>0</v>
      </c>
      <c r="L3307" s="6">
        <f t="shared" si="565"/>
        <v>-78.244403952798564</v>
      </c>
      <c r="M3307" s="60">
        <f t="shared" si="571"/>
        <v>1.3563540942617136E-2</v>
      </c>
      <c r="N3307" s="61">
        <f t="shared" si="566"/>
        <v>1.313563540942617</v>
      </c>
    </row>
    <row r="3308" spans="1:14">
      <c r="A3308" s="46">
        <v>39822</v>
      </c>
      <c r="B3308" s="47">
        <v>0</v>
      </c>
      <c r="C3308" s="48">
        <v>3.4625762091761571E-3</v>
      </c>
      <c r="D3308" s="40">
        <f t="shared" si="567"/>
        <v>1.409651320744977</v>
      </c>
      <c r="E3308" s="5">
        <f t="shared" si="568"/>
        <v>13193.026414899539</v>
      </c>
      <c r="F3308" s="9">
        <f t="shared" si="561"/>
        <v>0</v>
      </c>
      <c r="G3308" s="5">
        <f t="shared" si="569"/>
        <v>0</v>
      </c>
      <c r="H3308" s="35">
        <f t="shared" si="562"/>
        <v>69.251524183523145</v>
      </c>
      <c r="I3308" s="5">
        <f t="shared" si="563"/>
        <v>0</v>
      </c>
      <c r="J3308" s="39">
        <f t="shared" si="564"/>
        <v>0</v>
      </c>
      <c r="K3308" s="39">
        <f t="shared" si="570"/>
        <v>0</v>
      </c>
      <c r="L3308" s="6">
        <f t="shared" si="565"/>
        <v>-69.251524183523145</v>
      </c>
      <c r="M3308" s="60">
        <f t="shared" si="571"/>
        <v>9.6513207449770988E-3</v>
      </c>
      <c r="N3308" s="61">
        <f t="shared" si="566"/>
        <v>1.3096513207449769</v>
      </c>
    </row>
    <row r="3309" spans="1:14">
      <c r="A3309" s="46">
        <v>39823</v>
      </c>
      <c r="B3309" s="47">
        <v>0</v>
      </c>
      <c r="C3309" s="48">
        <v>4.3707232387380692E-3</v>
      </c>
      <c r="D3309" s="40">
        <f t="shared" si="567"/>
        <v>1.4061887445358008</v>
      </c>
      <c r="E3309" s="5">
        <f t="shared" si="568"/>
        <v>13123.774890716017</v>
      </c>
      <c r="F3309" s="9">
        <f t="shared" si="561"/>
        <v>0</v>
      </c>
      <c r="G3309" s="5">
        <f t="shared" si="569"/>
        <v>0</v>
      </c>
      <c r="H3309" s="35">
        <f t="shared" si="562"/>
        <v>87.414464774761385</v>
      </c>
      <c r="I3309" s="5">
        <f t="shared" si="563"/>
        <v>0</v>
      </c>
      <c r="J3309" s="39">
        <f t="shared" si="564"/>
        <v>0</v>
      </c>
      <c r="K3309" s="39">
        <f t="shared" si="570"/>
        <v>0</v>
      </c>
      <c r="L3309" s="6">
        <f t="shared" si="565"/>
        <v>-87.414464774761385</v>
      </c>
      <c r="M3309" s="60">
        <f t="shared" si="571"/>
        <v>6.1887445358008719E-3</v>
      </c>
      <c r="N3309" s="61">
        <f t="shared" si="566"/>
        <v>1.3061887445358007</v>
      </c>
    </row>
    <row r="3310" spans="1:14">
      <c r="A3310" s="46">
        <v>39824</v>
      </c>
      <c r="B3310" s="47">
        <v>1.016E-3</v>
      </c>
      <c r="C3310" s="48">
        <v>3.1758604469514472E-3</v>
      </c>
      <c r="D3310" s="40">
        <f t="shared" si="567"/>
        <v>1.4018180212970626</v>
      </c>
      <c r="E3310" s="5">
        <f t="shared" si="568"/>
        <v>13036.360425941255</v>
      </c>
      <c r="F3310" s="9">
        <f t="shared" si="561"/>
        <v>20.32</v>
      </c>
      <c r="G3310" s="5">
        <f t="shared" si="569"/>
        <v>67.055999999999997</v>
      </c>
      <c r="H3310" s="35">
        <f t="shared" si="562"/>
        <v>63.51720893902894</v>
      </c>
      <c r="I3310" s="5">
        <f t="shared" si="563"/>
        <v>0</v>
      </c>
      <c r="J3310" s="39">
        <f t="shared" si="564"/>
        <v>0</v>
      </c>
      <c r="K3310" s="39">
        <f t="shared" si="570"/>
        <v>0</v>
      </c>
      <c r="L3310" s="6">
        <f t="shared" si="565"/>
        <v>23.858791060971065</v>
      </c>
      <c r="M3310" s="60">
        <f t="shared" si="571"/>
        <v>1.8180212970626553E-3</v>
      </c>
      <c r="N3310" s="61">
        <f t="shared" si="566"/>
        <v>1.3018180212970625</v>
      </c>
    </row>
    <row r="3311" spans="1:14">
      <c r="A3311" s="46">
        <v>39825</v>
      </c>
      <c r="B3311" s="47">
        <v>1.2700000000000001E-3</v>
      </c>
      <c r="C3311" s="48">
        <v>2.0823150195613182E-3</v>
      </c>
      <c r="D3311" s="40">
        <f t="shared" si="567"/>
        <v>1.4030109608501111</v>
      </c>
      <c r="E3311" s="5">
        <f t="shared" si="568"/>
        <v>13060.219217002226</v>
      </c>
      <c r="F3311" s="9">
        <f t="shared" si="561"/>
        <v>25.400000000000002</v>
      </c>
      <c r="G3311" s="5">
        <f t="shared" si="569"/>
        <v>83.820000000000007</v>
      </c>
      <c r="H3311" s="35">
        <f t="shared" si="562"/>
        <v>41.646300391226362</v>
      </c>
      <c r="I3311" s="5">
        <f t="shared" si="563"/>
        <v>0</v>
      </c>
      <c r="J3311" s="39">
        <f t="shared" si="564"/>
        <v>0</v>
      </c>
      <c r="K3311" s="39">
        <f t="shared" si="570"/>
        <v>0</v>
      </c>
      <c r="L3311" s="6">
        <f t="shared" si="565"/>
        <v>67.573699608773651</v>
      </c>
      <c r="M3311" s="60">
        <f t="shared" si="571"/>
        <v>3.0109608501112106E-3</v>
      </c>
      <c r="N3311" s="61">
        <f t="shared" si="566"/>
        <v>1.303010960850111</v>
      </c>
    </row>
    <row r="3312" spans="1:14">
      <c r="A3312" s="46">
        <v>39826</v>
      </c>
      <c r="B3312" s="47">
        <v>2.6162000000000001E-2</v>
      </c>
      <c r="C3312" s="48">
        <v>2.0737200576569931E-3</v>
      </c>
      <c r="D3312" s="40">
        <f t="shared" si="567"/>
        <v>1.40638964583055</v>
      </c>
      <c r="E3312" s="5">
        <f t="shared" si="568"/>
        <v>13127.792916611001</v>
      </c>
      <c r="F3312" s="9">
        <f t="shared" si="561"/>
        <v>523.24</v>
      </c>
      <c r="G3312" s="5">
        <f t="shared" si="569"/>
        <v>1726.6919999999998</v>
      </c>
      <c r="H3312" s="35">
        <f t="shared" si="562"/>
        <v>41.474401153139866</v>
      </c>
      <c r="I3312" s="5">
        <f t="shared" si="563"/>
        <v>0</v>
      </c>
      <c r="J3312" s="39">
        <f t="shared" si="564"/>
        <v>0</v>
      </c>
      <c r="K3312" s="39">
        <f t="shared" si="570"/>
        <v>0</v>
      </c>
      <c r="L3312" s="6">
        <f t="shared" si="565"/>
        <v>2208.45759884686</v>
      </c>
      <c r="M3312" s="60">
        <f t="shared" si="571"/>
        <v>6.389645830550128E-3</v>
      </c>
      <c r="N3312" s="61">
        <f t="shared" si="566"/>
        <v>1.30638964583055</v>
      </c>
    </row>
    <row r="3313" spans="1:14">
      <c r="A3313" s="46">
        <v>39827</v>
      </c>
      <c r="B3313" s="47">
        <v>2.5399999999999999E-4</v>
      </c>
      <c r="C3313" s="48">
        <v>2.5792631259725276E-3</v>
      </c>
      <c r="D3313" s="40">
        <f t="shared" si="567"/>
        <v>1.516812525772893</v>
      </c>
      <c r="E3313" s="5">
        <f t="shared" si="568"/>
        <v>15336.250515457861</v>
      </c>
      <c r="F3313" s="9">
        <f t="shared" si="561"/>
        <v>5.08</v>
      </c>
      <c r="G3313" s="5">
        <f t="shared" si="569"/>
        <v>16.763999999999999</v>
      </c>
      <c r="H3313" s="35">
        <f t="shared" si="562"/>
        <v>51.585262519450552</v>
      </c>
      <c r="I3313" s="5">
        <f t="shared" si="563"/>
        <v>333.71265789407158</v>
      </c>
      <c r="J3313" s="39">
        <f t="shared" si="564"/>
        <v>336.25051545786101</v>
      </c>
      <c r="K3313" s="39">
        <f t="shared" si="570"/>
        <v>333.71265789407158</v>
      </c>
      <c r="L3313" s="6">
        <f t="shared" si="565"/>
        <v>-363.45392041352216</v>
      </c>
      <c r="M3313" s="60">
        <f t="shared" si="571"/>
        <v>0.11681252577289314</v>
      </c>
      <c r="N3313" s="61">
        <f t="shared" si="566"/>
        <v>1.416812525772893</v>
      </c>
    </row>
    <row r="3314" spans="1:14">
      <c r="A3314" s="46">
        <v>39828</v>
      </c>
      <c r="B3314" s="47">
        <v>2.5399999999999999E-4</v>
      </c>
      <c r="C3314" s="48">
        <v>2.9757200366653334E-3</v>
      </c>
      <c r="D3314" s="40">
        <f t="shared" si="567"/>
        <v>1.498639829752217</v>
      </c>
      <c r="E3314" s="5">
        <f t="shared" si="568"/>
        <v>14972.796595044339</v>
      </c>
      <c r="F3314" s="9">
        <f t="shared" si="561"/>
        <v>5.08</v>
      </c>
      <c r="G3314" s="5">
        <f t="shared" si="569"/>
        <v>16.763999999999999</v>
      </c>
      <c r="H3314" s="35">
        <f t="shared" si="562"/>
        <v>59.514400733306665</v>
      </c>
      <c r="I3314" s="5">
        <f t="shared" si="563"/>
        <v>0</v>
      </c>
      <c r="J3314" s="39">
        <f t="shared" si="564"/>
        <v>0</v>
      </c>
      <c r="K3314" s="39">
        <f t="shared" si="570"/>
        <v>0</v>
      </c>
      <c r="L3314" s="6">
        <f t="shared" si="565"/>
        <v>-37.670400733306664</v>
      </c>
      <c r="M3314" s="60">
        <f t="shared" si="571"/>
        <v>9.8639829752217079E-2</v>
      </c>
      <c r="N3314" s="61">
        <f t="shared" si="566"/>
        <v>1.3986398297522169</v>
      </c>
    </row>
    <row r="3315" spans="1:14">
      <c r="A3315" s="46">
        <v>39829</v>
      </c>
      <c r="B3315" s="47">
        <v>0</v>
      </c>
      <c r="C3315" s="48">
        <v>2.1458301875286398E-3</v>
      </c>
      <c r="D3315" s="40">
        <f t="shared" si="567"/>
        <v>1.4967563097155516</v>
      </c>
      <c r="E3315" s="5">
        <f t="shared" si="568"/>
        <v>14935.126194311033</v>
      </c>
      <c r="F3315" s="9">
        <f t="shared" si="561"/>
        <v>0</v>
      </c>
      <c r="G3315" s="5">
        <f t="shared" si="569"/>
        <v>0</v>
      </c>
      <c r="H3315" s="35">
        <f t="shared" si="562"/>
        <v>42.916603750572797</v>
      </c>
      <c r="I3315" s="5">
        <f t="shared" si="563"/>
        <v>0</v>
      </c>
      <c r="J3315" s="39">
        <f t="shared" si="564"/>
        <v>0</v>
      </c>
      <c r="K3315" s="39">
        <f t="shared" si="570"/>
        <v>0</v>
      </c>
      <c r="L3315" s="6">
        <f t="shared" si="565"/>
        <v>-42.916603750572797</v>
      </c>
      <c r="M3315" s="60">
        <f t="shared" si="571"/>
        <v>9.6756309715551714E-2</v>
      </c>
      <c r="N3315" s="61">
        <f t="shared" si="566"/>
        <v>1.3967563097155515</v>
      </c>
    </row>
    <row r="3316" spans="1:14">
      <c r="A3316" s="46">
        <v>39830</v>
      </c>
      <c r="B3316" s="47">
        <v>0</v>
      </c>
      <c r="C3316" s="48">
        <v>2.5225971455295894E-3</v>
      </c>
      <c r="D3316" s="40">
        <f t="shared" si="567"/>
        <v>1.4946104795280228</v>
      </c>
      <c r="E3316" s="5">
        <f t="shared" si="568"/>
        <v>14892.20959056046</v>
      </c>
      <c r="F3316" s="9">
        <f t="shared" si="561"/>
        <v>0</v>
      </c>
      <c r="G3316" s="5">
        <f t="shared" si="569"/>
        <v>0</v>
      </c>
      <c r="H3316" s="35">
        <f t="shared" si="562"/>
        <v>50.451942910591789</v>
      </c>
      <c r="I3316" s="5">
        <f t="shared" si="563"/>
        <v>0</v>
      </c>
      <c r="J3316" s="39">
        <f t="shared" si="564"/>
        <v>0</v>
      </c>
      <c r="K3316" s="39">
        <f t="shared" si="570"/>
        <v>0</v>
      </c>
      <c r="L3316" s="6">
        <f t="shared" si="565"/>
        <v>-50.451942910591789</v>
      </c>
      <c r="M3316" s="60">
        <f t="shared" si="571"/>
        <v>9.4610479528022928E-2</v>
      </c>
      <c r="N3316" s="61">
        <f t="shared" si="566"/>
        <v>1.3946104795280228</v>
      </c>
    </row>
    <row r="3317" spans="1:14">
      <c r="A3317" s="46">
        <v>39831</v>
      </c>
      <c r="B3317" s="47">
        <v>2.5399999999999999E-4</v>
      </c>
      <c r="C3317" s="48">
        <v>3.7060561386001445E-3</v>
      </c>
      <c r="D3317" s="40">
        <f t="shared" si="567"/>
        <v>1.4920878823824935</v>
      </c>
      <c r="E3317" s="5">
        <f t="shared" si="568"/>
        <v>14841.757647649869</v>
      </c>
      <c r="F3317" s="9">
        <f t="shared" si="561"/>
        <v>5.08</v>
      </c>
      <c r="G3317" s="5">
        <f t="shared" si="569"/>
        <v>16.763999999999999</v>
      </c>
      <c r="H3317" s="35">
        <f t="shared" si="562"/>
        <v>74.121122772002892</v>
      </c>
      <c r="I3317" s="5">
        <f t="shared" si="563"/>
        <v>0</v>
      </c>
      <c r="J3317" s="39">
        <f t="shared" si="564"/>
        <v>0</v>
      </c>
      <c r="K3317" s="39">
        <f t="shared" si="570"/>
        <v>0</v>
      </c>
      <c r="L3317" s="6">
        <f t="shared" si="565"/>
        <v>-52.27712277200289</v>
      </c>
      <c r="M3317" s="60">
        <f t="shared" si="571"/>
        <v>9.2087882382493547E-2</v>
      </c>
      <c r="N3317" s="61">
        <f t="shared" si="566"/>
        <v>1.3920878823824934</v>
      </c>
    </row>
    <row r="3318" spans="1:14">
      <c r="A3318" s="46">
        <v>39832</v>
      </c>
      <c r="B3318" s="47">
        <v>5.0799999999999999E-4</v>
      </c>
      <c r="C3318" s="48">
        <v>3.1605512870741246E-3</v>
      </c>
      <c r="D3318" s="40">
        <f t="shared" si="567"/>
        <v>1.4894740262438932</v>
      </c>
      <c r="E3318" s="5">
        <f t="shared" si="568"/>
        <v>14789.480524877867</v>
      </c>
      <c r="F3318" s="9">
        <f t="shared" si="561"/>
        <v>10.16</v>
      </c>
      <c r="G3318" s="5">
        <f t="shared" si="569"/>
        <v>33.527999999999999</v>
      </c>
      <c r="H3318" s="35">
        <f t="shared" si="562"/>
        <v>63.211025741482494</v>
      </c>
      <c r="I3318" s="5">
        <f t="shared" si="563"/>
        <v>0</v>
      </c>
      <c r="J3318" s="39">
        <f t="shared" si="564"/>
        <v>0</v>
      </c>
      <c r="K3318" s="39">
        <f t="shared" si="570"/>
        <v>0</v>
      </c>
      <c r="L3318" s="6">
        <f t="shared" si="565"/>
        <v>-19.523025741482492</v>
      </c>
      <c r="M3318" s="60">
        <f t="shared" si="571"/>
        <v>8.9474026243893334E-2</v>
      </c>
      <c r="N3318" s="61">
        <f t="shared" si="566"/>
        <v>1.3894740262438932</v>
      </c>
    </row>
    <row r="3319" spans="1:14">
      <c r="A3319" s="46">
        <v>39833</v>
      </c>
      <c r="B3319" s="47">
        <v>0</v>
      </c>
      <c r="C3319" s="48">
        <v>2.514306518224345E-3</v>
      </c>
      <c r="D3319" s="40">
        <f t="shared" si="567"/>
        <v>1.4884978749568192</v>
      </c>
      <c r="E3319" s="5">
        <f t="shared" si="568"/>
        <v>14769.957499136384</v>
      </c>
      <c r="F3319" s="9">
        <f t="shared" si="561"/>
        <v>0</v>
      </c>
      <c r="G3319" s="5">
        <f t="shared" si="569"/>
        <v>0</v>
      </c>
      <c r="H3319" s="35">
        <f t="shared" si="562"/>
        <v>50.286130364486901</v>
      </c>
      <c r="I3319" s="5">
        <f t="shared" si="563"/>
        <v>0</v>
      </c>
      <c r="J3319" s="39">
        <f t="shared" si="564"/>
        <v>0</v>
      </c>
      <c r="K3319" s="39">
        <f t="shared" si="570"/>
        <v>0</v>
      </c>
      <c r="L3319" s="6">
        <f t="shared" si="565"/>
        <v>-50.286130364486901</v>
      </c>
      <c r="M3319" s="60">
        <f t="shared" si="571"/>
        <v>8.8497874956819267E-2</v>
      </c>
      <c r="N3319" s="61">
        <f t="shared" si="566"/>
        <v>1.3884978749568191</v>
      </c>
    </row>
    <row r="3320" spans="1:14">
      <c r="A3320" s="46">
        <v>39834</v>
      </c>
      <c r="B3320" s="47">
        <v>0</v>
      </c>
      <c r="C3320" s="48">
        <v>1.8899963892036659E-3</v>
      </c>
      <c r="D3320" s="40">
        <f t="shared" si="567"/>
        <v>1.4859835684385947</v>
      </c>
      <c r="E3320" s="5">
        <f t="shared" si="568"/>
        <v>14719.671368771897</v>
      </c>
      <c r="F3320" s="9">
        <f t="shared" si="561"/>
        <v>0</v>
      </c>
      <c r="G3320" s="5">
        <f t="shared" si="569"/>
        <v>0</v>
      </c>
      <c r="H3320" s="35">
        <f t="shared" si="562"/>
        <v>37.799927784073319</v>
      </c>
      <c r="I3320" s="5">
        <f t="shared" si="563"/>
        <v>0</v>
      </c>
      <c r="J3320" s="39">
        <f t="shared" si="564"/>
        <v>0</v>
      </c>
      <c r="K3320" s="39">
        <f t="shared" si="570"/>
        <v>0</v>
      </c>
      <c r="L3320" s="6">
        <f t="shared" si="565"/>
        <v>-37.799927784073319</v>
      </c>
      <c r="M3320" s="60">
        <f t="shared" si="571"/>
        <v>8.5983568438594782E-2</v>
      </c>
      <c r="N3320" s="61">
        <f t="shared" si="566"/>
        <v>1.3859835684385946</v>
      </c>
    </row>
    <row r="3321" spans="1:14">
      <c r="A3321" s="46">
        <v>39835</v>
      </c>
      <c r="B3321" s="47">
        <v>0</v>
      </c>
      <c r="C3321" s="48">
        <v>2.8117236055540304E-3</v>
      </c>
      <c r="D3321" s="40">
        <f t="shared" si="567"/>
        <v>1.4840935720493911</v>
      </c>
      <c r="E3321" s="5">
        <f t="shared" si="568"/>
        <v>14681.871440987823</v>
      </c>
      <c r="F3321" s="9">
        <f t="shared" si="561"/>
        <v>0</v>
      </c>
      <c r="G3321" s="5">
        <f t="shared" si="569"/>
        <v>0</v>
      </c>
      <c r="H3321" s="35">
        <f t="shared" si="562"/>
        <v>56.234472111080606</v>
      </c>
      <c r="I3321" s="5">
        <f t="shared" si="563"/>
        <v>0</v>
      </c>
      <c r="J3321" s="39">
        <f t="shared" si="564"/>
        <v>0</v>
      </c>
      <c r="K3321" s="39">
        <f t="shared" si="570"/>
        <v>0</v>
      </c>
      <c r="L3321" s="6">
        <f t="shared" si="565"/>
        <v>-56.234472111080606</v>
      </c>
      <c r="M3321" s="60">
        <f t="shared" si="571"/>
        <v>8.4093572049391163E-2</v>
      </c>
      <c r="N3321" s="61">
        <f t="shared" si="566"/>
        <v>1.384093572049391</v>
      </c>
    </row>
    <row r="3322" spans="1:14">
      <c r="A3322" s="46">
        <v>39836</v>
      </c>
      <c r="B3322" s="47">
        <v>0</v>
      </c>
      <c r="C3322" s="48">
        <v>3.7273043227031813E-3</v>
      </c>
      <c r="D3322" s="40">
        <f t="shared" si="567"/>
        <v>1.4812818484438373</v>
      </c>
      <c r="E3322" s="5">
        <f t="shared" si="568"/>
        <v>14625.636968876743</v>
      </c>
      <c r="F3322" s="9">
        <f t="shared" si="561"/>
        <v>0</v>
      </c>
      <c r="G3322" s="5">
        <f t="shared" si="569"/>
        <v>0</v>
      </c>
      <c r="H3322" s="35">
        <f t="shared" si="562"/>
        <v>74.546086454063627</v>
      </c>
      <c r="I3322" s="5">
        <f t="shared" si="563"/>
        <v>0</v>
      </c>
      <c r="J3322" s="39">
        <f t="shared" si="564"/>
        <v>0</v>
      </c>
      <c r="K3322" s="39">
        <f t="shared" si="570"/>
        <v>0</v>
      </c>
      <c r="L3322" s="6">
        <f t="shared" si="565"/>
        <v>-74.546086454063627</v>
      </c>
      <c r="M3322" s="60">
        <f t="shared" si="571"/>
        <v>8.1281848443837346E-2</v>
      </c>
      <c r="N3322" s="61">
        <f t="shared" si="566"/>
        <v>1.3812818484438372</v>
      </c>
    </row>
    <row r="3323" spans="1:14">
      <c r="A3323" s="46">
        <v>39837</v>
      </c>
      <c r="B3323" s="47">
        <v>0</v>
      </c>
      <c r="C3323" s="48">
        <v>3.8417398460524848E-3</v>
      </c>
      <c r="D3323" s="40">
        <f t="shared" si="567"/>
        <v>1.477554544121134</v>
      </c>
      <c r="E3323" s="5">
        <f t="shared" si="568"/>
        <v>14551.090882422679</v>
      </c>
      <c r="F3323" s="9">
        <f t="shared" si="561"/>
        <v>0</v>
      </c>
      <c r="G3323" s="5">
        <f t="shared" si="569"/>
        <v>0</v>
      </c>
      <c r="H3323" s="35">
        <f t="shared" si="562"/>
        <v>76.834796921049701</v>
      </c>
      <c r="I3323" s="5">
        <f t="shared" si="563"/>
        <v>0</v>
      </c>
      <c r="J3323" s="39">
        <f t="shared" si="564"/>
        <v>0</v>
      </c>
      <c r="K3323" s="39">
        <f t="shared" si="570"/>
        <v>0</v>
      </c>
      <c r="L3323" s="6">
        <f t="shared" si="565"/>
        <v>-76.834796921049701</v>
      </c>
      <c r="M3323" s="60">
        <f t="shared" si="571"/>
        <v>7.755454412113405E-2</v>
      </c>
      <c r="N3323" s="61">
        <f t="shared" si="566"/>
        <v>1.3775545441211339</v>
      </c>
    </row>
    <row r="3324" spans="1:14">
      <c r="A3324" s="46">
        <v>39838</v>
      </c>
      <c r="B3324" s="47">
        <v>0</v>
      </c>
      <c r="C3324" s="48">
        <v>3.4706227260374624E-3</v>
      </c>
      <c r="D3324" s="40">
        <f t="shared" si="567"/>
        <v>1.4737128042750813</v>
      </c>
      <c r="E3324" s="5">
        <f t="shared" si="568"/>
        <v>14474.256085501629</v>
      </c>
      <c r="F3324" s="9">
        <f t="shared" si="561"/>
        <v>0</v>
      </c>
      <c r="G3324" s="5">
        <f t="shared" si="569"/>
        <v>0</v>
      </c>
      <c r="H3324" s="35">
        <f t="shared" si="562"/>
        <v>69.41245452074925</v>
      </c>
      <c r="I3324" s="5">
        <f t="shared" si="563"/>
        <v>0</v>
      </c>
      <c r="J3324" s="39">
        <f t="shared" si="564"/>
        <v>0</v>
      </c>
      <c r="K3324" s="39">
        <f t="shared" si="570"/>
        <v>0</v>
      </c>
      <c r="L3324" s="6">
        <f t="shared" si="565"/>
        <v>-69.41245452074925</v>
      </c>
      <c r="M3324" s="60">
        <f t="shared" si="571"/>
        <v>7.3712804275081423E-2</v>
      </c>
      <c r="N3324" s="61">
        <f t="shared" si="566"/>
        <v>1.3737128042750812</v>
      </c>
    </row>
    <row r="3325" spans="1:14">
      <c r="A3325" s="46">
        <v>39839</v>
      </c>
      <c r="B3325" s="47">
        <v>0</v>
      </c>
      <c r="C3325" s="48">
        <v>3.8483883351699538E-3</v>
      </c>
      <c r="D3325" s="40">
        <f t="shared" si="567"/>
        <v>1.4702421815490441</v>
      </c>
      <c r="E3325" s="5">
        <f t="shared" si="568"/>
        <v>14404.84363098088</v>
      </c>
      <c r="F3325" s="9">
        <f t="shared" si="561"/>
        <v>0</v>
      </c>
      <c r="G3325" s="5">
        <f t="shared" si="569"/>
        <v>0</v>
      </c>
      <c r="H3325" s="35">
        <f t="shared" si="562"/>
        <v>76.967766703399079</v>
      </c>
      <c r="I3325" s="5">
        <f t="shared" si="563"/>
        <v>0</v>
      </c>
      <c r="J3325" s="39">
        <f t="shared" si="564"/>
        <v>0</v>
      </c>
      <c r="K3325" s="39">
        <f t="shared" si="570"/>
        <v>0</v>
      </c>
      <c r="L3325" s="6">
        <f t="shared" si="565"/>
        <v>-76.967766703399079</v>
      </c>
      <c r="M3325" s="60">
        <f t="shared" si="571"/>
        <v>7.0242181549044158E-2</v>
      </c>
      <c r="N3325" s="61">
        <f t="shared" si="566"/>
        <v>1.370242181549044</v>
      </c>
    </row>
    <row r="3326" spans="1:14">
      <c r="A3326" s="46">
        <v>39840</v>
      </c>
      <c r="B3326" s="47">
        <v>0</v>
      </c>
      <c r="C3326" s="48">
        <v>4.1769472923112927E-3</v>
      </c>
      <c r="D3326" s="40">
        <f t="shared" si="567"/>
        <v>1.466393793213874</v>
      </c>
      <c r="E3326" s="5">
        <f t="shared" si="568"/>
        <v>14327.875864277481</v>
      </c>
      <c r="F3326" s="9">
        <f t="shared" si="561"/>
        <v>0</v>
      </c>
      <c r="G3326" s="5">
        <f t="shared" si="569"/>
        <v>0</v>
      </c>
      <c r="H3326" s="35">
        <f t="shared" si="562"/>
        <v>83.538945846225857</v>
      </c>
      <c r="I3326" s="5">
        <f t="shared" si="563"/>
        <v>0</v>
      </c>
      <c r="J3326" s="39">
        <f t="shared" si="564"/>
        <v>0</v>
      </c>
      <c r="K3326" s="39">
        <f t="shared" si="570"/>
        <v>0</v>
      </c>
      <c r="L3326" s="6">
        <f t="shared" si="565"/>
        <v>-83.538945846225857</v>
      </c>
      <c r="M3326" s="60">
        <f t="shared" si="571"/>
        <v>6.6393793213874064E-2</v>
      </c>
      <c r="N3326" s="61">
        <f t="shared" si="566"/>
        <v>1.3663937932138739</v>
      </c>
    </row>
    <row r="3327" spans="1:14">
      <c r="A3327" s="46">
        <v>39841</v>
      </c>
      <c r="B3327" s="47">
        <v>2.5399999999999999E-4</v>
      </c>
      <c r="C3327" s="48">
        <v>3.4867039044145726E-3</v>
      </c>
      <c r="D3327" s="40">
        <f t="shared" si="567"/>
        <v>1.4622168459215628</v>
      </c>
      <c r="E3327" s="5">
        <f t="shared" si="568"/>
        <v>14244.336918431256</v>
      </c>
      <c r="F3327" s="9">
        <f t="shared" si="561"/>
        <v>5.08</v>
      </c>
      <c r="G3327" s="5">
        <f t="shared" si="569"/>
        <v>16.763999999999999</v>
      </c>
      <c r="H3327" s="35">
        <f t="shared" si="562"/>
        <v>69.734078088291454</v>
      </c>
      <c r="I3327" s="5">
        <f t="shared" si="563"/>
        <v>0</v>
      </c>
      <c r="J3327" s="39">
        <f t="shared" si="564"/>
        <v>0</v>
      </c>
      <c r="K3327" s="39">
        <f t="shared" si="570"/>
        <v>0</v>
      </c>
      <c r="L3327" s="6">
        <f t="shared" si="565"/>
        <v>-47.890078088291453</v>
      </c>
      <c r="M3327" s="60">
        <f t="shared" si="571"/>
        <v>6.2216845921562847E-2</v>
      </c>
      <c r="N3327" s="61">
        <f t="shared" si="566"/>
        <v>1.3622168459215627</v>
      </c>
    </row>
    <row r="3328" spans="1:14">
      <c r="A3328" s="46">
        <v>39842</v>
      </c>
      <c r="B3328" s="47">
        <v>4.6989999999999997E-2</v>
      </c>
      <c r="C3328" s="48">
        <v>2.7670804118558466E-3</v>
      </c>
      <c r="D3328" s="40">
        <f t="shared" si="567"/>
        <v>1.4598223420171481</v>
      </c>
      <c r="E3328" s="5">
        <f t="shared" si="568"/>
        <v>14196.446840342964</v>
      </c>
      <c r="F3328" s="9">
        <f t="shared" si="561"/>
        <v>939.8</v>
      </c>
      <c r="G3328" s="5">
        <f t="shared" si="569"/>
        <v>3101.3399999999992</v>
      </c>
      <c r="H3328" s="35">
        <f t="shared" si="562"/>
        <v>55.34160823711693</v>
      </c>
      <c r="I3328" s="5">
        <f t="shared" si="563"/>
        <v>0</v>
      </c>
      <c r="J3328" s="39">
        <f t="shared" si="564"/>
        <v>0</v>
      </c>
      <c r="K3328" s="39">
        <f t="shared" si="570"/>
        <v>0</v>
      </c>
      <c r="L3328" s="6">
        <f t="shared" si="565"/>
        <v>3985.7983917628826</v>
      </c>
      <c r="M3328" s="60">
        <f t="shared" si="571"/>
        <v>5.98223420171482E-2</v>
      </c>
      <c r="N3328" s="61">
        <f t="shared" si="566"/>
        <v>1.359822342017148</v>
      </c>
    </row>
    <row r="3329" spans="1:14">
      <c r="A3329" s="46">
        <v>39843</v>
      </c>
      <c r="B3329" s="47">
        <v>5.0799999999999999E-4</v>
      </c>
      <c r="C3329" s="48">
        <v>2.6805871428803208E-3</v>
      </c>
      <c r="D3329" s="40">
        <f t="shared" si="567"/>
        <v>1.6591122616052922</v>
      </c>
      <c r="E3329" s="5">
        <f t="shared" si="568"/>
        <v>18182.245232105844</v>
      </c>
      <c r="F3329" s="9">
        <f t="shared" si="561"/>
        <v>10.16</v>
      </c>
      <c r="G3329" s="5">
        <f t="shared" si="569"/>
        <v>33.527999999999999</v>
      </c>
      <c r="H3329" s="35">
        <f t="shared" si="562"/>
        <v>53.611742857606416</v>
      </c>
      <c r="I3329" s="5">
        <f t="shared" si="563"/>
        <v>9715.8031827269351</v>
      </c>
      <c r="J3329" s="39">
        <f t="shared" si="564"/>
        <v>3182.2452321058449</v>
      </c>
      <c r="K3329" s="39">
        <f t="shared" si="570"/>
        <v>3182.2452321058449</v>
      </c>
      <c r="L3329" s="6">
        <f t="shared" si="565"/>
        <v>-3192.1689749634515</v>
      </c>
      <c r="M3329" s="60">
        <f t="shared" si="571"/>
        <v>0.25911226160529233</v>
      </c>
      <c r="N3329" s="61">
        <f t="shared" si="566"/>
        <v>1.5591122616052921</v>
      </c>
    </row>
    <row r="3330" spans="1:14">
      <c r="A3330" s="46">
        <v>39844</v>
      </c>
      <c r="B3330" s="47">
        <v>0</v>
      </c>
      <c r="C3330" s="48">
        <v>2.9370752054444964E-3</v>
      </c>
      <c r="D3330" s="40">
        <f t="shared" si="567"/>
        <v>1.4995038128571196</v>
      </c>
      <c r="E3330" s="5">
        <f t="shared" si="568"/>
        <v>14990.076257142393</v>
      </c>
      <c r="F3330" s="9">
        <f t="shared" si="561"/>
        <v>0</v>
      </c>
      <c r="G3330" s="5">
        <f t="shared" si="569"/>
        <v>0</v>
      </c>
      <c r="H3330" s="35">
        <f t="shared" si="562"/>
        <v>58.741504108889927</v>
      </c>
      <c r="I3330" s="5">
        <f t="shared" si="563"/>
        <v>0</v>
      </c>
      <c r="J3330" s="39">
        <f t="shared" si="564"/>
        <v>0</v>
      </c>
      <c r="K3330" s="39">
        <f t="shared" si="570"/>
        <v>0</v>
      </c>
      <c r="L3330" s="6">
        <f t="shared" si="565"/>
        <v>-58.741504108889927</v>
      </c>
      <c r="M3330" s="60">
        <f t="shared" si="571"/>
        <v>9.9503812857119733E-2</v>
      </c>
      <c r="N3330" s="61">
        <f t="shared" si="566"/>
        <v>1.3995038128571196</v>
      </c>
    </row>
    <row r="3331" spans="1:14">
      <c r="A3331" s="46">
        <v>39845</v>
      </c>
      <c r="B3331" s="47">
        <v>0</v>
      </c>
      <c r="C3331" s="48">
        <v>4.1364557620709392E-3</v>
      </c>
      <c r="D3331" s="40">
        <f t="shared" si="567"/>
        <v>1.4965667376516751</v>
      </c>
      <c r="E3331" s="5">
        <f t="shared" si="568"/>
        <v>14931.334753033503</v>
      </c>
      <c r="F3331" s="9">
        <f t="shared" si="561"/>
        <v>0</v>
      </c>
      <c r="G3331" s="5">
        <f t="shared" si="569"/>
        <v>0</v>
      </c>
      <c r="H3331" s="35">
        <f t="shared" si="562"/>
        <v>82.729115241418782</v>
      </c>
      <c r="I3331" s="5">
        <f t="shared" si="563"/>
        <v>0</v>
      </c>
      <c r="J3331" s="39">
        <f t="shared" si="564"/>
        <v>0</v>
      </c>
      <c r="K3331" s="39">
        <f t="shared" si="570"/>
        <v>0</v>
      </c>
      <c r="L3331" s="6">
        <f t="shared" si="565"/>
        <v>-82.729115241418782</v>
      </c>
      <c r="M3331" s="60">
        <f t="shared" si="571"/>
        <v>9.6566737651675227E-2</v>
      </c>
      <c r="N3331" s="61">
        <f t="shared" si="566"/>
        <v>1.396566737651675</v>
      </c>
    </row>
    <row r="3332" spans="1:14">
      <c r="A3332" s="46">
        <v>39846</v>
      </c>
      <c r="B3332" s="47">
        <v>1.0160000000000001E-2</v>
      </c>
      <c r="C3332" s="48">
        <v>3.0544430739563545E-3</v>
      </c>
      <c r="D3332" s="40">
        <f t="shared" si="567"/>
        <v>1.4924302818896042</v>
      </c>
      <c r="E3332" s="5">
        <f t="shared" si="568"/>
        <v>14848.605637792085</v>
      </c>
      <c r="F3332" s="9">
        <f t="shared" si="561"/>
        <v>203.20000000000002</v>
      </c>
      <c r="G3332" s="5">
        <f t="shared" si="569"/>
        <v>670.56000000000006</v>
      </c>
      <c r="H3332" s="35">
        <f t="shared" si="562"/>
        <v>61.08886147912709</v>
      </c>
      <c r="I3332" s="5">
        <f t="shared" si="563"/>
        <v>0</v>
      </c>
      <c r="J3332" s="39">
        <f t="shared" si="564"/>
        <v>0</v>
      </c>
      <c r="K3332" s="39">
        <f t="shared" si="570"/>
        <v>0</v>
      </c>
      <c r="L3332" s="6">
        <f t="shared" si="565"/>
        <v>812.671138520873</v>
      </c>
      <c r="M3332" s="60">
        <f t="shared" si="571"/>
        <v>9.2430281889604338E-2</v>
      </c>
      <c r="N3332" s="61">
        <f t="shared" si="566"/>
        <v>1.3924302818896042</v>
      </c>
    </row>
    <row r="3333" spans="1:14">
      <c r="A3333" s="46">
        <v>39847</v>
      </c>
      <c r="B3333" s="47">
        <v>2.5399999999999999E-4</v>
      </c>
      <c r="C3333" s="48">
        <v>3.0945377848537823E-3</v>
      </c>
      <c r="D3333" s="40">
        <f t="shared" si="567"/>
        <v>1.5330638388156479</v>
      </c>
      <c r="E3333" s="5">
        <f t="shared" si="568"/>
        <v>15661.276776312958</v>
      </c>
      <c r="F3333" s="9">
        <f t="shared" si="561"/>
        <v>5.08</v>
      </c>
      <c r="G3333" s="5">
        <f t="shared" si="569"/>
        <v>16.763999999999999</v>
      </c>
      <c r="H3333" s="35">
        <f t="shared" si="562"/>
        <v>61.890755697075647</v>
      </c>
      <c r="I3333" s="5">
        <f t="shared" si="563"/>
        <v>920.35027836092411</v>
      </c>
      <c r="J3333" s="39">
        <f t="shared" si="564"/>
        <v>661.27677631295785</v>
      </c>
      <c r="K3333" s="39">
        <f t="shared" si="570"/>
        <v>661.27677631295785</v>
      </c>
      <c r="L3333" s="6">
        <f t="shared" si="565"/>
        <v>-701.32353201003355</v>
      </c>
      <c r="M3333" s="60">
        <f t="shared" si="571"/>
        <v>0.13306383881564798</v>
      </c>
      <c r="N3333" s="61">
        <f t="shared" si="566"/>
        <v>1.4330638388156478</v>
      </c>
    </row>
    <row r="3334" spans="1:14">
      <c r="A3334" s="46">
        <v>39848</v>
      </c>
      <c r="B3334" s="47">
        <v>0</v>
      </c>
      <c r="C3334" s="48">
        <v>2.215719220445929E-3</v>
      </c>
      <c r="D3334" s="40">
        <f t="shared" si="567"/>
        <v>1.4979976622151463</v>
      </c>
      <c r="E3334" s="5">
        <f t="shared" si="568"/>
        <v>14959.953244302924</v>
      </c>
      <c r="F3334" s="9">
        <f t="shared" si="561"/>
        <v>0</v>
      </c>
      <c r="G3334" s="5">
        <f t="shared" si="569"/>
        <v>0</v>
      </c>
      <c r="H3334" s="35">
        <f t="shared" si="562"/>
        <v>44.314384408918578</v>
      </c>
      <c r="I3334" s="5">
        <f t="shared" si="563"/>
        <v>0</v>
      </c>
      <c r="J3334" s="39">
        <f t="shared" si="564"/>
        <v>0</v>
      </c>
      <c r="K3334" s="39">
        <f t="shared" si="570"/>
        <v>0</v>
      </c>
      <c r="L3334" s="6">
        <f t="shared" si="565"/>
        <v>-44.314384408918578</v>
      </c>
      <c r="M3334" s="60">
        <f t="shared" si="571"/>
        <v>9.7997662215146386E-2</v>
      </c>
      <c r="N3334" s="61">
        <f t="shared" si="566"/>
        <v>1.3979976622151462</v>
      </c>
    </row>
    <row r="3335" spans="1:14">
      <c r="A3335" s="46">
        <v>39849</v>
      </c>
      <c r="B3335" s="47">
        <v>0</v>
      </c>
      <c r="C3335" s="48">
        <v>2.4967599813738362E-3</v>
      </c>
      <c r="D3335" s="40">
        <f t="shared" si="567"/>
        <v>1.4957819429947001</v>
      </c>
      <c r="E3335" s="5">
        <f t="shared" si="568"/>
        <v>14915.638859894005</v>
      </c>
      <c r="F3335" s="9">
        <f t="shared" si="561"/>
        <v>0</v>
      </c>
      <c r="G3335" s="5">
        <f t="shared" si="569"/>
        <v>0</v>
      </c>
      <c r="H3335" s="35">
        <f t="shared" si="562"/>
        <v>49.935199627476727</v>
      </c>
      <c r="I3335" s="5">
        <f t="shared" si="563"/>
        <v>0</v>
      </c>
      <c r="J3335" s="39">
        <f t="shared" si="564"/>
        <v>0</v>
      </c>
      <c r="K3335" s="39">
        <f t="shared" si="570"/>
        <v>0</v>
      </c>
      <c r="L3335" s="6">
        <f t="shared" si="565"/>
        <v>-49.935199627476727</v>
      </c>
      <c r="M3335" s="60">
        <f t="shared" si="571"/>
        <v>9.578194299470022E-2</v>
      </c>
      <c r="N3335" s="61">
        <f t="shared" si="566"/>
        <v>1.3957819429947</v>
      </c>
    </row>
    <row r="3336" spans="1:14">
      <c r="A3336" s="46">
        <v>39850</v>
      </c>
      <c r="B3336" s="47">
        <v>0</v>
      </c>
      <c r="C3336" s="48">
        <v>3.7609947333089042E-3</v>
      </c>
      <c r="D3336" s="40">
        <f t="shared" si="567"/>
        <v>1.4932851830133265</v>
      </c>
      <c r="E3336" s="5">
        <f t="shared" si="568"/>
        <v>14865.703660266528</v>
      </c>
      <c r="F3336" s="9">
        <f t="shared" si="561"/>
        <v>0</v>
      </c>
      <c r="G3336" s="5">
        <f t="shared" si="569"/>
        <v>0</v>
      </c>
      <c r="H3336" s="35">
        <f t="shared" si="562"/>
        <v>75.219894666178078</v>
      </c>
      <c r="I3336" s="5">
        <f t="shared" si="563"/>
        <v>0</v>
      </c>
      <c r="J3336" s="39">
        <f t="shared" si="564"/>
        <v>0</v>
      </c>
      <c r="K3336" s="39">
        <f t="shared" si="570"/>
        <v>0</v>
      </c>
      <c r="L3336" s="6">
        <f t="shared" si="565"/>
        <v>-75.219894666178078</v>
      </c>
      <c r="M3336" s="60">
        <f t="shared" si="571"/>
        <v>9.3285183013326556E-2</v>
      </c>
      <c r="N3336" s="61">
        <f t="shared" si="566"/>
        <v>1.3932851830133264</v>
      </c>
    </row>
    <row r="3337" spans="1:14">
      <c r="A3337" s="46">
        <v>39851</v>
      </c>
      <c r="B3337" s="47">
        <v>0</v>
      </c>
      <c r="C3337" s="48">
        <v>4.5381336030522459E-3</v>
      </c>
      <c r="D3337" s="40">
        <f t="shared" si="567"/>
        <v>1.4895241882800176</v>
      </c>
      <c r="E3337" s="5">
        <f t="shared" si="568"/>
        <v>14790.483765600351</v>
      </c>
      <c r="F3337" s="9">
        <f t="shared" si="561"/>
        <v>0</v>
      </c>
      <c r="G3337" s="5">
        <f t="shared" si="569"/>
        <v>0</v>
      </c>
      <c r="H3337" s="35">
        <f t="shared" si="562"/>
        <v>90.762672061044924</v>
      </c>
      <c r="I3337" s="5">
        <f t="shared" si="563"/>
        <v>0</v>
      </c>
      <c r="J3337" s="39">
        <f t="shared" si="564"/>
        <v>0</v>
      </c>
      <c r="K3337" s="39">
        <f t="shared" si="570"/>
        <v>0</v>
      </c>
      <c r="L3337" s="6">
        <f t="shared" si="565"/>
        <v>-90.762672061044924</v>
      </c>
      <c r="M3337" s="60">
        <f t="shared" si="571"/>
        <v>8.9524188280017736E-2</v>
      </c>
      <c r="N3337" s="61">
        <f t="shared" si="566"/>
        <v>1.3895241882800176</v>
      </c>
    </row>
    <row r="3338" spans="1:14">
      <c r="A3338" s="46">
        <v>39852</v>
      </c>
      <c r="B3338" s="47">
        <v>0</v>
      </c>
      <c r="C3338" s="48">
        <v>4.8521755573052838E-3</v>
      </c>
      <c r="D3338" s="40">
        <f t="shared" si="567"/>
        <v>1.4849860546769655</v>
      </c>
      <c r="E3338" s="5">
        <f t="shared" si="568"/>
        <v>14699.721093539307</v>
      </c>
      <c r="F3338" s="9">
        <f t="shared" si="561"/>
        <v>0</v>
      </c>
      <c r="G3338" s="5">
        <f t="shared" si="569"/>
        <v>0</v>
      </c>
      <c r="H3338" s="35">
        <f t="shared" si="562"/>
        <v>97.043511146105672</v>
      </c>
      <c r="I3338" s="5">
        <f t="shared" si="563"/>
        <v>0</v>
      </c>
      <c r="J3338" s="39">
        <f t="shared" si="564"/>
        <v>0</v>
      </c>
      <c r="K3338" s="39">
        <f t="shared" si="570"/>
        <v>0</v>
      </c>
      <c r="L3338" s="6">
        <f t="shared" si="565"/>
        <v>-97.043511146105672</v>
      </c>
      <c r="M3338" s="60">
        <f t="shared" si="571"/>
        <v>8.4986054676965628E-2</v>
      </c>
      <c r="N3338" s="61">
        <f t="shared" si="566"/>
        <v>1.3849860546769655</v>
      </c>
    </row>
    <row r="3339" spans="1:14">
      <c r="A3339" s="46">
        <v>39853</v>
      </c>
      <c r="B3339" s="47">
        <v>0</v>
      </c>
      <c r="C3339" s="48">
        <v>5.0463511522424211E-3</v>
      </c>
      <c r="D3339" s="40">
        <f t="shared" si="567"/>
        <v>1.4801338791196601</v>
      </c>
      <c r="E3339" s="5">
        <f t="shared" si="568"/>
        <v>14602.6775823932</v>
      </c>
      <c r="F3339" s="9">
        <f t="shared" si="561"/>
        <v>0</v>
      </c>
      <c r="G3339" s="5">
        <f t="shared" si="569"/>
        <v>0</v>
      </c>
      <c r="H3339" s="35">
        <f t="shared" si="562"/>
        <v>100.92702304484843</v>
      </c>
      <c r="I3339" s="5">
        <f t="shared" si="563"/>
        <v>0</v>
      </c>
      <c r="J3339" s="39">
        <f t="shared" si="564"/>
        <v>0</v>
      </c>
      <c r="K3339" s="39">
        <f t="shared" si="570"/>
        <v>0</v>
      </c>
      <c r="L3339" s="6">
        <f t="shared" si="565"/>
        <v>-100.92702304484843</v>
      </c>
      <c r="M3339" s="60">
        <f t="shared" si="571"/>
        <v>8.013387911966019E-2</v>
      </c>
      <c r="N3339" s="61">
        <f t="shared" si="566"/>
        <v>1.38013387911966</v>
      </c>
    </row>
    <row r="3340" spans="1:14">
      <c r="A3340" s="46">
        <v>39854</v>
      </c>
      <c r="B3340" s="47">
        <v>0</v>
      </c>
      <c r="C3340" s="48">
        <v>5.2606289149056918E-3</v>
      </c>
      <c r="D3340" s="40">
        <f t="shared" si="567"/>
        <v>1.4750875279674176</v>
      </c>
      <c r="E3340" s="5">
        <f t="shared" si="568"/>
        <v>14501.750559348351</v>
      </c>
      <c r="F3340" s="9">
        <f t="shared" ref="F3340:F3403" si="572">B3340*($D$6+$D$5)*10000</f>
        <v>0</v>
      </c>
      <c r="G3340" s="5">
        <f t="shared" si="569"/>
        <v>0</v>
      </c>
      <c r="H3340" s="35">
        <f t="shared" ref="H3340:H3403" si="573">C3340*($D$6+$D$5)*10000</f>
        <v>105.21257829811384</v>
      </c>
      <c r="I3340" s="5">
        <f t="shared" ref="I3340:I3403" si="574">IF(D3340&lt;$L$4,0,(2/3*$L$6*SQRT(2*$L$7)*$L$5*(D3340-$L$4)^(3/2))*24*60*60)</f>
        <v>0</v>
      </c>
      <c r="J3340" s="39">
        <f t="shared" ref="J3340:J3403" si="575">IF(D3340&lt;$L$4,0,(D3340-$L$4)*10000*($D$6+$D$5))</f>
        <v>0</v>
      </c>
      <c r="K3340" s="39">
        <f t="shared" si="570"/>
        <v>0</v>
      </c>
      <c r="L3340" s="6">
        <f t="shared" ref="L3340:L3403" si="576">F3340+G3340-H3340-K3340</f>
        <v>-105.21257829811384</v>
      </c>
      <c r="M3340" s="60">
        <f t="shared" si="571"/>
        <v>7.5087527967417689E-2</v>
      </c>
      <c r="N3340" s="61">
        <f t="shared" ref="N3340:N3403" si="577">IF(D3340&lt;$D$7,0,D3340-$D$7)</f>
        <v>1.3750875279674175</v>
      </c>
    </row>
    <row r="3341" spans="1:14">
      <c r="A3341" s="46">
        <v>39855</v>
      </c>
      <c r="B3341" s="47">
        <v>0</v>
      </c>
      <c r="C3341" s="48">
        <v>5.4413208614402988E-3</v>
      </c>
      <c r="D3341" s="40">
        <f t="shared" ref="D3341:D3404" si="578">IF(E3341&lt;$D$5*10000*($D$8-$D$7),(E3341+$D$7*$D$5*10000)/($D$5*10000),(E3341+$D$7*$D$5*10000+$D$8*$D$6*10000)/($D$5*10000+$D$6*10000))</f>
        <v>1.4698268990525118</v>
      </c>
      <c r="E3341" s="5">
        <f t="shared" ref="E3341:E3404" si="579">E3340+L3340</f>
        <v>14396.537981050238</v>
      </c>
      <c r="F3341" s="9">
        <f t="shared" si="572"/>
        <v>0</v>
      </c>
      <c r="G3341" s="5">
        <f t="shared" ref="G3341:G3404" si="580">B3341*$I$8*$D$4*10000</f>
        <v>0</v>
      </c>
      <c r="H3341" s="35">
        <f t="shared" si="573"/>
        <v>108.82641722880598</v>
      </c>
      <c r="I3341" s="5">
        <f t="shared" si="574"/>
        <v>0</v>
      </c>
      <c r="J3341" s="39">
        <f t="shared" si="575"/>
        <v>0</v>
      </c>
      <c r="K3341" s="39">
        <f t="shared" ref="K3341:K3404" si="581">IF(I3341&gt;J3341,J3341,I3341)</f>
        <v>0</v>
      </c>
      <c r="L3341" s="6">
        <f t="shared" si="576"/>
        <v>-108.82641722880598</v>
      </c>
      <c r="M3341" s="60">
        <f t="shared" ref="M3341:M3404" si="582">D3341-$D$8</f>
        <v>6.9826899052511937E-2</v>
      </c>
      <c r="N3341" s="61">
        <f t="shared" si="577"/>
        <v>1.3698268990525118</v>
      </c>
    </row>
    <row r="3342" spans="1:14">
      <c r="A3342" s="46">
        <v>39856</v>
      </c>
      <c r="B3342" s="47">
        <v>5.0799999999999999E-4</v>
      </c>
      <c r="C3342" s="48">
        <v>5.7267670302569634E-3</v>
      </c>
      <c r="D3342" s="40">
        <f t="shared" si="578"/>
        <v>1.4643855781910715</v>
      </c>
      <c r="E3342" s="5">
        <f t="shared" si="579"/>
        <v>14287.711563821433</v>
      </c>
      <c r="F3342" s="9">
        <f t="shared" si="572"/>
        <v>10.16</v>
      </c>
      <c r="G3342" s="5">
        <f t="shared" si="580"/>
        <v>33.527999999999999</v>
      </c>
      <c r="H3342" s="35">
        <f t="shared" si="573"/>
        <v>114.53534060513927</v>
      </c>
      <c r="I3342" s="5">
        <f t="shared" si="574"/>
        <v>0</v>
      </c>
      <c r="J3342" s="39">
        <f t="shared" si="575"/>
        <v>0</v>
      </c>
      <c r="K3342" s="39">
        <f t="shared" si="581"/>
        <v>0</v>
      </c>
      <c r="L3342" s="6">
        <f t="shared" si="576"/>
        <v>-70.847340605139266</v>
      </c>
      <c r="M3342" s="60">
        <f t="shared" si="582"/>
        <v>6.4385578191071602E-2</v>
      </c>
      <c r="N3342" s="61">
        <f t="shared" si="577"/>
        <v>1.3643855781910714</v>
      </c>
    </row>
    <row r="3343" spans="1:14">
      <c r="A3343" s="46">
        <v>39857</v>
      </c>
      <c r="B3343" s="47">
        <v>0</v>
      </c>
      <c r="C3343" s="48">
        <v>5.4183344353986298E-3</v>
      </c>
      <c r="D3343" s="40">
        <f t="shared" si="578"/>
        <v>1.4608432111608147</v>
      </c>
      <c r="E3343" s="5">
        <f t="shared" si="579"/>
        <v>14216.864223216293</v>
      </c>
      <c r="F3343" s="9">
        <f t="shared" si="572"/>
        <v>0</v>
      </c>
      <c r="G3343" s="5">
        <f t="shared" si="580"/>
        <v>0</v>
      </c>
      <c r="H3343" s="35">
        <f t="shared" si="573"/>
        <v>108.3666887079726</v>
      </c>
      <c r="I3343" s="5">
        <f t="shared" si="574"/>
        <v>0</v>
      </c>
      <c r="J3343" s="39">
        <f t="shared" si="575"/>
        <v>0</v>
      </c>
      <c r="K3343" s="39">
        <f t="shared" si="581"/>
        <v>0</v>
      </c>
      <c r="L3343" s="6">
        <f t="shared" si="576"/>
        <v>-108.3666887079726</v>
      </c>
      <c r="M3343" s="60">
        <f t="shared" si="582"/>
        <v>6.0843211160814814E-2</v>
      </c>
      <c r="N3343" s="61">
        <f t="shared" si="577"/>
        <v>1.3608432111608146</v>
      </c>
    </row>
    <row r="3344" spans="1:14">
      <c r="A3344" s="46">
        <v>39858</v>
      </c>
      <c r="B3344" s="47">
        <v>4.0639999999999999E-3</v>
      </c>
      <c r="C3344" s="48">
        <v>4.0214654471476281E-3</v>
      </c>
      <c r="D3344" s="40">
        <f t="shared" si="578"/>
        <v>1.4554248767254161</v>
      </c>
      <c r="E3344" s="5">
        <f t="shared" si="579"/>
        <v>14108.49753450832</v>
      </c>
      <c r="F3344" s="9">
        <f t="shared" si="572"/>
        <v>81.28</v>
      </c>
      <c r="G3344" s="5">
        <f t="shared" si="580"/>
        <v>268.22399999999999</v>
      </c>
      <c r="H3344" s="35">
        <f t="shared" si="573"/>
        <v>80.429308942952559</v>
      </c>
      <c r="I3344" s="5">
        <f t="shared" si="574"/>
        <v>0</v>
      </c>
      <c r="J3344" s="39">
        <f t="shared" si="575"/>
        <v>0</v>
      </c>
      <c r="K3344" s="39">
        <f t="shared" si="581"/>
        <v>0</v>
      </c>
      <c r="L3344" s="6">
        <f t="shared" si="576"/>
        <v>269.07469105704746</v>
      </c>
      <c r="M3344" s="60">
        <f t="shared" si="582"/>
        <v>5.5424876725416183E-2</v>
      </c>
      <c r="N3344" s="61">
        <f t="shared" si="577"/>
        <v>1.355424876725416</v>
      </c>
    </row>
    <row r="3345" spans="1:14">
      <c r="A3345" s="46">
        <v>39859</v>
      </c>
      <c r="B3345" s="47">
        <v>5.0799999999999999E-4</v>
      </c>
      <c r="C3345" s="48">
        <v>3.0985105935807489E-3</v>
      </c>
      <c r="D3345" s="40">
        <f t="shared" si="578"/>
        <v>1.4688786112782684</v>
      </c>
      <c r="E3345" s="5">
        <f t="shared" si="579"/>
        <v>14377.572225565367</v>
      </c>
      <c r="F3345" s="9">
        <f t="shared" si="572"/>
        <v>10.16</v>
      </c>
      <c r="G3345" s="5">
        <f t="shared" si="580"/>
        <v>33.527999999999999</v>
      </c>
      <c r="H3345" s="35">
        <f t="shared" si="573"/>
        <v>61.970211871614978</v>
      </c>
      <c r="I3345" s="5">
        <f t="shared" si="574"/>
        <v>0</v>
      </c>
      <c r="J3345" s="39">
        <f t="shared" si="575"/>
        <v>0</v>
      </c>
      <c r="K3345" s="39">
        <f t="shared" si="581"/>
        <v>0</v>
      </c>
      <c r="L3345" s="6">
        <f t="shared" si="576"/>
        <v>-18.282211871614976</v>
      </c>
      <c r="M3345" s="60">
        <f t="shared" si="582"/>
        <v>6.8878611278268442E-2</v>
      </c>
      <c r="N3345" s="61">
        <f t="shared" si="577"/>
        <v>1.3688786112782683</v>
      </c>
    </row>
    <row r="3346" spans="1:14">
      <c r="A3346" s="46">
        <v>39860</v>
      </c>
      <c r="B3346" s="47">
        <v>0</v>
      </c>
      <c r="C3346" s="48">
        <v>4.1515239341425123E-3</v>
      </c>
      <c r="D3346" s="40">
        <f t="shared" si="578"/>
        <v>1.4679645006846878</v>
      </c>
      <c r="E3346" s="5">
        <f t="shared" si="579"/>
        <v>14359.290013693751</v>
      </c>
      <c r="F3346" s="9">
        <f t="shared" si="572"/>
        <v>0</v>
      </c>
      <c r="G3346" s="5">
        <f t="shared" si="580"/>
        <v>0</v>
      </c>
      <c r="H3346" s="35">
        <f t="shared" si="573"/>
        <v>83.030478682850244</v>
      </c>
      <c r="I3346" s="5">
        <f t="shared" si="574"/>
        <v>0</v>
      </c>
      <c r="J3346" s="39">
        <f t="shared" si="575"/>
        <v>0</v>
      </c>
      <c r="K3346" s="39">
        <f t="shared" si="581"/>
        <v>0</v>
      </c>
      <c r="L3346" s="6">
        <f t="shared" si="576"/>
        <v>-83.030478682850244</v>
      </c>
      <c r="M3346" s="60">
        <f t="shared" si="582"/>
        <v>6.7964500684687845E-2</v>
      </c>
      <c r="N3346" s="61">
        <f t="shared" si="577"/>
        <v>1.3679645006846877</v>
      </c>
    </row>
    <row r="3347" spans="1:14">
      <c r="A3347" s="46">
        <v>39861</v>
      </c>
      <c r="B3347" s="47">
        <v>0</v>
      </c>
      <c r="C3347" s="48">
        <v>4.4288932929693508E-3</v>
      </c>
      <c r="D3347" s="40">
        <f t="shared" si="578"/>
        <v>1.463812976750545</v>
      </c>
      <c r="E3347" s="5">
        <f t="shared" si="579"/>
        <v>14276.2595350109</v>
      </c>
      <c r="F3347" s="9">
        <f t="shared" si="572"/>
        <v>0</v>
      </c>
      <c r="G3347" s="5">
        <f t="shared" si="580"/>
        <v>0</v>
      </c>
      <c r="H3347" s="35">
        <f t="shared" si="573"/>
        <v>88.577865859387018</v>
      </c>
      <c r="I3347" s="5">
        <f t="shared" si="574"/>
        <v>0</v>
      </c>
      <c r="J3347" s="39">
        <f t="shared" si="575"/>
        <v>0</v>
      </c>
      <c r="K3347" s="39">
        <f t="shared" si="581"/>
        <v>0</v>
      </c>
      <c r="L3347" s="6">
        <f t="shared" si="576"/>
        <v>-88.577865859387018</v>
      </c>
      <c r="M3347" s="60">
        <f t="shared" si="582"/>
        <v>6.3812976750545092E-2</v>
      </c>
      <c r="N3347" s="61">
        <f t="shared" si="577"/>
        <v>1.3638129767505449</v>
      </c>
    </row>
    <row r="3348" spans="1:14">
      <c r="A3348" s="46">
        <v>39862</v>
      </c>
      <c r="B3348" s="47">
        <v>0</v>
      </c>
      <c r="C3348" s="48">
        <v>4.567187135984487E-3</v>
      </c>
      <c r="D3348" s="40">
        <f t="shared" si="578"/>
        <v>1.4593840834575755</v>
      </c>
      <c r="E3348" s="5">
        <f t="shared" si="579"/>
        <v>14187.681669151514</v>
      </c>
      <c r="F3348" s="9">
        <f t="shared" si="572"/>
        <v>0</v>
      </c>
      <c r="G3348" s="5">
        <f t="shared" si="580"/>
        <v>0</v>
      </c>
      <c r="H3348" s="35">
        <f t="shared" si="573"/>
        <v>91.343742719689743</v>
      </c>
      <c r="I3348" s="5">
        <f t="shared" si="574"/>
        <v>0</v>
      </c>
      <c r="J3348" s="39">
        <f t="shared" si="575"/>
        <v>0</v>
      </c>
      <c r="K3348" s="39">
        <f t="shared" si="581"/>
        <v>0</v>
      </c>
      <c r="L3348" s="6">
        <f t="shared" si="576"/>
        <v>-91.343742719689743</v>
      </c>
      <c r="M3348" s="60">
        <f t="shared" si="582"/>
        <v>5.938408345757562E-2</v>
      </c>
      <c r="N3348" s="61">
        <f t="shared" si="577"/>
        <v>1.3593840834575754</v>
      </c>
    </row>
    <row r="3349" spans="1:14">
      <c r="A3349" s="46">
        <v>39863</v>
      </c>
      <c r="B3349" s="47">
        <v>1.5493999999999999E-2</v>
      </c>
      <c r="C3349" s="48">
        <v>4.6134636412449252E-3</v>
      </c>
      <c r="D3349" s="40">
        <f t="shared" si="578"/>
        <v>1.4548168963215913</v>
      </c>
      <c r="E3349" s="5">
        <f t="shared" si="579"/>
        <v>14096.337926431825</v>
      </c>
      <c r="F3349" s="9">
        <f t="shared" si="572"/>
        <v>309.88</v>
      </c>
      <c r="G3349" s="5">
        <f t="shared" si="580"/>
        <v>1022.6039999999999</v>
      </c>
      <c r="H3349" s="35">
        <f t="shared" si="573"/>
        <v>92.269272824898508</v>
      </c>
      <c r="I3349" s="5">
        <f t="shared" si="574"/>
        <v>0</v>
      </c>
      <c r="J3349" s="39">
        <f t="shared" si="575"/>
        <v>0</v>
      </c>
      <c r="K3349" s="39">
        <f t="shared" si="581"/>
        <v>0</v>
      </c>
      <c r="L3349" s="6">
        <f t="shared" si="576"/>
        <v>1240.2147271751014</v>
      </c>
      <c r="M3349" s="60">
        <f t="shared" si="582"/>
        <v>5.4816896321591368E-2</v>
      </c>
      <c r="N3349" s="61">
        <f t="shared" si="577"/>
        <v>1.3548168963215912</v>
      </c>
    </row>
    <row r="3350" spans="1:14">
      <c r="A3350" s="46">
        <v>39864</v>
      </c>
      <c r="B3350" s="47">
        <v>0</v>
      </c>
      <c r="C3350" s="48">
        <v>3.4673762033863064E-3</v>
      </c>
      <c r="D3350" s="40">
        <f t="shared" si="578"/>
        <v>1.5168276326803463</v>
      </c>
      <c r="E3350" s="5">
        <f t="shared" si="579"/>
        <v>15336.552653606926</v>
      </c>
      <c r="F3350" s="9">
        <f t="shared" si="572"/>
        <v>0</v>
      </c>
      <c r="G3350" s="5">
        <f t="shared" si="580"/>
        <v>0</v>
      </c>
      <c r="H3350" s="35">
        <f t="shared" si="573"/>
        <v>69.347524067726127</v>
      </c>
      <c r="I3350" s="5">
        <f t="shared" si="574"/>
        <v>334.16254555088602</v>
      </c>
      <c r="J3350" s="39">
        <f t="shared" si="575"/>
        <v>336.55265360692522</v>
      </c>
      <c r="K3350" s="39">
        <f t="shared" si="581"/>
        <v>334.16254555088602</v>
      </c>
      <c r="L3350" s="6">
        <f t="shared" si="576"/>
        <v>-403.51006961861214</v>
      </c>
      <c r="M3350" s="60">
        <f t="shared" si="582"/>
        <v>0.11682763268034635</v>
      </c>
      <c r="N3350" s="61">
        <f t="shared" si="577"/>
        <v>1.4168276326803462</v>
      </c>
    </row>
    <row r="3351" spans="1:14">
      <c r="A3351" s="46">
        <v>39865</v>
      </c>
      <c r="B3351" s="47">
        <v>0</v>
      </c>
      <c r="C3351" s="48">
        <v>4.3770421450147999E-3</v>
      </c>
      <c r="D3351" s="40">
        <f t="shared" si="578"/>
        <v>1.4966521291994157</v>
      </c>
      <c r="E3351" s="5">
        <f t="shared" si="579"/>
        <v>14933.042583988314</v>
      </c>
      <c r="F3351" s="9">
        <f t="shared" si="572"/>
        <v>0</v>
      </c>
      <c r="G3351" s="5">
        <f t="shared" si="580"/>
        <v>0</v>
      </c>
      <c r="H3351" s="35">
        <f t="shared" si="573"/>
        <v>87.540842900295999</v>
      </c>
      <c r="I3351" s="5">
        <f t="shared" si="574"/>
        <v>0</v>
      </c>
      <c r="J3351" s="39">
        <f t="shared" si="575"/>
        <v>0</v>
      </c>
      <c r="K3351" s="39">
        <f t="shared" si="581"/>
        <v>0</v>
      </c>
      <c r="L3351" s="6">
        <f t="shared" si="576"/>
        <v>-87.540842900295999</v>
      </c>
      <c r="M3351" s="60">
        <f t="shared" si="582"/>
        <v>9.6652129199415793E-2</v>
      </c>
      <c r="N3351" s="61">
        <f t="shared" si="577"/>
        <v>1.3966521291994156</v>
      </c>
    </row>
    <row r="3352" spans="1:14">
      <c r="A3352" s="46">
        <v>39866</v>
      </c>
      <c r="B3352" s="47">
        <v>0</v>
      </c>
      <c r="C3352" s="48">
        <v>4.5141473909700702E-3</v>
      </c>
      <c r="D3352" s="40">
        <f t="shared" si="578"/>
        <v>1.4922750870544008</v>
      </c>
      <c r="E3352" s="5">
        <f t="shared" si="579"/>
        <v>14845.501741088017</v>
      </c>
      <c r="F3352" s="9">
        <f t="shared" si="572"/>
        <v>0</v>
      </c>
      <c r="G3352" s="5">
        <f t="shared" si="580"/>
        <v>0</v>
      </c>
      <c r="H3352" s="35">
        <f t="shared" si="573"/>
        <v>90.2829478194014</v>
      </c>
      <c r="I3352" s="5">
        <f t="shared" si="574"/>
        <v>0</v>
      </c>
      <c r="J3352" s="39">
        <f t="shared" si="575"/>
        <v>0</v>
      </c>
      <c r="K3352" s="39">
        <f t="shared" si="581"/>
        <v>0</v>
      </c>
      <c r="L3352" s="6">
        <f t="shared" si="576"/>
        <v>-90.2829478194014</v>
      </c>
      <c r="M3352" s="60">
        <f t="shared" si="582"/>
        <v>9.2275087054400906E-2</v>
      </c>
      <c r="N3352" s="61">
        <f t="shared" si="577"/>
        <v>1.3922750870544007</v>
      </c>
    </row>
    <row r="3353" spans="1:14">
      <c r="A3353" s="46">
        <v>39867</v>
      </c>
      <c r="B3353" s="47">
        <v>0</v>
      </c>
      <c r="C3353" s="48">
        <v>3.5913607101462461E-3</v>
      </c>
      <c r="D3353" s="40">
        <f t="shared" si="578"/>
        <v>1.4877609396634306</v>
      </c>
      <c r="E3353" s="5">
        <f t="shared" si="579"/>
        <v>14755.218793268616</v>
      </c>
      <c r="F3353" s="9">
        <f t="shared" si="572"/>
        <v>0</v>
      </c>
      <c r="G3353" s="5">
        <f t="shared" si="580"/>
        <v>0</v>
      </c>
      <c r="H3353" s="35">
        <f t="shared" si="573"/>
        <v>71.827214202924921</v>
      </c>
      <c r="I3353" s="5">
        <f t="shared" si="574"/>
        <v>0</v>
      </c>
      <c r="J3353" s="39">
        <f t="shared" si="575"/>
        <v>0</v>
      </c>
      <c r="K3353" s="39">
        <f t="shared" si="581"/>
        <v>0</v>
      </c>
      <c r="L3353" s="6">
        <f t="shared" si="576"/>
        <v>-71.827214202924921</v>
      </c>
      <c r="M3353" s="60">
        <f t="shared" si="582"/>
        <v>8.7760939663430682E-2</v>
      </c>
      <c r="N3353" s="61">
        <f t="shared" si="577"/>
        <v>1.3877609396634305</v>
      </c>
    </row>
    <row r="3354" spans="1:14">
      <c r="A3354" s="46">
        <v>39868</v>
      </c>
      <c r="B3354" s="47">
        <v>0</v>
      </c>
      <c r="C3354" s="48">
        <v>4.3597253563966839E-3</v>
      </c>
      <c r="D3354" s="40">
        <f t="shared" si="578"/>
        <v>1.4841695789532845</v>
      </c>
      <c r="E3354" s="5">
        <f t="shared" si="579"/>
        <v>14683.39157906569</v>
      </c>
      <c r="F3354" s="9">
        <f t="shared" si="572"/>
        <v>0</v>
      </c>
      <c r="G3354" s="5">
        <f t="shared" si="580"/>
        <v>0</v>
      </c>
      <c r="H3354" s="35">
        <f t="shared" si="573"/>
        <v>87.194507127933676</v>
      </c>
      <c r="I3354" s="5">
        <f t="shared" si="574"/>
        <v>0</v>
      </c>
      <c r="J3354" s="39">
        <f t="shared" si="575"/>
        <v>0</v>
      </c>
      <c r="K3354" s="39">
        <f t="shared" si="581"/>
        <v>0</v>
      </c>
      <c r="L3354" s="6">
        <f t="shared" si="576"/>
        <v>-87.194507127933676</v>
      </c>
      <c r="M3354" s="60">
        <f t="shared" si="582"/>
        <v>8.4169578953284585E-2</v>
      </c>
      <c r="N3354" s="61">
        <f t="shared" si="577"/>
        <v>1.3841695789532844</v>
      </c>
    </row>
    <row r="3355" spans="1:14">
      <c r="A3355" s="46">
        <v>39869</v>
      </c>
      <c r="B3355" s="47">
        <v>0</v>
      </c>
      <c r="C3355" s="48">
        <v>4.5746689731600721E-3</v>
      </c>
      <c r="D3355" s="40">
        <f t="shared" si="578"/>
        <v>1.4798098535968878</v>
      </c>
      <c r="E3355" s="5">
        <f t="shared" si="579"/>
        <v>14596.197071937757</v>
      </c>
      <c r="F3355" s="9">
        <f t="shared" si="572"/>
        <v>0</v>
      </c>
      <c r="G3355" s="5">
        <f t="shared" si="580"/>
        <v>0</v>
      </c>
      <c r="H3355" s="35">
        <f t="shared" si="573"/>
        <v>91.493379463201435</v>
      </c>
      <c r="I3355" s="5">
        <f t="shared" si="574"/>
        <v>0</v>
      </c>
      <c r="J3355" s="39">
        <f t="shared" si="575"/>
        <v>0</v>
      </c>
      <c r="K3355" s="39">
        <f t="shared" si="581"/>
        <v>0</v>
      </c>
      <c r="L3355" s="6">
        <f t="shared" si="576"/>
        <v>-91.493379463201435</v>
      </c>
      <c r="M3355" s="60">
        <f t="shared" si="582"/>
        <v>7.9809853596887859E-2</v>
      </c>
      <c r="N3355" s="61">
        <f t="shared" si="577"/>
        <v>1.3798098535968877</v>
      </c>
    </row>
    <row r="3356" spans="1:14">
      <c r="A3356" s="46">
        <v>39870</v>
      </c>
      <c r="B3356" s="47">
        <v>0</v>
      </c>
      <c r="C3356" s="48">
        <v>4.8888191070237692E-3</v>
      </c>
      <c r="D3356" s="40">
        <f t="shared" si="578"/>
        <v>1.4752351846237277</v>
      </c>
      <c r="E3356" s="5">
        <f t="shared" si="579"/>
        <v>14504.703692474555</v>
      </c>
      <c r="F3356" s="9">
        <f t="shared" si="572"/>
        <v>0</v>
      </c>
      <c r="G3356" s="5">
        <f t="shared" si="580"/>
        <v>0</v>
      </c>
      <c r="H3356" s="35">
        <f t="shared" si="573"/>
        <v>97.776382140475377</v>
      </c>
      <c r="I3356" s="5">
        <f t="shared" si="574"/>
        <v>0</v>
      </c>
      <c r="J3356" s="39">
        <f t="shared" si="575"/>
        <v>0</v>
      </c>
      <c r="K3356" s="39">
        <f t="shared" si="581"/>
        <v>0</v>
      </c>
      <c r="L3356" s="6">
        <f t="shared" si="576"/>
        <v>-97.776382140475377</v>
      </c>
      <c r="M3356" s="60">
        <f t="shared" si="582"/>
        <v>7.5235184623727802E-2</v>
      </c>
      <c r="N3356" s="61">
        <f t="shared" si="577"/>
        <v>1.3752351846237276</v>
      </c>
    </row>
    <row r="3357" spans="1:14">
      <c r="A3357" s="46">
        <v>39871</v>
      </c>
      <c r="B3357" s="47">
        <v>0</v>
      </c>
      <c r="C3357" s="48">
        <v>5.3647257886740209E-3</v>
      </c>
      <c r="D3357" s="40">
        <f t="shared" si="578"/>
        <v>1.4703463655167042</v>
      </c>
      <c r="E3357" s="5">
        <f t="shared" si="579"/>
        <v>14406.92731033408</v>
      </c>
      <c r="F3357" s="9">
        <f t="shared" si="572"/>
        <v>0</v>
      </c>
      <c r="G3357" s="5">
        <f t="shared" si="580"/>
        <v>0</v>
      </c>
      <c r="H3357" s="35">
        <f t="shared" si="573"/>
        <v>107.29451577348041</v>
      </c>
      <c r="I3357" s="5">
        <f t="shared" si="574"/>
        <v>0</v>
      </c>
      <c r="J3357" s="39">
        <f t="shared" si="575"/>
        <v>0</v>
      </c>
      <c r="K3357" s="39">
        <f t="shared" si="581"/>
        <v>0</v>
      </c>
      <c r="L3357" s="6">
        <f t="shared" si="576"/>
        <v>-107.29451577348041</v>
      </c>
      <c r="M3357" s="60">
        <f t="shared" si="582"/>
        <v>7.0346365516704257E-2</v>
      </c>
      <c r="N3357" s="61">
        <f t="shared" si="577"/>
        <v>1.3703463655167041</v>
      </c>
    </row>
    <row r="3358" spans="1:14">
      <c r="A3358" s="46">
        <v>39872</v>
      </c>
      <c r="B3358" s="47">
        <v>0</v>
      </c>
      <c r="C3358" s="48">
        <v>5.0327042846367671E-3</v>
      </c>
      <c r="D3358" s="40">
        <f t="shared" si="578"/>
        <v>1.46498163972803</v>
      </c>
      <c r="E3358" s="5">
        <f t="shared" si="579"/>
        <v>14299.632794560599</v>
      </c>
      <c r="F3358" s="9">
        <f t="shared" si="572"/>
        <v>0</v>
      </c>
      <c r="G3358" s="5">
        <f t="shared" si="580"/>
        <v>0</v>
      </c>
      <c r="H3358" s="35">
        <f t="shared" si="573"/>
        <v>100.65408569273534</v>
      </c>
      <c r="I3358" s="5">
        <f t="shared" si="574"/>
        <v>0</v>
      </c>
      <c r="J3358" s="39">
        <f t="shared" si="575"/>
        <v>0</v>
      </c>
      <c r="K3358" s="39">
        <f t="shared" si="581"/>
        <v>0</v>
      </c>
      <c r="L3358" s="6">
        <f t="shared" si="576"/>
        <v>-100.65408569273534</v>
      </c>
      <c r="M3358" s="60">
        <f t="shared" si="582"/>
        <v>6.4981639728030061E-2</v>
      </c>
      <c r="N3358" s="61">
        <f t="shared" si="577"/>
        <v>1.3649816397280299</v>
      </c>
    </row>
    <row r="3359" spans="1:14">
      <c r="A3359" s="46">
        <v>39873</v>
      </c>
      <c r="B3359" s="47">
        <v>6.6039999999999996E-3</v>
      </c>
      <c r="C3359" s="48">
        <v>5.2204029308241234E-3</v>
      </c>
      <c r="D3359" s="40">
        <f t="shared" si="578"/>
        <v>1.4599489354433932</v>
      </c>
      <c r="E3359" s="5">
        <f t="shared" si="579"/>
        <v>14198.978708867864</v>
      </c>
      <c r="F3359" s="9">
        <f t="shared" si="572"/>
        <v>132.07999999999998</v>
      </c>
      <c r="G3359" s="5">
        <f t="shared" si="580"/>
        <v>435.86399999999998</v>
      </c>
      <c r="H3359" s="35">
        <f t="shared" si="573"/>
        <v>104.40805861648246</v>
      </c>
      <c r="I3359" s="5">
        <f t="shared" si="574"/>
        <v>0</v>
      </c>
      <c r="J3359" s="39">
        <f t="shared" si="575"/>
        <v>0</v>
      </c>
      <c r="K3359" s="39">
        <f t="shared" si="581"/>
        <v>0</v>
      </c>
      <c r="L3359" s="6">
        <f t="shared" si="576"/>
        <v>463.53594138351752</v>
      </c>
      <c r="M3359" s="60">
        <f t="shared" si="582"/>
        <v>5.9948935443393303E-2</v>
      </c>
      <c r="N3359" s="61">
        <f t="shared" si="577"/>
        <v>1.3599489354433931</v>
      </c>
    </row>
    <row r="3360" spans="1:14">
      <c r="A3360" s="46">
        <v>39874</v>
      </c>
      <c r="B3360" s="47">
        <v>0</v>
      </c>
      <c r="C3360" s="48">
        <v>3.8940528912449531E-3</v>
      </c>
      <c r="D3360" s="40">
        <f t="shared" si="578"/>
        <v>1.4831257325125691</v>
      </c>
      <c r="E3360" s="5">
        <f t="shared" si="579"/>
        <v>14662.514650251382</v>
      </c>
      <c r="F3360" s="9">
        <f t="shared" si="572"/>
        <v>0</v>
      </c>
      <c r="G3360" s="5">
        <f t="shared" si="580"/>
        <v>0</v>
      </c>
      <c r="H3360" s="35">
        <f t="shared" si="573"/>
        <v>77.881057824899059</v>
      </c>
      <c r="I3360" s="5">
        <f t="shared" si="574"/>
        <v>0</v>
      </c>
      <c r="J3360" s="39">
        <f t="shared" si="575"/>
        <v>0</v>
      </c>
      <c r="K3360" s="39">
        <f t="shared" si="581"/>
        <v>0</v>
      </c>
      <c r="L3360" s="6">
        <f t="shared" si="576"/>
        <v>-77.881057824899059</v>
      </c>
      <c r="M3360" s="60">
        <f t="shared" si="582"/>
        <v>8.3125732512569162E-2</v>
      </c>
      <c r="N3360" s="61">
        <f t="shared" si="577"/>
        <v>1.383125732512569</v>
      </c>
    </row>
    <row r="3361" spans="1:14">
      <c r="A3361" s="46">
        <v>39875</v>
      </c>
      <c r="B3361" s="47">
        <v>0</v>
      </c>
      <c r="C3361" s="48">
        <v>4.1285553355739583E-3</v>
      </c>
      <c r="D3361" s="40">
        <f t="shared" si="578"/>
        <v>1.4792316796213241</v>
      </c>
      <c r="E3361" s="5">
        <f t="shared" si="579"/>
        <v>14584.633592426482</v>
      </c>
      <c r="F3361" s="9">
        <f t="shared" si="572"/>
        <v>0</v>
      </c>
      <c r="G3361" s="5">
        <f t="shared" si="580"/>
        <v>0</v>
      </c>
      <c r="H3361" s="35">
        <f t="shared" si="573"/>
        <v>82.57110671147916</v>
      </c>
      <c r="I3361" s="5">
        <f t="shared" si="574"/>
        <v>0</v>
      </c>
      <c r="J3361" s="39">
        <f t="shared" si="575"/>
        <v>0</v>
      </c>
      <c r="K3361" s="39">
        <f t="shared" si="581"/>
        <v>0</v>
      </c>
      <c r="L3361" s="6">
        <f t="shared" si="576"/>
        <v>-82.57110671147916</v>
      </c>
      <c r="M3361" s="60">
        <f t="shared" si="582"/>
        <v>7.9231679621324158E-2</v>
      </c>
      <c r="N3361" s="61">
        <f t="shared" si="577"/>
        <v>1.379231679621324</v>
      </c>
    </row>
    <row r="3362" spans="1:14">
      <c r="A3362" s="46">
        <v>39876</v>
      </c>
      <c r="B3362" s="47">
        <v>0</v>
      </c>
      <c r="C3362" s="48">
        <v>5.2170218969363139E-3</v>
      </c>
      <c r="D3362" s="40">
        <f t="shared" si="578"/>
        <v>1.4751031242857502</v>
      </c>
      <c r="E3362" s="5">
        <f t="shared" si="579"/>
        <v>14502.062485715003</v>
      </c>
      <c r="F3362" s="9">
        <f t="shared" si="572"/>
        <v>0</v>
      </c>
      <c r="G3362" s="5">
        <f t="shared" si="580"/>
        <v>0</v>
      </c>
      <c r="H3362" s="35">
        <f t="shared" si="573"/>
        <v>104.34043793872628</v>
      </c>
      <c r="I3362" s="5">
        <f t="shared" si="574"/>
        <v>0</v>
      </c>
      <c r="J3362" s="39">
        <f t="shared" si="575"/>
        <v>0</v>
      </c>
      <c r="K3362" s="39">
        <f t="shared" si="581"/>
        <v>0</v>
      </c>
      <c r="L3362" s="6">
        <f t="shared" si="576"/>
        <v>-104.34043793872628</v>
      </c>
      <c r="M3362" s="60">
        <f t="shared" si="582"/>
        <v>7.5103124285750278E-2</v>
      </c>
      <c r="N3362" s="61">
        <f t="shared" si="577"/>
        <v>1.3751031242857501</v>
      </c>
    </row>
    <row r="3363" spans="1:14">
      <c r="A3363" s="46">
        <v>39877</v>
      </c>
      <c r="B3363" s="47">
        <v>0</v>
      </c>
      <c r="C3363" s="48">
        <v>5.9856265468594162E-3</v>
      </c>
      <c r="D3363" s="40">
        <f t="shared" si="578"/>
        <v>1.4698861023888137</v>
      </c>
      <c r="E3363" s="5">
        <f t="shared" si="579"/>
        <v>14397.722047776277</v>
      </c>
      <c r="F3363" s="9">
        <f t="shared" si="572"/>
        <v>0</v>
      </c>
      <c r="G3363" s="5">
        <f t="shared" si="580"/>
        <v>0</v>
      </c>
      <c r="H3363" s="35">
        <f t="shared" si="573"/>
        <v>119.71253093718832</v>
      </c>
      <c r="I3363" s="5">
        <f t="shared" si="574"/>
        <v>0</v>
      </c>
      <c r="J3363" s="39">
        <f t="shared" si="575"/>
        <v>0</v>
      </c>
      <c r="K3363" s="39">
        <f t="shared" si="581"/>
        <v>0</v>
      </c>
      <c r="L3363" s="6">
        <f t="shared" si="576"/>
        <v>-119.71253093718832</v>
      </c>
      <c r="M3363" s="60">
        <f t="shared" si="582"/>
        <v>6.9886102388813764E-2</v>
      </c>
      <c r="N3363" s="61">
        <f t="shared" si="577"/>
        <v>1.3698861023888136</v>
      </c>
    </row>
    <row r="3364" spans="1:14">
      <c r="A3364" s="46">
        <v>39878</v>
      </c>
      <c r="B3364" s="47">
        <v>0</v>
      </c>
      <c r="C3364" s="48">
        <v>6.6751957417884606E-3</v>
      </c>
      <c r="D3364" s="40">
        <f t="shared" si="578"/>
        <v>1.4639004758419545</v>
      </c>
      <c r="E3364" s="5">
        <f t="shared" si="579"/>
        <v>14278.009516839089</v>
      </c>
      <c r="F3364" s="9">
        <f t="shared" si="572"/>
        <v>0</v>
      </c>
      <c r="G3364" s="5">
        <f t="shared" si="580"/>
        <v>0</v>
      </c>
      <c r="H3364" s="35">
        <f t="shared" si="573"/>
        <v>133.50391483576922</v>
      </c>
      <c r="I3364" s="5">
        <f t="shared" si="574"/>
        <v>0</v>
      </c>
      <c r="J3364" s="39">
        <f t="shared" si="575"/>
        <v>0</v>
      </c>
      <c r="K3364" s="39">
        <f t="shared" si="581"/>
        <v>0</v>
      </c>
      <c r="L3364" s="6">
        <f t="shared" si="576"/>
        <v>-133.50391483576922</v>
      </c>
      <c r="M3364" s="60">
        <f t="shared" si="582"/>
        <v>6.3900475841954574E-2</v>
      </c>
      <c r="N3364" s="61">
        <f t="shared" si="577"/>
        <v>1.3639004758419544</v>
      </c>
    </row>
    <row r="3365" spans="1:14">
      <c r="A3365" s="46">
        <v>39879</v>
      </c>
      <c r="B3365" s="47">
        <v>0</v>
      </c>
      <c r="C3365" s="48">
        <v>6.8526092285403194E-3</v>
      </c>
      <c r="D3365" s="40">
        <f t="shared" si="578"/>
        <v>1.4572252801001659</v>
      </c>
      <c r="E3365" s="5">
        <f t="shared" si="579"/>
        <v>14144.505602003319</v>
      </c>
      <c r="F3365" s="9">
        <f t="shared" si="572"/>
        <v>0</v>
      </c>
      <c r="G3365" s="5">
        <f t="shared" si="580"/>
        <v>0</v>
      </c>
      <c r="H3365" s="35">
        <f t="shared" si="573"/>
        <v>137.05218457080639</v>
      </c>
      <c r="I3365" s="5">
        <f t="shared" si="574"/>
        <v>0</v>
      </c>
      <c r="J3365" s="39">
        <f t="shared" si="575"/>
        <v>0</v>
      </c>
      <c r="K3365" s="39">
        <f t="shared" si="581"/>
        <v>0</v>
      </c>
      <c r="L3365" s="6">
        <f t="shared" si="576"/>
        <v>-137.05218457080639</v>
      </c>
      <c r="M3365" s="60">
        <f t="shared" si="582"/>
        <v>5.7225280100166032E-2</v>
      </c>
      <c r="N3365" s="61">
        <f t="shared" si="577"/>
        <v>1.3572252801001659</v>
      </c>
    </row>
    <row r="3366" spans="1:14">
      <c r="A3366" s="46">
        <v>39880</v>
      </c>
      <c r="B3366" s="47">
        <v>0</v>
      </c>
      <c r="C3366" s="48">
        <v>6.8016800169029773E-3</v>
      </c>
      <c r="D3366" s="40">
        <f t="shared" si="578"/>
        <v>1.4503726708716256</v>
      </c>
      <c r="E3366" s="5">
        <f t="shared" si="579"/>
        <v>14007.453417432513</v>
      </c>
      <c r="F3366" s="9">
        <f t="shared" si="572"/>
        <v>0</v>
      </c>
      <c r="G3366" s="5">
        <f t="shared" si="580"/>
        <v>0</v>
      </c>
      <c r="H3366" s="35">
        <f t="shared" si="573"/>
        <v>136.03360033805956</v>
      </c>
      <c r="I3366" s="5">
        <f t="shared" si="574"/>
        <v>0</v>
      </c>
      <c r="J3366" s="39">
        <f t="shared" si="575"/>
        <v>0</v>
      </c>
      <c r="K3366" s="39">
        <f t="shared" si="581"/>
        <v>0</v>
      </c>
      <c r="L3366" s="6">
        <f t="shared" si="576"/>
        <v>-136.03360033805956</v>
      </c>
      <c r="M3366" s="60">
        <f t="shared" si="582"/>
        <v>5.0372670871625669E-2</v>
      </c>
      <c r="N3366" s="61">
        <f t="shared" si="577"/>
        <v>1.3503726708716255</v>
      </c>
    </row>
    <row r="3367" spans="1:14">
      <c r="A3367" s="46">
        <v>39881</v>
      </c>
      <c r="B3367" s="47">
        <v>0</v>
      </c>
      <c r="C3367" s="48">
        <v>7.0483719725309216E-3</v>
      </c>
      <c r="D3367" s="40">
        <f t="shared" si="578"/>
        <v>1.4435709908547225</v>
      </c>
      <c r="E3367" s="5">
        <f t="shared" si="579"/>
        <v>13871.419817094453</v>
      </c>
      <c r="F3367" s="9">
        <f t="shared" si="572"/>
        <v>0</v>
      </c>
      <c r="G3367" s="5">
        <f t="shared" si="580"/>
        <v>0</v>
      </c>
      <c r="H3367" s="35">
        <f t="shared" si="573"/>
        <v>140.96743945061843</v>
      </c>
      <c r="I3367" s="5">
        <f t="shared" si="574"/>
        <v>0</v>
      </c>
      <c r="J3367" s="39">
        <f t="shared" si="575"/>
        <v>0</v>
      </c>
      <c r="K3367" s="39">
        <f t="shared" si="581"/>
        <v>0</v>
      </c>
      <c r="L3367" s="6">
        <f t="shared" si="576"/>
        <v>-140.96743945061843</v>
      </c>
      <c r="M3367" s="60">
        <f t="shared" si="582"/>
        <v>4.3570990854722602E-2</v>
      </c>
      <c r="N3367" s="61">
        <f t="shared" si="577"/>
        <v>1.3435709908547224</v>
      </c>
    </row>
    <row r="3368" spans="1:14">
      <c r="A3368" s="46">
        <v>39882</v>
      </c>
      <c r="B3368" s="47">
        <v>0</v>
      </c>
      <c r="C3368" s="48">
        <v>7.2352176052579258E-3</v>
      </c>
      <c r="D3368" s="40">
        <f t="shared" si="578"/>
        <v>1.4365226188821918</v>
      </c>
      <c r="E3368" s="5">
        <f t="shared" si="579"/>
        <v>13730.452377643835</v>
      </c>
      <c r="F3368" s="9">
        <f t="shared" si="572"/>
        <v>0</v>
      </c>
      <c r="G3368" s="5">
        <f t="shared" si="580"/>
        <v>0</v>
      </c>
      <c r="H3368" s="35">
        <f t="shared" si="573"/>
        <v>144.70435210515851</v>
      </c>
      <c r="I3368" s="5">
        <f t="shared" si="574"/>
        <v>0</v>
      </c>
      <c r="J3368" s="39">
        <f t="shared" si="575"/>
        <v>0</v>
      </c>
      <c r="K3368" s="39">
        <f t="shared" si="581"/>
        <v>0</v>
      </c>
      <c r="L3368" s="6">
        <f t="shared" si="576"/>
        <v>-144.70435210515851</v>
      </c>
      <c r="M3368" s="60">
        <f t="shared" si="582"/>
        <v>3.6522618882191882E-2</v>
      </c>
      <c r="N3368" s="61">
        <f t="shared" si="577"/>
        <v>1.3365226188821917</v>
      </c>
    </row>
    <row r="3369" spans="1:14">
      <c r="A3369" s="46">
        <v>39883</v>
      </c>
      <c r="B3369" s="47">
        <v>0</v>
      </c>
      <c r="C3369" s="48">
        <v>7.7481270747536204E-3</v>
      </c>
      <c r="D3369" s="40">
        <f t="shared" si="578"/>
        <v>1.4292874012769339</v>
      </c>
      <c r="E3369" s="5">
        <f t="shared" si="579"/>
        <v>13585.748025538676</v>
      </c>
      <c r="F3369" s="9">
        <f t="shared" si="572"/>
        <v>0</v>
      </c>
      <c r="G3369" s="5">
        <f t="shared" si="580"/>
        <v>0</v>
      </c>
      <c r="H3369" s="35">
        <f t="shared" si="573"/>
        <v>154.9625414950724</v>
      </c>
      <c r="I3369" s="5">
        <f t="shared" si="574"/>
        <v>0</v>
      </c>
      <c r="J3369" s="39">
        <f t="shared" si="575"/>
        <v>0</v>
      </c>
      <c r="K3369" s="39">
        <f t="shared" si="581"/>
        <v>0</v>
      </c>
      <c r="L3369" s="6">
        <f t="shared" si="576"/>
        <v>-154.9625414950724</v>
      </c>
      <c r="M3369" s="60">
        <f t="shared" si="582"/>
        <v>2.9287401276933966E-2</v>
      </c>
      <c r="N3369" s="61">
        <f t="shared" si="577"/>
        <v>1.3292874012769338</v>
      </c>
    </row>
    <row r="3370" spans="1:14">
      <c r="A3370" s="46">
        <v>39884</v>
      </c>
      <c r="B3370" s="47">
        <v>0</v>
      </c>
      <c r="C3370" s="48">
        <v>7.0000855074752073E-3</v>
      </c>
      <c r="D3370" s="40">
        <f t="shared" si="578"/>
        <v>1.4215392742021802</v>
      </c>
      <c r="E3370" s="5">
        <f t="shared" si="579"/>
        <v>13430.785484043605</v>
      </c>
      <c r="F3370" s="9">
        <f t="shared" si="572"/>
        <v>0</v>
      </c>
      <c r="G3370" s="5">
        <f t="shared" si="580"/>
        <v>0</v>
      </c>
      <c r="H3370" s="35">
        <f t="shared" si="573"/>
        <v>140.00171014950413</v>
      </c>
      <c r="I3370" s="5">
        <f t="shared" si="574"/>
        <v>0</v>
      </c>
      <c r="J3370" s="39">
        <f t="shared" si="575"/>
        <v>0</v>
      </c>
      <c r="K3370" s="39">
        <f t="shared" si="581"/>
        <v>0</v>
      </c>
      <c r="L3370" s="6">
        <f t="shared" si="576"/>
        <v>-140.00171014950413</v>
      </c>
      <c r="M3370" s="60">
        <f t="shared" si="582"/>
        <v>2.153927420218027E-2</v>
      </c>
      <c r="N3370" s="61">
        <f t="shared" si="577"/>
        <v>1.3215392742021801</v>
      </c>
    </row>
    <row r="3371" spans="1:14">
      <c r="A3371" s="46">
        <v>39885</v>
      </c>
      <c r="B3371" s="47">
        <v>0</v>
      </c>
      <c r="C3371" s="48">
        <v>6.2004631982715778E-3</v>
      </c>
      <c r="D3371" s="40">
        <f t="shared" si="578"/>
        <v>1.4145391886947052</v>
      </c>
      <c r="E3371" s="5">
        <f t="shared" si="579"/>
        <v>13290.7837738941</v>
      </c>
      <c r="F3371" s="9">
        <f t="shared" si="572"/>
        <v>0</v>
      </c>
      <c r="G3371" s="5">
        <f t="shared" si="580"/>
        <v>0</v>
      </c>
      <c r="H3371" s="35">
        <f t="shared" si="573"/>
        <v>124.00926396543156</v>
      </c>
      <c r="I3371" s="5">
        <f t="shared" si="574"/>
        <v>0</v>
      </c>
      <c r="J3371" s="39">
        <f t="shared" si="575"/>
        <v>0</v>
      </c>
      <c r="K3371" s="39">
        <f t="shared" si="581"/>
        <v>0</v>
      </c>
      <c r="L3371" s="6">
        <f t="shared" si="576"/>
        <v>-124.00926396543156</v>
      </c>
      <c r="M3371" s="60">
        <f t="shared" si="582"/>
        <v>1.4539188694705274E-2</v>
      </c>
      <c r="N3371" s="61">
        <f t="shared" si="577"/>
        <v>1.3145391886947051</v>
      </c>
    </row>
    <row r="3372" spans="1:14">
      <c r="A3372" s="46">
        <v>39886</v>
      </c>
      <c r="B3372" s="47">
        <v>0</v>
      </c>
      <c r="C3372" s="48">
        <v>6.1058697905889865E-3</v>
      </c>
      <c r="D3372" s="40">
        <f t="shared" si="578"/>
        <v>1.4083387254964335</v>
      </c>
      <c r="E3372" s="5">
        <f t="shared" si="579"/>
        <v>13166.774509928668</v>
      </c>
      <c r="F3372" s="9">
        <f t="shared" si="572"/>
        <v>0</v>
      </c>
      <c r="G3372" s="5">
        <f t="shared" si="580"/>
        <v>0</v>
      </c>
      <c r="H3372" s="35">
        <f t="shared" si="573"/>
        <v>122.11739581177973</v>
      </c>
      <c r="I3372" s="5">
        <f t="shared" si="574"/>
        <v>0</v>
      </c>
      <c r="J3372" s="39">
        <f t="shared" si="575"/>
        <v>0</v>
      </c>
      <c r="K3372" s="39">
        <f t="shared" si="581"/>
        <v>0</v>
      </c>
      <c r="L3372" s="6">
        <f t="shared" si="576"/>
        <v>-122.11739581177973</v>
      </c>
      <c r="M3372" s="60">
        <f t="shared" si="582"/>
        <v>8.3387254964335522E-3</v>
      </c>
      <c r="N3372" s="61">
        <f t="shared" si="577"/>
        <v>1.3083387254964334</v>
      </c>
    </row>
    <row r="3373" spans="1:14">
      <c r="A3373" s="46">
        <v>39887</v>
      </c>
      <c r="B3373" s="47">
        <v>0</v>
      </c>
      <c r="C3373" s="48">
        <v>6.6531793397068733E-3</v>
      </c>
      <c r="D3373" s="40">
        <f t="shared" si="578"/>
        <v>1.4022328557058445</v>
      </c>
      <c r="E3373" s="5">
        <f t="shared" si="579"/>
        <v>13044.657114116888</v>
      </c>
      <c r="F3373" s="9">
        <f t="shared" si="572"/>
        <v>0</v>
      </c>
      <c r="G3373" s="5">
        <f t="shared" si="580"/>
        <v>0</v>
      </c>
      <c r="H3373" s="35">
        <f t="shared" si="573"/>
        <v>133.06358679413748</v>
      </c>
      <c r="I3373" s="5">
        <f t="shared" si="574"/>
        <v>0</v>
      </c>
      <c r="J3373" s="39">
        <f t="shared" si="575"/>
        <v>0</v>
      </c>
      <c r="K3373" s="39">
        <f t="shared" si="581"/>
        <v>0</v>
      </c>
      <c r="L3373" s="6">
        <f t="shared" si="576"/>
        <v>-133.06358679413748</v>
      </c>
      <c r="M3373" s="60">
        <f t="shared" si="582"/>
        <v>2.2328557058446385E-3</v>
      </c>
      <c r="N3373" s="61">
        <f t="shared" si="577"/>
        <v>1.3022328557058445</v>
      </c>
    </row>
    <row r="3374" spans="1:14">
      <c r="A3374" s="46">
        <v>39888</v>
      </c>
      <c r="B3374" s="47">
        <v>0</v>
      </c>
      <c r="C3374" s="48">
        <v>6.5446258295603164E-3</v>
      </c>
      <c r="D3374" s="40">
        <f t="shared" si="578"/>
        <v>1.391159352732275</v>
      </c>
      <c r="E3374" s="5">
        <f t="shared" si="579"/>
        <v>12911.59352732275</v>
      </c>
      <c r="F3374" s="9">
        <f t="shared" si="572"/>
        <v>0</v>
      </c>
      <c r="G3374" s="5">
        <f t="shared" si="580"/>
        <v>0</v>
      </c>
      <c r="H3374" s="35">
        <f t="shared" si="573"/>
        <v>130.89251659120632</v>
      </c>
      <c r="I3374" s="5">
        <f t="shared" si="574"/>
        <v>0</v>
      </c>
      <c r="J3374" s="39">
        <f t="shared" si="575"/>
        <v>0</v>
      </c>
      <c r="K3374" s="39">
        <f t="shared" si="581"/>
        <v>0</v>
      </c>
      <c r="L3374" s="6">
        <f t="shared" si="576"/>
        <v>-130.89251659120632</v>
      </c>
      <c r="M3374" s="60">
        <f t="shared" si="582"/>
        <v>-8.8406472677249326E-3</v>
      </c>
      <c r="N3374" s="61">
        <f t="shared" si="577"/>
        <v>1.2911593527322749</v>
      </c>
    </row>
    <row r="3375" spans="1:14">
      <c r="A3375" s="46">
        <v>39889</v>
      </c>
      <c r="B3375" s="47">
        <v>0</v>
      </c>
      <c r="C3375" s="48">
        <v>5.5474589383144521E-3</v>
      </c>
      <c r="D3375" s="40">
        <f t="shared" si="578"/>
        <v>1.3780701010731544</v>
      </c>
      <c r="E3375" s="5">
        <f t="shared" si="579"/>
        <v>12780.701010731544</v>
      </c>
      <c r="F3375" s="9">
        <f t="shared" si="572"/>
        <v>0</v>
      </c>
      <c r="G3375" s="5">
        <f t="shared" si="580"/>
        <v>0</v>
      </c>
      <c r="H3375" s="35">
        <f t="shared" si="573"/>
        <v>110.94917876628904</v>
      </c>
      <c r="I3375" s="5">
        <f t="shared" si="574"/>
        <v>0</v>
      </c>
      <c r="J3375" s="39">
        <f t="shared" si="575"/>
        <v>0</v>
      </c>
      <c r="K3375" s="39">
        <f t="shared" si="581"/>
        <v>0</v>
      </c>
      <c r="L3375" s="6">
        <f t="shared" si="576"/>
        <v>-110.94917876628904</v>
      </c>
      <c r="M3375" s="60">
        <f t="shared" si="582"/>
        <v>-2.1929898926845492E-2</v>
      </c>
      <c r="N3375" s="61">
        <f t="shared" si="577"/>
        <v>1.2780701010731543</v>
      </c>
    </row>
    <row r="3376" spans="1:14">
      <c r="A3376" s="46">
        <v>39890</v>
      </c>
      <c r="B3376" s="47">
        <v>0</v>
      </c>
      <c r="C3376" s="48">
        <v>5.9442927794569993E-3</v>
      </c>
      <c r="D3376" s="40">
        <f t="shared" si="578"/>
        <v>1.3669751831965256</v>
      </c>
      <c r="E3376" s="5">
        <f t="shared" si="579"/>
        <v>12669.751831965255</v>
      </c>
      <c r="F3376" s="9">
        <f t="shared" si="572"/>
        <v>0</v>
      </c>
      <c r="G3376" s="5">
        <f t="shared" si="580"/>
        <v>0</v>
      </c>
      <c r="H3376" s="35">
        <f t="shared" si="573"/>
        <v>118.88585558913998</v>
      </c>
      <c r="I3376" s="5">
        <f t="shared" si="574"/>
        <v>0</v>
      </c>
      <c r="J3376" s="39">
        <f t="shared" si="575"/>
        <v>0</v>
      </c>
      <c r="K3376" s="39">
        <f t="shared" si="581"/>
        <v>0</v>
      </c>
      <c r="L3376" s="6">
        <f t="shared" si="576"/>
        <v>-118.88585558913998</v>
      </c>
      <c r="M3376" s="60">
        <f t="shared" si="582"/>
        <v>-3.3024816803474355E-2</v>
      </c>
      <c r="N3376" s="61">
        <f t="shared" si="577"/>
        <v>1.2669751831965255</v>
      </c>
    </row>
    <row r="3377" spans="1:14">
      <c r="A3377" s="46">
        <v>39891</v>
      </c>
      <c r="B3377" s="47">
        <v>0</v>
      </c>
      <c r="C3377" s="48">
        <v>5.9485613448824462E-3</v>
      </c>
      <c r="D3377" s="40">
        <f t="shared" si="578"/>
        <v>1.3550865976376114</v>
      </c>
      <c r="E3377" s="5">
        <f t="shared" si="579"/>
        <v>12550.865976376115</v>
      </c>
      <c r="F3377" s="9">
        <f t="shared" si="572"/>
        <v>0</v>
      </c>
      <c r="G3377" s="5">
        <f t="shared" si="580"/>
        <v>0</v>
      </c>
      <c r="H3377" s="35">
        <f t="shared" si="573"/>
        <v>118.97122689764892</v>
      </c>
      <c r="I3377" s="5">
        <f t="shared" si="574"/>
        <v>0</v>
      </c>
      <c r="J3377" s="39">
        <f t="shared" si="575"/>
        <v>0</v>
      </c>
      <c r="K3377" s="39">
        <f t="shared" si="581"/>
        <v>0</v>
      </c>
      <c r="L3377" s="6">
        <f t="shared" si="576"/>
        <v>-118.97122689764892</v>
      </c>
      <c r="M3377" s="60">
        <f t="shared" si="582"/>
        <v>-4.4913402362388499E-2</v>
      </c>
      <c r="N3377" s="61">
        <f t="shared" si="577"/>
        <v>1.2550865976376113</v>
      </c>
    </row>
    <row r="3378" spans="1:14">
      <c r="A3378" s="46">
        <v>39892</v>
      </c>
      <c r="B3378" s="47">
        <v>0</v>
      </c>
      <c r="C3378" s="48">
        <v>6.0562522994237582E-3</v>
      </c>
      <c r="D3378" s="40">
        <f t="shared" si="578"/>
        <v>1.3431894749478466</v>
      </c>
      <c r="E3378" s="5">
        <f t="shared" si="579"/>
        <v>12431.894749478466</v>
      </c>
      <c r="F3378" s="9">
        <f t="shared" si="572"/>
        <v>0</v>
      </c>
      <c r="G3378" s="5">
        <f t="shared" si="580"/>
        <v>0</v>
      </c>
      <c r="H3378" s="35">
        <f t="shared" si="573"/>
        <v>121.12504598847516</v>
      </c>
      <c r="I3378" s="5">
        <f t="shared" si="574"/>
        <v>0</v>
      </c>
      <c r="J3378" s="39">
        <f t="shared" si="575"/>
        <v>0</v>
      </c>
      <c r="K3378" s="39">
        <f t="shared" si="581"/>
        <v>0</v>
      </c>
      <c r="L3378" s="6">
        <f t="shared" si="576"/>
        <v>-121.12504598847516</v>
      </c>
      <c r="M3378" s="60">
        <f t="shared" si="582"/>
        <v>-5.6810525052153338E-2</v>
      </c>
      <c r="N3378" s="61">
        <f t="shared" si="577"/>
        <v>1.2431894749478465</v>
      </c>
    </row>
    <row r="3379" spans="1:14">
      <c r="A3379" s="46">
        <v>39893</v>
      </c>
      <c r="B3379" s="47">
        <v>0</v>
      </c>
      <c r="C3379" s="48">
        <v>5.4174417981283866E-3</v>
      </c>
      <c r="D3379" s="40">
        <f t="shared" si="578"/>
        <v>1.3310769703489991</v>
      </c>
      <c r="E3379" s="5">
        <f t="shared" si="579"/>
        <v>12310.76970348999</v>
      </c>
      <c r="F3379" s="9">
        <f t="shared" si="572"/>
        <v>0</v>
      </c>
      <c r="G3379" s="5">
        <f t="shared" si="580"/>
        <v>0</v>
      </c>
      <c r="H3379" s="35">
        <f t="shared" si="573"/>
        <v>108.34883596256773</v>
      </c>
      <c r="I3379" s="5">
        <f t="shared" si="574"/>
        <v>0</v>
      </c>
      <c r="J3379" s="39">
        <f t="shared" si="575"/>
        <v>0</v>
      </c>
      <c r="K3379" s="39">
        <f t="shared" si="581"/>
        <v>0</v>
      </c>
      <c r="L3379" s="6">
        <f t="shared" si="576"/>
        <v>-108.34883596256773</v>
      </c>
      <c r="M3379" s="60">
        <f t="shared" si="582"/>
        <v>-6.8923029651000833E-2</v>
      </c>
      <c r="N3379" s="61">
        <f t="shared" si="577"/>
        <v>1.231076970348999</v>
      </c>
    </row>
    <row r="3380" spans="1:14">
      <c r="A3380" s="46">
        <v>39894</v>
      </c>
      <c r="B3380" s="47">
        <v>0</v>
      </c>
      <c r="C3380" s="48">
        <v>5.5476928451452228E-3</v>
      </c>
      <c r="D3380" s="40">
        <f t="shared" si="578"/>
        <v>1.3202420867527422</v>
      </c>
      <c r="E3380" s="5">
        <f t="shared" si="579"/>
        <v>12202.420867527422</v>
      </c>
      <c r="F3380" s="9">
        <f t="shared" si="572"/>
        <v>0</v>
      </c>
      <c r="G3380" s="5">
        <f t="shared" si="580"/>
        <v>0</v>
      </c>
      <c r="H3380" s="35">
        <f t="shared" si="573"/>
        <v>110.95385690290446</v>
      </c>
      <c r="I3380" s="5">
        <f t="shared" si="574"/>
        <v>0</v>
      </c>
      <c r="J3380" s="39">
        <f t="shared" si="575"/>
        <v>0</v>
      </c>
      <c r="K3380" s="39">
        <f t="shared" si="581"/>
        <v>0</v>
      </c>
      <c r="L3380" s="6">
        <f t="shared" si="576"/>
        <v>-110.95385690290446</v>
      </c>
      <c r="M3380" s="60">
        <f t="shared" si="582"/>
        <v>-7.9757913247257672E-2</v>
      </c>
      <c r="N3380" s="61">
        <f t="shared" si="577"/>
        <v>1.2202420867527421</v>
      </c>
    </row>
    <row r="3381" spans="1:14">
      <c r="A3381" s="46">
        <v>39895</v>
      </c>
      <c r="B3381" s="47">
        <v>5.0800000000000003E-3</v>
      </c>
      <c r="C3381" s="48">
        <v>4.2920229105359283E-3</v>
      </c>
      <c r="D3381" s="40">
        <f t="shared" si="578"/>
        <v>1.3091467010624518</v>
      </c>
      <c r="E3381" s="5">
        <f t="shared" si="579"/>
        <v>12091.467010624518</v>
      </c>
      <c r="F3381" s="9">
        <f t="shared" si="572"/>
        <v>101.60000000000001</v>
      </c>
      <c r="G3381" s="5">
        <f t="shared" si="580"/>
        <v>335.28000000000003</v>
      </c>
      <c r="H3381" s="35">
        <f t="shared" si="573"/>
        <v>85.840458210718566</v>
      </c>
      <c r="I3381" s="5">
        <f t="shared" si="574"/>
        <v>0</v>
      </c>
      <c r="J3381" s="39">
        <f t="shared" si="575"/>
        <v>0</v>
      </c>
      <c r="K3381" s="39">
        <f t="shared" si="581"/>
        <v>0</v>
      </c>
      <c r="L3381" s="6">
        <f t="shared" si="576"/>
        <v>351.03954178928149</v>
      </c>
      <c r="M3381" s="60">
        <f t="shared" si="582"/>
        <v>-9.0853298937548121E-2</v>
      </c>
      <c r="N3381" s="61">
        <f t="shared" si="577"/>
        <v>1.2091467010624517</v>
      </c>
    </row>
    <row r="3382" spans="1:14">
      <c r="A3382" s="46">
        <v>39896</v>
      </c>
      <c r="B3382" s="47">
        <v>0</v>
      </c>
      <c r="C3382" s="48">
        <v>5.0127187872399271E-3</v>
      </c>
      <c r="D3382" s="40">
        <f t="shared" si="578"/>
        <v>1.34425065524138</v>
      </c>
      <c r="E3382" s="5">
        <f t="shared" si="579"/>
        <v>12442.506552413799</v>
      </c>
      <c r="F3382" s="9">
        <f t="shared" si="572"/>
        <v>0</v>
      </c>
      <c r="G3382" s="5">
        <f t="shared" si="580"/>
        <v>0</v>
      </c>
      <c r="H3382" s="35">
        <f t="shared" si="573"/>
        <v>100.25437574479854</v>
      </c>
      <c r="I3382" s="5">
        <f t="shared" si="574"/>
        <v>0</v>
      </c>
      <c r="J3382" s="39">
        <f t="shared" si="575"/>
        <v>0</v>
      </c>
      <c r="K3382" s="39">
        <f t="shared" si="581"/>
        <v>0</v>
      </c>
      <c r="L3382" s="6">
        <f t="shared" si="576"/>
        <v>-100.25437574479854</v>
      </c>
      <c r="M3382" s="60">
        <f t="shared" si="582"/>
        <v>-5.5749344758619923E-2</v>
      </c>
      <c r="N3382" s="61">
        <f t="shared" si="577"/>
        <v>1.2442506552413799</v>
      </c>
    </row>
    <row r="3383" spans="1:14">
      <c r="A3383" s="46">
        <v>39897</v>
      </c>
      <c r="B3383" s="47">
        <v>0</v>
      </c>
      <c r="C3383" s="48">
        <v>6.6320158347110648E-3</v>
      </c>
      <c r="D3383" s="40">
        <f t="shared" si="578"/>
        <v>1.3342252176669001</v>
      </c>
      <c r="E3383" s="5">
        <f t="shared" si="579"/>
        <v>12342.252176669001</v>
      </c>
      <c r="F3383" s="9">
        <f t="shared" si="572"/>
        <v>0</v>
      </c>
      <c r="G3383" s="5">
        <f t="shared" si="580"/>
        <v>0</v>
      </c>
      <c r="H3383" s="35">
        <f t="shared" si="573"/>
        <v>132.6403166942213</v>
      </c>
      <c r="I3383" s="5">
        <f t="shared" si="574"/>
        <v>0</v>
      </c>
      <c r="J3383" s="39">
        <f t="shared" si="575"/>
        <v>0</v>
      </c>
      <c r="K3383" s="39">
        <f t="shared" si="581"/>
        <v>0</v>
      </c>
      <c r="L3383" s="6">
        <f t="shared" si="576"/>
        <v>-132.6403166942213</v>
      </c>
      <c r="M3383" s="60">
        <f t="shared" si="582"/>
        <v>-6.5774782333099857E-2</v>
      </c>
      <c r="N3383" s="61">
        <f t="shared" si="577"/>
        <v>1.2342252176669</v>
      </c>
    </row>
    <row r="3384" spans="1:14">
      <c r="A3384" s="46">
        <v>39898</v>
      </c>
      <c r="B3384" s="47">
        <v>0</v>
      </c>
      <c r="C3384" s="48">
        <v>4.8890629778383949E-3</v>
      </c>
      <c r="D3384" s="40">
        <f t="shared" si="578"/>
        <v>1.3209611859974779</v>
      </c>
      <c r="E3384" s="5">
        <f t="shared" si="579"/>
        <v>12209.611859974779</v>
      </c>
      <c r="F3384" s="9">
        <f t="shared" si="572"/>
        <v>0</v>
      </c>
      <c r="G3384" s="5">
        <f t="shared" si="580"/>
        <v>0</v>
      </c>
      <c r="H3384" s="35">
        <f t="shared" si="573"/>
        <v>97.781259556767893</v>
      </c>
      <c r="I3384" s="5">
        <f t="shared" si="574"/>
        <v>0</v>
      </c>
      <c r="J3384" s="39">
        <f t="shared" si="575"/>
        <v>0</v>
      </c>
      <c r="K3384" s="39">
        <f t="shared" si="581"/>
        <v>0</v>
      </c>
      <c r="L3384" s="6">
        <f t="shared" si="576"/>
        <v>-97.781259556767893</v>
      </c>
      <c r="M3384" s="60">
        <f t="shared" si="582"/>
        <v>-7.9038814002521995E-2</v>
      </c>
      <c r="N3384" s="61">
        <f t="shared" si="577"/>
        <v>1.2209611859974778</v>
      </c>
    </row>
    <row r="3385" spans="1:14">
      <c r="A3385" s="46">
        <v>39899</v>
      </c>
      <c r="B3385" s="47">
        <v>7.8739999999999991E-3</v>
      </c>
      <c r="C3385" s="48">
        <v>5.0193296862692839E-3</v>
      </c>
      <c r="D3385" s="40">
        <f t="shared" si="578"/>
        <v>1.3111830600418011</v>
      </c>
      <c r="E3385" s="5">
        <f t="shared" si="579"/>
        <v>12111.83060041801</v>
      </c>
      <c r="F3385" s="9">
        <f t="shared" si="572"/>
        <v>157.47999999999999</v>
      </c>
      <c r="G3385" s="5">
        <f t="shared" si="580"/>
        <v>519.68399999999986</v>
      </c>
      <c r="H3385" s="35">
        <f t="shared" si="573"/>
        <v>100.38659372538568</v>
      </c>
      <c r="I3385" s="5">
        <f t="shared" si="574"/>
        <v>0</v>
      </c>
      <c r="J3385" s="39">
        <f t="shared" si="575"/>
        <v>0</v>
      </c>
      <c r="K3385" s="39">
        <f t="shared" si="581"/>
        <v>0</v>
      </c>
      <c r="L3385" s="6">
        <f t="shared" si="576"/>
        <v>576.77740627461424</v>
      </c>
      <c r="M3385" s="60">
        <f t="shared" si="582"/>
        <v>-8.8816939958198837E-2</v>
      </c>
      <c r="N3385" s="61">
        <f t="shared" si="577"/>
        <v>1.211183060041801</v>
      </c>
    </row>
    <row r="3386" spans="1:14">
      <c r="A3386" s="46">
        <v>39900</v>
      </c>
      <c r="B3386" s="47">
        <v>5.7911999999999991E-2</v>
      </c>
      <c r="C3386" s="48">
        <v>6.5242691432221746E-3</v>
      </c>
      <c r="D3386" s="40">
        <f t="shared" si="578"/>
        <v>1.3688608006692624</v>
      </c>
      <c r="E3386" s="5">
        <f t="shared" si="579"/>
        <v>12688.608006692624</v>
      </c>
      <c r="F3386" s="9">
        <f t="shared" si="572"/>
        <v>1158.2399999999998</v>
      </c>
      <c r="G3386" s="5">
        <f t="shared" si="580"/>
        <v>3822.1919999999991</v>
      </c>
      <c r="H3386" s="35">
        <f t="shared" si="573"/>
        <v>130.48538286444349</v>
      </c>
      <c r="I3386" s="5">
        <f t="shared" si="574"/>
        <v>0</v>
      </c>
      <c r="J3386" s="39">
        <f t="shared" si="575"/>
        <v>0</v>
      </c>
      <c r="K3386" s="39">
        <f t="shared" si="581"/>
        <v>0</v>
      </c>
      <c r="L3386" s="6">
        <f t="shared" si="576"/>
        <v>4849.9466171355552</v>
      </c>
      <c r="M3386" s="60">
        <f t="shared" si="582"/>
        <v>-3.1139199330737499E-2</v>
      </c>
      <c r="N3386" s="61">
        <f t="shared" si="577"/>
        <v>1.2688608006692623</v>
      </c>
    </row>
    <row r="3387" spans="1:14">
      <c r="A3387" s="46">
        <v>39901</v>
      </c>
      <c r="B3387" s="47">
        <v>2.7686000000000002E-2</v>
      </c>
      <c r="C3387" s="48">
        <v>5.6732037701071976E-3</v>
      </c>
      <c r="D3387" s="40">
        <f t="shared" si="578"/>
        <v>1.626927731191409</v>
      </c>
      <c r="E3387" s="5">
        <f t="shared" si="579"/>
        <v>17538.554623828179</v>
      </c>
      <c r="F3387" s="9">
        <f t="shared" si="572"/>
        <v>553.72</v>
      </c>
      <c r="G3387" s="5">
        <f t="shared" si="580"/>
        <v>1827.2759999999998</v>
      </c>
      <c r="H3387" s="35">
        <f t="shared" si="573"/>
        <v>113.46407540214395</v>
      </c>
      <c r="I3387" s="5">
        <f t="shared" si="574"/>
        <v>6922.4210465604392</v>
      </c>
      <c r="J3387" s="39">
        <f t="shared" si="575"/>
        <v>2538.55462382818</v>
      </c>
      <c r="K3387" s="39">
        <f t="shared" si="581"/>
        <v>2538.55462382818</v>
      </c>
      <c r="L3387" s="6">
        <f t="shared" si="576"/>
        <v>-271.02269923032372</v>
      </c>
      <c r="M3387" s="60">
        <f t="shared" si="582"/>
        <v>0.22692773119140908</v>
      </c>
      <c r="N3387" s="61">
        <f t="shared" si="577"/>
        <v>1.5269277311914089</v>
      </c>
    </row>
    <row r="3388" spans="1:14">
      <c r="A3388" s="46">
        <v>39902</v>
      </c>
      <c r="B3388" s="47">
        <v>0</v>
      </c>
      <c r="C3388" s="48">
        <v>6.3457791095724867E-3</v>
      </c>
      <c r="D3388" s="40">
        <f t="shared" si="578"/>
        <v>1.6133765962298927</v>
      </c>
      <c r="E3388" s="5">
        <f t="shared" si="579"/>
        <v>17267.531924597854</v>
      </c>
      <c r="F3388" s="9">
        <f t="shared" si="572"/>
        <v>0</v>
      </c>
      <c r="G3388" s="5">
        <f t="shared" si="580"/>
        <v>0</v>
      </c>
      <c r="H3388" s="35">
        <f t="shared" si="573"/>
        <v>126.91558219144973</v>
      </c>
      <c r="I3388" s="5">
        <f t="shared" si="574"/>
        <v>5843.9751043496462</v>
      </c>
      <c r="J3388" s="39">
        <f t="shared" si="575"/>
        <v>2267.5319245978544</v>
      </c>
      <c r="K3388" s="39">
        <f t="shared" si="581"/>
        <v>2267.5319245978544</v>
      </c>
      <c r="L3388" s="6">
        <f t="shared" si="576"/>
        <v>-2394.447506789304</v>
      </c>
      <c r="M3388" s="60">
        <f t="shared" si="582"/>
        <v>0.2133765962298928</v>
      </c>
      <c r="N3388" s="61">
        <f t="shared" si="577"/>
        <v>1.5133765962298926</v>
      </c>
    </row>
    <row r="3389" spans="1:14">
      <c r="A3389" s="46">
        <v>39903</v>
      </c>
      <c r="B3389" s="47">
        <v>9.3980000000000001E-3</v>
      </c>
      <c r="C3389" s="48">
        <v>6.8947967431840992E-3</v>
      </c>
      <c r="D3389" s="40">
        <f t="shared" si="578"/>
        <v>1.4936542208904275</v>
      </c>
      <c r="E3389" s="5">
        <f t="shared" si="579"/>
        <v>14873.08441780855</v>
      </c>
      <c r="F3389" s="9">
        <f t="shared" si="572"/>
        <v>187.96</v>
      </c>
      <c r="G3389" s="5">
        <f t="shared" si="580"/>
        <v>620.26799999999992</v>
      </c>
      <c r="H3389" s="35">
        <f t="shared" si="573"/>
        <v>137.89593486368199</v>
      </c>
      <c r="I3389" s="5">
        <f t="shared" si="574"/>
        <v>0</v>
      </c>
      <c r="J3389" s="39">
        <f t="shared" si="575"/>
        <v>0</v>
      </c>
      <c r="K3389" s="39">
        <f t="shared" si="581"/>
        <v>0</v>
      </c>
      <c r="L3389" s="6">
        <f t="shared" si="576"/>
        <v>670.33206513631796</v>
      </c>
      <c r="M3389" s="60">
        <f t="shared" si="582"/>
        <v>9.3654220890427631E-2</v>
      </c>
      <c r="N3389" s="61">
        <f t="shared" si="577"/>
        <v>1.3936542208904275</v>
      </c>
    </row>
    <row r="3390" spans="1:14">
      <c r="A3390" s="46">
        <v>39904</v>
      </c>
      <c r="B3390" s="47">
        <v>4.3687999999999998E-2</v>
      </c>
      <c r="C3390" s="48">
        <v>3.2503041087025243E-3</v>
      </c>
      <c r="D3390" s="40">
        <f t="shared" si="578"/>
        <v>1.5271708241472433</v>
      </c>
      <c r="E3390" s="5">
        <f t="shared" si="579"/>
        <v>15543.416482944867</v>
      </c>
      <c r="F3390" s="9">
        <f t="shared" si="572"/>
        <v>873.76</v>
      </c>
      <c r="G3390" s="5">
        <f t="shared" si="580"/>
        <v>2883.4079999999994</v>
      </c>
      <c r="H3390" s="35">
        <f t="shared" si="573"/>
        <v>65.006082174050491</v>
      </c>
      <c r="I3390" s="5">
        <f t="shared" si="574"/>
        <v>685.61048851031592</v>
      </c>
      <c r="J3390" s="39">
        <f t="shared" si="575"/>
        <v>543.41648294486515</v>
      </c>
      <c r="K3390" s="39">
        <f t="shared" si="581"/>
        <v>543.41648294486515</v>
      </c>
      <c r="L3390" s="6">
        <f t="shared" si="576"/>
        <v>3148.7454348810843</v>
      </c>
      <c r="M3390" s="60">
        <f t="shared" si="582"/>
        <v>0.12717082414724334</v>
      </c>
      <c r="N3390" s="61">
        <f t="shared" si="577"/>
        <v>1.4271708241472432</v>
      </c>
    </row>
    <row r="3391" spans="1:14">
      <c r="A3391" s="46">
        <v>39905</v>
      </c>
      <c r="B3391" s="47">
        <v>2.5399999999999999E-4</v>
      </c>
      <c r="C3391" s="48">
        <v>6.3805660887298297E-3</v>
      </c>
      <c r="D3391" s="40">
        <f t="shared" si="578"/>
        <v>1.6846080958912975</v>
      </c>
      <c r="E3391" s="5">
        <f t="shared" si="579"/>
        <v>18692.16191782595</v>
      </c>
      <c r="F3391" s="9">
        <f t="shared" si="572"/>
        <v>5.08</v>
      </c>
      <c r="G3391" s="5">
        <f t="shared" si="580"/>
        <v>16.763999999999999</v>
      </c>
      <c r="H3391" s="35">
        <f t="shared" si="573"/>
        <v>127.61132177459659</v>
      </c>
      <c r="I3391" s="5">
        <f t="shared" si="574"/>
        <v>12142.255009963448</v>
      </c>
      <c r="J3391" s="39">
        <f t="shared" si="575"/>
        <v>3692.1619178259489</v>
      </c>
      <c r="K3391" s="39">
        <f t="shared" si="581"/>
        <v>3692.1619178259489</v>
      </c>
      <c r="L3391" s="6">
        <f t="shared" si="576"/>
        <v>-3797.9292396005453</v>
      </c>
      <c r="M3391" s="60">
        <f t="shared" si="582"/>
        <v>0.28460809589129754</v>
      </c>
      <c r="N3391" s="61">
        <f t="shared" si="577"/>
        <v>1.5846080958912974</v>
      </c>
    </row>
    <row r="3392" spans="1:14">
      <c r="A3392" s="46">
        <v>39906</v>
      </c>
      <c r="B3392" s="47">
        <v>3.3019999999999998E-3</v>
      </c>
      <c r="C3392" s="48">
        <v>7.6241071644440831E-3</v>
      </c>
      <c r="D3392" s="40">
        <f t="shared" si="578"/>
        <v>1.49471163391127</v>
      </c>
      <c r="E3392" s="5">
        <f t="shared" si="579"/>
        <v>14894.232678225404</v>
      </c>
      <c r="F3392" s="9">
        <f t="shared" si="572"/>
        <v>66.039999999999992</v>
      </c>
      <c r="G3392" s="5">
        <f t="shared" si="580"/>
        <v>217.93199999999999</v>
      </c>
      <c r="H3392" s="35">
        <f t="shared" si="573"/>
        <v>152.48214328888167</v>
      </c>
      <c r="I3392" s="5">
        <f t="shared" si="574"/>
        <v>0</v>
      </c>
      <c r="J3392" s="39">
        <f t="shared" si="575"/>
        <v>0</v>
      </c>
      <c r="K3392" s="39">
        <f t="shared" si="581"/>
        <v>0</v>
      </c>
      <c r="L3392" s="6">
        <f t="shared" si="576"/>
        <v>131.48985671111831</v>
      </c>
      <c r="M3392" s="60">
        <f t="shared" si="582"/>
        <v>9.4711633911270132E-2</v>
      </c>
      <c r="N3392" s="61">
        <f t="shared" si="577"/>
        <v>1.39471163391127</v>
      </c>
    </row>
    <row r="3393" spans="1:14">
      <c r="A3393" s="46">
        <v>39907</v>
      </c>
      <c r="B3393" s="47">
        <v>0</v>
      </c>
      <c r="C3393" s="48">
        <v>7.6832137114210847E-3</v>
      </c>
      <c r="D3393" s="40">
        <f t="shared" si="578"/>
        <v>1.501286126746826</v>
      </c>
      <c r="E3393" s="5">
        <f t="shared" si="579"/>
        <v>15025.722534936522</v>
      </c>
      <c r="F3393" s="9">
        <f t="shared" si="572"/>
        <v>0</v>
      </c>
      <c r="G3393" s="5">
        <f t="shared" si="580"/>
        <v>0</v>
      </c>
      <c r="H3393" s="35">
        <f t="shared" si="573"/>
        <v>153.6642742284217</v>
      </c>
      <c r="I3393" s="5">
        <f t="shared" si="574"/>
        <v>7.0607183907745901</v>
      </c>
      <c r="J3393" s="39">
        <f t="shared" si="575"/>
        <v>25.72253493652088</v>
      </c>
      <c r="K3393" s="39">
        <f t="shared" si="581"/>
        <v>7.0607183907745901</v>
      </c>
      <c r="L3393" s="6">
        <f t="shared" si="576"/>
        <v>-160.72499261919629</v>
      </c>
      <c r="M3393" s="60">
        <f t="shared" si="582"/>
        <v>0.10128612674682613</v>
      </c>
      <c r="N3393" s="61">
        <f t="shared" si="577"/>
        <v>1.401286126746826</v>
      </c>
    </row>
    <row r="3394" spans="1:14">
      <c r="A3394" s="46">
        <v>39908</v>
      </c>
      <c r="B3394" s="47">
        <v>0</v>
      </c>
      <c r="C3394" s="48">
        <v>8.3596160300349661E-3</v>
      </c>
      <c r="D3394" s="40">
        <f t="shared" si="578"/>
        <v>1.4932498771158662</v>
      </c>
      <c r="E3394" s="5">
        <f t="shared" si="579"/>
        <v>14864.997542317325</v>
      </c>
      <c r="F3394" s="9">
        <f t="shared" si="572"/>
        <v>0</v>
      </c>
      <c r="G3394" s="5">
        <f t="shared" si="580"/>
        <v>0</v>
      </c>
      <c r="H3394" s="35">
        <f t="shared" si="573"/>
        <v>167.19232060069933</v>
      </c>
      <c r="I3394" s="5">
        <f t="shared" si="574"/>
        <v>0</v>
      </c>
      <c r="J3394" s="39">
        <f t="shared" si="575"/>
        <v>0</v>
      </c>
      <c r="K3394" s="39">
        <f t="shared" si="581"/>
        <v>0</v>
      </c>
      <c r="L3394" s="6">
        <f t="shared" si="576"/>
        <v>-167.19232060069933</v>
      </c>
      <c r="M3394" s="60">
        <f t="shared" si="582"/>
        <v>9.3249877115866298E-2</v>
      </c>
      <c r="N3394" s="61">
        <f t="shared" si="577"/>
        <v>1.3932498771158661</v>
      </c>
    </row>
    <row r="3395" spans="1:14">
      <c r="A3395" s="46">
        <v>39909</v>
      </c>
      <c r="B3395" s="47">
        <v>7.6199999999999998E-4</v>
      </c>
      <c r="C3395" s="48">
        <v>7.7722312132347919E-3</v>
      </c>
      <c r="D3395" s="40">
        <f t="shared" si="578"/>
        <v>1.4848902610858312</v>
      </c>
      <c r="E3395" s="5">
        <f t="shared" si="579"/>
        <v>14697.805221716626</v>
      </c>
      <c r="F3395" s="9">
        <f t="shared" si="572"/>
        <v>15.24</v>
      </c>
      <c r="G3395" s="5">
        <f t="shared" si="580"/>
        <v>50.291999999999994</v>
      </c>
      <c r="H3395" s="35">
        <f t="shared" si="573"/>
        <v>155.44462426469585</v>
      </c>
      <c r="I3395" s="5">
        <f t="shared" si="574"/>
        <v>0</v>
      </c>
      <c r="J3395" s="39">
        <f t="shared" si="575"/>
        <v>0</v>
      </c>
      <c r="K3395" s="39">
        <f t="shared" si="581"/>
        <v>0</v>
      </c>
      <c r="L3395" s="6">
        <f t="shared" si="576"/>
        <v>-89.91262426469585</v>
      </c>
      <c r="M3395" s="60">
        <f t="shared" si="582"/>
        <v>8.4890261085831309E-2</v>
      </c>
      <c r="N3395" s="61">
        <f t="shared" si="577"/>
        <v>1.3848902610858311</v>
      </c>
    </row>
    <row r="3396" spans="1:14">
      <c r="A3396" s="46">
        <v>39910</v>
      </c>
      <c r="B3396" s="47">
        <v>0</v>
      </c>
      <c r="C3396" s="48">
        <v>4.9476360278909916E-3</v>
      </c>
      <c r="D3396" s="40">
        <f t="shared" si="578"/>
        <v>1.4803946298725965</v>
      </c>
      <c r="E3396" s="5">
        <f t="shared" si="579"/>
        <v>14607.89259745193</v>
      </c>
      <c r="F3396" s="9">
        <f t="shared" si="572"/>
        <v>0</v>
      </c>
      <c r="G3396" s="5">
        <f t="shared" si="580"/>
        <v>0</v>
      </c>
      <c r="H3396" s="35">
        <f t="shared" si="573"/>
        <v>98.952720557819831</v>
      </c>
      <c r="I3396" s="5">
        <f t="shared" si="574"/>
        <v>0</v>
      </c>
      <c r="J3396" s="39">
        <f t="shared" si="575"/>
        <v>0</v>
      </c>
      <c r="K3396" s="39">
        <f t="shared" si="581"/>
        <v>0</v>
      </c>
      <c r="L3396" s="6">
        <f t="shared" si="576"/>
        <v>-98.952720557819831</v>
      </c>
      <c r="M3396" s="60">
        <f t="shared" si="582"/>
        <v>8.0394629872596601E-2</v>
      </c>
      <c r="N3396" s="61">
        <f t="shared" si="577"/>
        <v>1.3803946298725964</v>
      </c>
    </row>
    <row r="3397" spans="1:14">
      <c r="A3397" s="46">
        <v>39911</v>
      </c>
      <c r="B3397" s="47">
        <v>0</v>
      </c>
      <c r="C3397" s="48">
        <v>6.567812794862106E-3</v>
      </c>
      <c r="D3397" s="40">
        <f t="shared" si="578"/>
        <v>1.4754469938447055</v>
      </c>
      <c r="E3397" s="5">
        <f t="shared" si="579"/>
        <v>14508.93987689411</v>
      </c>
      <c r="F3397" s="9">
        <f t="shared" si="572"/>
        <v>0</v>
      </c>
      <c r="G3397" s="5">
        <f t="shared" si="580"/>
        <v>0</v>
      </c>
      <c r="H3397" s="35">
        <f t="shared" si="573"/>
        <v>131.35625589724211</v>
      </c>
      <c r="I3397" s="5">
        <f t="shared" si="574"/>
        <v>0</v>
      </c>
      <c r="J3397" s="39">
        <f t="shared" si="575"/>
        <v>0</v>
      </c>
      <c r="K3397" s="39">
        <f t="shared" si="581"/>
        <v>0</v>
      </c>
      <c r="L3397" s="6">
        <f t="shared" si="576"/>
        <v>-131.35625589724211</v>
      </c>
      <c r="M3397" s="60">
        <f t="shared" si="582"/>
        <v>7.5446993844705545E-2</v>
      </c>
      <c r="N3397" s="61">
        <f t="shared" si="577"/>
        <v>1.3754469938447054</v>
      </c>
    </row>
    <row r="3398" spans="1:14">
      <c r="A3398" s="46">
        <v>39912</v>
      </c>
      <c r="B3398" s="47">
        <v>0</v>
      </c>
      <c r="C3398" s="48">
        <v>7.729399258156076E-3</v>
      </c>
      <c r="D3398" s="40">
        <f t="shared" si="578"/>
        <v>1.4688791810498434</v>
      </c>
      <c r="E3398" s="5">
        <f t="shared" si="579"/>
        <v>14377.583620996867</v>
      </c>
      <c r="F3398" s="9">
        <f t="shared" si="572"/>
        <v>0</v>
      </c>
      <c r="G3398" s="5">
        <f t="shared" si="580"/>
        <v>0</v>
      </c>
      <c r="H3398" s="35">
        <f t="shared" si="573"/>
        <v>154.58798516312152</v>
      </c>
      <c r="I3398" s="5">
        <f t="shared" si="574"/>
        <v>0</v>
      </c>
      <c r="J3398" s="39">
        <f t="shared" si="575"/>
        <v>0</v>
      </c>
      <c r="K3398" s="39">
        <f t="shared" si="581"/>
        <v>0</v>
      </c>
      <c r="L3398" s="6">
        <f t="shared" si="576"/>
        <v>-154.58798516312152</v>
      </c>
      <c r="M3398" s="60">
        <f t="shared" si="582"/>
        <v>6.8879181049843474E-2</v>
      </c>
      <c r="N3398" s="61">
        <f t="shared" si="577"/>
        <v>1.3688791810498433</v>
      </c>
    </row>
    <row r="3399" spans="1:14">
      <c r="A3399" s="46">
        <v>39913</v>
      </c>
      <c r="B3399" s="47">
        <v>0</v>
      </c>
      <c r="C3399" s="48">
        <v>7.9492416630267265E-3</v>
      </c>
      <c r="D3399" s="40">
        <f t="shared" si="578"/>
        <v>1.4611497817916872</v>
      </c>
      <c r="E3399" s="5">
        <f t="shared" si="579"/>
        <v>14222.995635833746</v>
      </c>
      <c r="F3399" s="9">
        <f t="shared" si="572"/>
        <v>0</v>
      </c>
      <c r="G3399" s="5">
        <f t="shared" si="580"/>
        <v>0</v>
      </c>
      <c r="H3399" s="35">
        <f t="shared" si="573"/>
        <v>158.98483326053454</v>
      </c>
      <c r="I3399" s="5">
        <f t="shared" si="574"/>
        <v>0</v>
      </c>
      <c r="J3399" s="39">
        <f t="shared" si="575"/>
        <v>0</v>
      </c>
      <c r="K3399" s="39">
        <f t="shared" si="581"/>
        <v>0</v>
      </c>
      <c r="L3399" s="6">
        <f t="shared" si="576"/>
        <v>-158.98483326053454</v>
      </c>
      <c r="M3399" s="60">
        <f t="shared" si="582"/>
        <v>6.1149781791687285E-2</v>
      </c>
      <c r="N3399" s="61">
        <f t="shared" si="577"/>
        <v>1.3611497817916871</v>
      </c>
    </row>
    <row r="3400" spans="1:14">
      <c r="A3400" s="46">
        <v>39914</v>
      </c>
      <c r="B3400" s="47">
        <v>0</v>
      </c>
      <c r="C3400" s="48">
        <v>6.4617920558480129E-3</v>
      </c>
      <c r="D3400" s="40">
        <f t="shared" si="578"/>
        <v>1.4532005401286605</v>
      </c>
      <c r="E3400" s="5">
        <f t="shared" si="579"/>
        <v>14064.010802573212</v>
      </c>
      <c r="F3400" s="9">
        <f t="shared" si="572"/>
        <v>0</v>
      </c>
      <c r="G3400" s="5">
        <f t="shared" si="580"/>
        <v>0</v>
      </c>
      <c r="H3400" s="35">
        <f t="shared" si="573"/>
        <v>129.23584111696024</v>
      </c>
      <c r="I3400" s="5">
        <f t="shared" si="574"/>
        <v>0</v>
      </c>
      <c r="J3400" s="39">
        <f t="shared" si="575"/>
        <v>0</v>
      </c>
      <c r="K3400" s="39">
        <f t="shared" si="581"/>
        <v>0</v>
      </c>
      <c r="L3400" s="6">
        <f t="shared" si="576"/>
        <v>-129.23584111696024</v>
      </c>
      <c r="M3400" s="60">
        <f t="shared" si="582"/>
        <v>5.3200540128660601E-2</v>
      </c>
      <c r="N3400" s="61">
        <f t="shared" si="577"/>
        <v>1.3532005401286604</v>
      </c>
    </row>
    <row r="3401" spans="1:14">
      <c r="A3401" s="46">
        <v>39915</v>
      </c>
      <c r="B3401" s="47">
        <v>0</v>
      </c>
      <c r="C3401" s="48">
        <v>7.7453888624256159E-3</v>
      </c>
      <c r="D3401" s="40">
        <f t="shared" si="578"/>
        <v>1.4467387480728124</v>
      </c>
      <c r="E3401" s="5">
        <f t="shared" si="579"/>
        <v>13934.774961456251</v>
      </c>
      <c r="F3401" s="9">
        <f t="shared" si="572"/>
        <v>0</v>
      </c>
      <c r="G3401" s="5">
        <f t="shared" si="580"/>
        <v>0</v>
      </c>
      <c r="H3401" s="35">
        <f t="shared" si="573"/>
        <v>154.90777724851233</v>
      </c>
      <c r="I3401" s="5">
        <f t="shared" si="574"/>
        <v>0</v>
      </c>
      <c r="J3401" s="39">
        <f t="shared" si="575"/>
        <v>0</v>
      </c>
      <c r="K3401" s="39">
        <f t="shared" si="581"/>
        <v>0</v>
      </c>
      <c r="L3401" s="6">
        <f t="shared" si="576"/>
        <v>-154.90777724851233</v>
      </c>
      <c r="M3401" s="60">
        <f t="shared" si="582"/>
        <v>4.673874807281253E-2</v>
      </c>
      <c r="N3401" s="61">
        <f t="shared" si="577"/>
        <v>1.3467387480728124</v>
      </c>
    </row>
    <row r="3402" spans="1:14">
      <c r="A3402" s="46">
        <v>39916</v>
      </c>
      <c r="B3402" s="47">
        <v>1.2192E-2</v>
      </c>
      <c r="C3402" s="48">
        <v>6.8022191659350383E-3</v>
      </c>
      <c r="D3402" s="40">
        <f t="shared" si="578"/>
        <v>1.438993359210387</v>
      </c>
      <c r="E3402" s="5">
        <f t="shared" si="579"/>
        <v>13779.867184207738</v>
      </c>
      <c r="F3402" s="9">
        <f t="shared" si="572"/>
        <v>243.84</v>
      </c>
      <c r="G3402" s="5">
        <f t="shared" si="580"/>
        <v>804.67199999999991</v>
      </c>
      <c r="H3402" s="35">
        <f t="shared" si="573"/>
        <v>136.04438331870077</v>
      </c>
      <c r="I3402" s="5">
        <f t="shared" si="574"/>
        <v>0</v>
      </c>
      <c r="J3402" s="39">
        <f t="shared" si="575"/>
        <v>0</v>
      </c>
      <c r="K3402" s="39">
        <f t="shared" si="581"/>
        <v>0</v>
      </c>
      <c r="L3402" s="6">
        <f t="shared" si="576"/>
        <v>912.46761668129921</v>
      </c>
      <c r="M3402" s="60">
        <f t="shared" si="582"/>
        <v>3.8993359210387046E-2</v>
      </c>
      <c r="N3402" s="61">
        <f t="shared" si="577"/>
        <v>1.3389933592103869</v>
      </c>
    </row>
    <row r="3403" spans="1:14">
      <c r="A3403" s="46">
        <v>39917</v>
      </c>
      <c r="B3403" s="47">
        <v>6.6039999999999996E-3</v>
      </c>
      <c r="C3403" s="48">
        <v>4.7724782681833012E-3</v>
      </c>
      <c r="D3403" s="40">
        <f t="shared" si="578"/>
        <v>1.4846167400444519</v>
      </c>
      <c r="E3403" s="5">
        <f t="shared" si="579"/>
        <v>14692.334800889037</v>
      </c>
      <c r="F3403" s="9">
        <f t="shared" si="572"/>
        <v>132.07999999999998</v>
      </c>
      <c r="G3403" s="5">
        <f t="shared" si="580"/>
        <v>435.86399999999998</v>
      </c>
      <c r="H3403" s="35">
        <f t="shared" si="573"/>
        <v>95.449565363666025</v>
      </c>
      <c r="I3403" s="5">
        <f t="shared" si="574"/>
        <v>0</v>
      </c>
      <c r="J3403" s="39">
        <f t="shared" si="575"/>
        <v>0</v>
      </c>
      <c r="K3403" s="39">
        <f t="shared" si="581"/>
        <v>0</v>
      </c>
      <c r="L3403" s="6">
        <f t="shared" si="576"/>
        <v>472.49443463633395</v>
      </c>
      <c r="M3403" s="60">
        <f t="shared" si="582"/>
        <v>8.4616740044451966E-2</v>
      </c>
      <c r="N3403" s="61">
        <f t="shared" si="577"/>
        <v>1.3846167400444518</v>
      </c>
    </row>
    <row r="3404" spans="1:14">
      <c r="A3404" s="46">
        <v>39918</v>
      </c>
      <c r="B3404" s="47">
        <v>0</v>
      </c>
      <c r="C3404" s="48">
        <v>6.9596245316043866E-3</v>
      </c>
      <c r="D3404" s="40">
        <f t="shared" si="578"/>
        <v>1.5082414617762687</v>
      </c>
      <c r="E3404" s="5">
        <f t="shared" si="579"/>
        <v>15164.829235525371</v>
      </c>
      <c r="F3404" s="9">
        <f t="shared" ref="F3404:F3467" si="583">B3404*($D$6+$D$5)*10000</f>
        <v>0</v>
      </c>
      <c r="G3404" s="5">
        <f t="shared" si="580"/>
        <v>0</v>
      </c>
      <c r="H3404" s="35">
        <f t="shared" ref="H3404:H3467" si="584">C3404*($D$6+$D$5)*10000</f>
        <v>139.19249063208773</v>
      </c>
      <c r="I3404" s="5">
        <f t="shared" ref="I3404:I3467" si="585">IF(D3404&lt;$L$4,0,(2/3*$L$6*SQRT(2*$L$7)*$L$5*(D3404-$L$4)^(3/2))*24*60*60)</f>
        <v>114.53272887404952</v>
      </c>
      <c r="J3404" s="39">
        <f t="shared" ref="J3404:J3467" si="586">IF(D3404&lt;$L$4,0,(D3404-$L$4)*10000*($D$6+$D$5))</f>
        <v>164.82923552537443</v>
      </c>
      <c r="K3404" s="39">
        <f t="shared" si="581"/>
        <v>114.53272887404952</v>
      </c>
      <c r="L3404" s="6">
        <f t="shared" ref="L3404:L3467" si="587">F3404+G3404-H3404-K3404</f>
        <v>-253.72521950613725</v>
      </c>
      <c r="M3404" s="60">
        <f t="shared" si="582"/>
        <v>0.10824146177626881</v>
      </c>
      <c r="N3404" s="61">
        <f t="shared" ref="N3404:N3467" si="588">IF(D3404&lt;$D$7,0,D3404-$D$7)</f>
        <v>1.4082414617762686</v>
      </c>
    </row>
    <row r="3405" spans="1:14">
      <c r="A3405" s="46">
        <v>39919</v>
      </c>
      <c r="B3405" s="47">
        <v>0</v>
      </c>
      <c r="C3405" s="48">
        <v>7.4846366611355042E-3</v>
      </c>
      <c r="D3405" s="40">
        <f t="shared" ref="D3405:D3468" si="589">IF(E3405&lt;$D$5*10000*($D$8-$D$7),(E3405+$D$7*$D$5*10000)/($D$5*10000),(E3405+$D$7*$D$5*10000+$D$8*$D$6*10000)/($D$5*10000+$D$6*10000))</f>
        <v>1.4955552008009618</v>
      </c>
      <c r="E3405" s="5">
        <f t="shared" ref="E3405:E3468" si="590">E3404+L3404</f>
        <v>14911.104016019233</v>
      </c>
      <c r="F3405" s="9">
        <f t="shared" si="583"/>
        <v>0</v>
      </c>
      <c r="G3405" s="5">
        <f t="shared" ref="G3405:G3468" si="591">B3405*$I$8*$D$4*10000</f>
        <v>0</v>
      </c>
      <c r="H3405" s="35">
        <f t="shared" si="584"/>
        <v>149.69273322271007</v>
      </c>
      <c r="I3405" s="5">
        <f t="shared" si="585"/>
        <v>0</v>
      </c>
      <c r="J3405" s="39">
        <f t="shared" si="586"/>
        <v>0</v>
      </c>
      <c r="K3405" s="39">
        <f t="shared" ref="K3405:K3468" si="592">IF(I3405&gt;J3405,J3405,I3405)</f>
        <v>0</v>
      </c>
      <c r="L3405" s="6">
        <f t="shared" si="587"/>
        <v>-149.69273322271007</v>
      </c>
      <c r="M3405" s="60">
        <f t="shared" ref="M3405:M3468" si="593">D3405-$D$8</f>
        <v>9.5555200800961915E-2</v>
      </c>
      <c r="N3405" s="61">
        <f t="shared" si="588"/>
        <v>1.3955552008009617</v>
      </c>
    </row>
    <row r="3406" spans="1:14">
      <c r="A3406" s="46">
        <v>39920</v>
      </c>
      <c r="B3406" s="47">
        <v>0</v>
      </c>
      <c r="C3406" s="48">
        <v>6.4311891617627424E-3</v>
      </c>
      <c r="D3406" s="40">
        <f t="shared" si="589"/>
        <v>1.4880705641398262</v>
      </c>
      <c r="E3406" s="5">
        <f t="shared" si="590"/>
        <v>14761.411282796524</v>
      </c>
      <c r="F3406" s="9">
        <f t="shared" si="583"/>
        <v>0</v>
      </c>
      <c r="G3406" s="5">
        <f t="shared" si="591"/>
        <v>0</v>
      </c>
      <c r="H3406" s="35">
        <f t="shared" si="584"/>
        <v>128.62378323525485</v>
      </c>
      <c r="I3406" s="5">
        <f t="shared" si="585"/>
        <v>0</v>
      </c>
      <c r="J3406" s="39">
        <f t="shared" si="586"/>
        <v>0</v>
      </c>
      <c r="K3406" s="39">
        <f t="shared" si="592"/>
        <v>0</v>
      </c>
      <c r="L3406" s="6">
        <f t="shared" si="587"/>
        <v>-128.62378323525485</v>
      </c>
      <c r="M3406" s="60">
        <f t="shared" si="593"/>
        <v>8.807056413982628E-2</v>
      </c>
      <c r="N3406" s="61">
        <f t="shared" si="588"/>
        <v>1.3880705641398261</v>
      </c>
    </row>
    <row r="3407" spans="1:14">
      <c r="A3407" s="46">
        <v>39921</v>
      </c>
      <c r="B3407" s="47">
        <v>0</v>
      </c>
      <c r="C3407" s="48">
        <v>7.1361932847625216E-3</v>
      </c>
      <c r="D3407" s="40">
        <f t="shared" si="589"/>
        <v>1.4816393749780634</v>
      </c>
      <c r="E3407" s="5">
        <f t="shared" si="590"/>
        <v>14632.787499561269</v>
      </c>
      <c r="F3407" s="9">
        <f t="shared" si="583"/>
        <v>0</v>
      </c>
      <c r="G3407" s="5">
        <f t="shared" si="591"/>
        <v>0</v>
      </c>
      <c r="H3407" s="35">
        <f t="shared" si="584"/>
        <v>142.72386569525042</v>
      </c>
      <c r="I3407" s="5">
        <f t="shared" si="585"/>
        <v>0</v>
      </c>
      <c r="J3407" s="39">
        <f t="shared" si="586"/>
        <v>0</v>
      </c>
      <c r="K3407" s="39">
        <f t="shared" si="592"/>
        <v>0</v>
      </c>
      <c r="L3407" s="6">
        <f t="shared" si="587"/>
        <v>-142.72386569525042</v>
      </c>
      <c r="M3407" s="60">
        <f t="shared" si="593"/>
        <v>8.1639374978063506E-2</v>
      </c>
      <c r="N3407" s="61">
        <f t="shared" si="588"/>
        <v>1.3816393749780633</v>
      </c>
    </row>
    <row r="3408" spans="1:14">
      <c r="A3408" s="46">
        <v>39922</v>
      </c>
      <c r="B3408" s="47">
        <v>0</v>
      </c>
      <c r="C3408" s="48">
        <v>7.8607778753498041E-3</v>
      </c>
      <c r="D3408" s="40">
        <f t="shared" si="589"/>
        <v>1.474503181693301</v>
      </c>
      <c r="E3408" s="5">
        <f t="shared" si="590"/>
        <v>14490.063633866019</v>
      </c>
      <c r="F3408" s="9">
        <f t="shared" si="583"/>
        <v>0</v>
      </c>
      <c r="G3408" s="5">
        <f t="shared" si="591"/>
        <v>0</v>
      </c>
      <c r="H3408" s="35">
        <f t="shared" si="584"/>
        <v>157.21555750699608</v>
      </c>
      <c r="I3408" s="5">
        <f t="shared" si="585"/>
        <v>0</v>
      </c>
      <c r="J3408" s="39">
        <f t="shared" si="586"/>
        <v>0</v>
      </c>
      <c r="K3408" s="39">
        <f t="shared" si="592"/>
        <v>0</v>
      </c>
      <c r="L3408" s="6">
        <f t="shared" si="587"/>
        <v>-157.21555750699608</v>
      </c>
      <c r="M3408" s="60">
        <f t="shared" si="593"/>
        <v>7.4503181693301057E-2</v>
      </c>
      <c r="N3408" s="61">
        <f t="shared" si="588"/>
        <v>1.3745031816933009</v>
      </c>
    </row>
    <row r="3409" spans="1:14">
      <c r="A3409" s="46">
        <v>39923</v>
      </c>
      <c r="B3409" s="47">
        <v>2.032E-3</v>
      </c>
      <c r="C3409" s="48">
        <v>6.1280307550979646E-3</v>
      </c>
      <c r="D3409" s="40">
        <f t="shared" si="589"/>
        <v>1.4666424038179511</v>
      </c>
      <c r="E3409" s="5">
        <f t="shared" si="590"/>
        <v>14332.848076359023</v>
      </c>
      <c r="F3409" s="9">
        <f t="shared" si="583"/>
        <v>40.64</v>
      </c>
      <c r="G3409" s="5">
        <f t="shared" si="591"/>
        <v>134.11199999999999</v>
      </c>
      <c r="H3409" s="35">
        <f t="shared" si="584"/>
        <v>122.5606151019593</v>
      </c>
      <c r="I3409" s="5">
        <f t="shared" si="585"/>
        <v>0</v>
      </c>
      <c r="J3409" s="39">
        <f t="shared" si="586"/>
        <v>0</v>
      </c>
      <c r="K3409" s="39">
        <f t="shared" si="592"/>
        <v>0</v>
      </c>
      <c r="L3409" s="6">
        <f t="shared" si="587"/>
        <v>52.19138489804071</v>
      </c>
      <c r="M3409" s="60">
        <f t="shared" si="593"/>
        <v>6.6642403817951168E-2</v>
      </c>
      <c r="N3409" s="61">
        <f t="shared" si="588"/>
        <v>1.366642403817951</v>
      </c>
    </row>
    <row r="3410" spans="1:14">
      <c r="A3410" s="46">
        <v>39924</v>
      </c>
      <c r="B3410" s="47">
        <v>0</v>
      </c>
      <c r="C3410" s="48">
        <v>6.9327137073652793E-3</v>
      </c>
      <c r="D3410" s="40">
        <f t="shared" si="589"/>
        <v>1.4692519730628533</v>
      </c>
      <c r="E3410" s="5">
        <f t="shared" si="590"/>
        <v>14385.039461257064</v>
      </c>
      <c r="F3410" s="9">
        <f t="shared" si="583"/>
        <v>0</v>
      </c>
      <c r="G3410" s="5">
        <f t="shared" si="591"/>
        <v>0</v>
      </c>
      <c r="H3410" s="35">
        <f t="shared" si="584"/>
        <v>138.65427414730559</v>
      </c>
      <c r="I3410" s="5">
        <f t="shared" si="585"/>
        <v>0</v>
      </c>
      <c r="J3410" s="39">
        <f t="shared" si="586"/>
        <v>0</v>
      </c>
      <c r="K3410" s="39">
        <f t="shared" si="592"/>
        <v>0</v>
      </c>
      <c r="L3410" s="6">
        <f t="shared" si="587"/>
        <v>-138.65427414730559</v>
      </c>
      <c r="M3410" s="60">
        <f t="shared" si="593"/>
        <v>6.9251973062853356E-2</v>
      </c>
      <c r="N3410" s="61">
        <f t="shared" si="588"/>
        <v>1.3692519730628532</v>
      </c>
    </row>
    <row r="3411" spans="1:14">
      <c r="A3411" s="46">
        <v>39925</v>
      </c>
      <c r="B3411" s="47">
        <v>5.0799999999999999E-4</v>
      </c>
      <c r="C3411" s="48">
        <v>8.0296727123440881E-3</v>
      </c>
      <c r="D3411" s="40">
        <f t="shared" si="589"/>
        <v>1.4623192593554879</v>
      </c>
      <c r="E3411" s="5">
        <f t="shared" si="590"/>
        <v>14246.385187109758</v>
      </c>
      <c r="F3411" s="9">
        <f t="shared" si="583"/>
        <v>10.16</v>
      </c>
      <c r="G3411" s="5">
        <f t="shared" si="591"/>
        <v>33.527999999999999</v>
      </c>
      <c r="H3411" s="35">
        <f t="shared" si="584"/>
        <v>160.59345424688175</v>
      </c>
      <c r="I3411" s="5">
        <f t="shared" si="585"/>
        <v>0</v>
      </c>
      <c r="J3411" s="39">
        <f t="shared" si="586"/>
        <v>0</v>
      </c>
      <c r="K3411" s="39">
        <f t="shared" si="592"/>
        <v>0</v>
      </c>
      <c r="L3411" s="6">
        <f t="shared" si="587"/>
        <v>-116.90545424688175</v>
      </c>
      <c r="M3411" s="60">
        <f t="shared" si="593"/>
        <v>6.2319259355487988E-2</v>
      </c>
      <c r="N3411" s="61">
        <f t="shared" si="588"/>
        <v>1.3623192593554878</v>
      </c>
    </row>
    <row r="3412" spans="1:14">
      <c r="A3412" s="46">
        <v>39926</v>
      </c>
      <c r="B3412" s="47">
        <v>0</v>
      </c>
      <c r="C3412" s="48">
        <v>8.2399293158013712E-3</v>
      </c>
      <c r="D3412" s="40">
        <f t="shared" si="589"/>
        <v>1.456473986643144</v>
      </c>
      <c r="E3412" s="5">
        <f t="shared" si="590"/>
        <v>14129.479732862876</v>
      </c>
      <c r="F3412" s="9">
        <f t="shared" si="583"/>
        <v>0</v>
      </c>
      <c r="G3412" s="5">
        <f t="shared" si="591"/>
        <v>0</v>
      </c>
      <c r="H3412" s="35">
        <f t="shared" si="584"/>
        <v>164.79858631602741</v>
      </c>
      <c r="I3412" s="5">
        <f t="shared" si="585"/>
        <v>0</v>
      </c>
      <c r="J3412" s="39">
        <f t="shared" si="586"/>
        <v>0</v>
      </c>
      <c r="K3412" s="39">
        <f t="shared" si="592"/>
        <v>0</v>
      </c>
      <c r="L3412" s="6">
        <f t="shared" si="587"/>
        <v>-164.79858631602741</v>
      </c>
      <c r="M3412" s="60">
        <f t="shared" si="593"/>
        <v>5.647398664314407E-2</v>
      </c>
      <c r="N3412" s="61">
        <f t="shared" si="588"/>
        <v>1.3564739866431439</v>
      </c>
    </row>
    <row r="3413" spans="1:14">
      <c r="A3413" s="46">
        <v>39927</v>
      </c>
      <c r="B3413" s="47">
        <v>0</v>
      </c>
      <c r="C3413" s="48">
        <v>9.3106243332257161E-3</v>
      </c>
      <c r="D3413" s="40">
        <f t="shared" si="589"/>
        <v>1.4482340573273424</v>
      </c>
      <c r="E3413" s="5">
        <f t="shared" si="590"/>
        <v>13964.681146546849</v>
      </c>
      <c r="F3413" s="9">
        <f t="shared" si="583"/>
        <v>0</v>
      </c>
      <c r="G3413" s="5">
        <f t="shared" si="591"/>
        <v>0</v>
      </c>
      <c r="H3413" s="35">
        <f t="shared" si="584"/>
        <v>186.21248666451433</v>
      </c>
      <c r="I3413" s="5">
        <f t="shared" si="585"/>
        <v>0</v>
      </c>
      <c r="J3413" s="39">
        <f t="shared" si="586"/>
        <v>0</v>
      </c>
      <c r="K3413" s="39">
        <f t="shared" si="592"/>
        <v>0</v>
      </c>
      <c r="L3413" s="6">
        <f t="shared" si="587"/>
        <v>-186.21248666451433</v>
      </c>
      <c r="M3413" s="60">
        <f t="shared" si="593"/>
        <v>4.8234057327342539E-2</v>
      </c>
      <c r="N3413" s="61">
        <f t="shared" si="588"/>
        <v>1.3482340573273424</v>
      </c>
    </row>
    <row r="3414" spans="1:14">
      <c r="A3414" s="46">
        <v>39928</v>
      </c>
      <c r="B3414" s="47">
        <v>0</v>
      </c>
      <c r="C3414" s="48">
        <v>8.2590107316125507E-3</v>
      </c>
      <c r="D3414" s="40">
        <f t="shared" si="589"/>
        <v>1.4389234329941167</v>
      </c>
      <c r="E3414" s="5">
        <f t="shared" si="590"/>
        <v>13778.468659882335</v>
      </c>
      <c r="F3414" s="9">
        <f t="shared" si="583"/>
        <v>0</v>
      </c>
      <c r="G3414" s="5">
        <f t="shared" si="591"/>
        <v>0</v>
      </c>
      <c r="H3414" s="35">
        <f t="shared" si="584"/>
        <v>165.18021463225102</v>
      </c>
      <c r="I3414" s="5">
        <f t="shared" si="585"/>
        <v>0</v>
      </c>
      <c r="J3414" s="39">
        <f t="shared" si="586"/>
        <v>0</v>
      </c>
      <c r="K3414" s="39">
        <f t="shared" si="592"/>
        <v>0</v>
      </c>
      <c r="L3414" s="6">
        <f t="shared" si="587"/>
        <v>-165.18021463225102</v>
      </c>
      <c r="M3414" s="60">
        <f t="shared" si="593"/>
        <v>3.8923432994116824E-2</v>
      </c>
      <c r="N3414" s="61">
        <f t="shared" si="588"/>
        <v>1.3389234329941166</v>
      </c>
    </row>
    <row r="3415" spans="1:14">
      <c r="A3415" s="46">
        <v>39929</v>
      </c>
      <c r="B3415" s="47">
        <v>0</v>
      </c>
      <c r="C3415" s="48">
        <v>8.1724304401753593E-3</v>
      </c>
      <c r="D3415" s="40">
        <f t="shared" si="589"/>
        <v>1.4306644222625042</v>
      </c>
      <c r="E3415" s="5">
        <f t="shared" si="590"/>
        <v>13613.288445250084</v>
      </c>
      <c r="F3415" s="9">
        <f t="shared" si="583"/>
        <v>0</v>
      </c>
      <c r="G3415" s="5">
        <f t="shared" si="591"/>
        <v>0</v>
      </c>
      <c r="H3415" s="35">
        <f t="shared" si="584"/>
        <v>163.4486088035072</v>
      </c>
      <c r="I3415" s="5">
        <f t="shared" si="585"/>
        <v>0</v>
      </c>
      <c r="J3415" s="39">
        <f t="shared" si="586"/>
        <v>0</v>
      </c>
      <c r="K3415" s="39">
        <f t="shared" si="592"/>
        <v>0</v>
      </c>
      <c r="L3415" s="6">
        <f t="shared" si="587"/>
        <v>-163.4486088035072</v>
      </c>
      <c r="M3415" s="60">
        <f t="shared" si="593"/>
        <v>3.0664422262504321E-2</v>
      </c>
      <c r="N3415" s="61">
        <f t="shared" si="588"/>
        <v>1.3306644222625041</v>
      </c>
    </row>
    <row r="3416" spans="1:14">
      <c r="A3416" s="46">
        <v>39930</v>
      </c>
      <c r="B3416" s="47">
        <v>0</v>
      </c>
      <c r="C3416" s="48">
        <v>7.9208038584759038E-3</v>
      </c>
      <c r="D3416" s="40">
        <f t="shared" si="589"/>
        <v>1.4224919918223289</v>
      </c>
      <c r="E3416" s="5">
        <f t="shared" si="590"/>
        <v>13449.839836446577</v>
      </c>
      <c r="F3416" s="9">
        <f t="shared" si="583"/>
        <v>0</v>
      </c>
      <c r="G3416" s="5">
        <f t="shared" si="591"/>
        <v>0</v>
      </c>
      <c r="H3416" s="35">
        <f t="shared" si="584"/>
        <v>158.41607716951808</v>
      </c>
      <c r="I3416" s="5">
        <f t="shared" si="585"/>
        <v>0</v>
      </c>
      <c r="J3416" s="39">
        <f t="shared" si="586"/>
        <v>0</v>
      </c>
      <c r="K3416" s="39">
        <f t="shared" si="592"/>
        <v>0</v>
      </c>
      <c r="L3416" s="6">
        <f t="shared" si="587"/>
        <v>-158.41607716951808</v>
      </c>
      <c r="M3416" s="60">
        <f t="shared" si="593"/>
        <v>2.2491991822328972E-2</v>
      </c>
      <c r="N3416" s="61">
        <f t="shared" si="588"/>
        <v>1.3224919918223288</v>
      </c>
    </row>
    <row r="3417" spans="1:14">
      <c r="A3417" s="46">
        <v>39931</v>
      </c>
      <c r="B3417" s="47">
        <v>0</v>
      </c>
      <c r="C3417" s="48">
        <v>8.129450859840983E-3</v>
      </c>
      <c r="D3417" s="40">
        <f t="shared" si="589"/>
        <v>1.4145711879638529</v>
      </c>
      <c r="E3417" s="5">
        <f t="shared" si="590"/>
        <v>13291.423759277059</v>
      </c>
      <c r="F3417" s="9">
        <f t="shared" si="583"/>
        <v>0</v>
      </c>
      <c r="G3417" s="5">
        <f t="shared" si="591"/>
        <v>0</v>
      </c>
      <c r="H3417" s="35">
        <f t="shared" si="584"/>
        <v>162.58901719681967</v>
      </c>
      <c r="I3417" s="5">
        <f t="shared" si="585"/>
        <v>0</v>
      </c>
      <c r="J3417" s="39">
        <f t="shared" si="586"/>
        <v>0</v>
      </c>
      <c r="K3417" s="39">
        <f t="shared" si="592"/>
        <v>0</v>
      </c>
      <c r="L3417" s="6">
        <f t="shared" si="587"/>
        <v>-162.58901719681967</v>
      </c>
      <c r="M3417" s="60">
        <f t="shared" si="593"/>
        <v>1.4571187963853038E-2</v>
      </c>
      <c r="N3417" s="61">
        <f t="shared" si="588"/>
        <v>1.3145711879638529</v>
      </c>
    </row>
    <row r="3418" spans="1:14">
      <c r="A3418" s="46">
        <v>39932</v>
      </c>
      <c r="B3418" s="47">
        <v>0</v>
      </c>
      <c r="C3418" s="48">
        <v>8.3114661057247727E-3</v>
      </c>
      <c r="D3418" s="40">
        <f t="shared" si="589"/>
        <v>1.4064417371040119</v>
      </c>
      <c r="E3418" s="5">
        <f t="shared" si="590"/>
        <v>13128.834742080238</v>
      </c>
      <c r="F3418" s="9">
        <f t="shared" si="583"/>
        <v>0</v>
      </c>
      <c r="G3418" s="5">
        <f t="shared" si="591"/>
        <v>0</v>
      </c>
      <c r="H3418" s="35">
        <f t="shared" si="584"/>
        <v>166.22932211449546</v>
      </c>
      <c r="I3418" s="5">
        <f t="shared" si="585"/>
        <v>0</v>
      </c>
      <c r="J3418" s="39">
        <f t="shared" si="586"/>
        <v>0</v>
      </c>
      <c r="K3418" s="39">
        <f t="shared" si="592"/>
        <v>0</v>
      </c>
      <c r="L3418" s="6">
        <f t="shared" si="587"/>
        <v>-166.22932211449546</v>
      </c>
      <c r="M3418" s="60">
        <f t="shared" si="593"/>
        <v>6.4417371040119686E-3</v>
      </c>
      <c r="N3418" s="61">
        <f t="shared" si="588"/>
        <v>1.3064417371040118</v>
      </c>
    </row>
    <row r="3419" spans="1:14">
      <c r="A3419" s="46">
        <v>39933</v>
      </c>
      <c r="B3419" s="47">
        <v>0</v>
      </c>
      <c r="C3419" s="48">
        <v>8.5746584789190387E-3</v>
      </c>
      <c r="D3419" s="40">
        <f t="shared" si="589"/>
        <v>1.3962605419965743</v>
      </c>
      <c r="E3419" s="5">
        <f t="shared" si="590"/>
        <v>12962.605419965743</v>
      </c>
      <c r="F3419" s="9">
        <f t="shared" si="583"/>
        <v>0</v>
      </c>
      <c r="G3419" s="5">
        <f t="shared" si="591"/>
        <v>0</v>
      </c>
      <c r="H3419" s="35">
        <f t="shared" si="584"/>
        <v>171.49316957838079</v>
      </c>
      <c r="I3419" s="5">
        <f t="shared" si="585"/>
        <v>0</v>
      </c>
      <c r="J3419" s="39">
        <f t="shared" si="586"/>
        <v>0</v>
      </c>
      <c r="K3419" s="39">
        <f t="shared" si="592"/>
        <v>0</v>
      </c>
      <c r="L3419" s="6">
        <f t="shared" si="587"/>
        <v>-171.49316957838079</v>
      </c>
      <c r="M3419" s="60">
        <f t="shared" si="593"/>
        <v>-3.7394580034255664E-3</v>
      </c>
      <c r="N3419" s="61">
        <f t="shared" si="588"/>
        <v>1.2962605419965743</v>
      </c>
    </row>
    <row r="3420" spans="1:14">
      <c r="A3420" s="46">
        <v>39934</v>
      </c>
      <c r="B3420" s="47">
        <v>0</v>
      </c>
      <c r="C3420" s="48">
        <v>8.8446034372338233E-3</v>
      </c>
      <c r="D3420" s="40">
        <f t="shared" si="589"/>
        <v>1.3791112250387361</v>
      </c>
      <c r="E3420" s="5">
        <f t="shared" si="590"/>
        <v>12791.112250387361</v>
      </c>
      <c r="F3420" s="9">
        <f t="shared" si="583"/>
        <v>0</v>
      </c>
      <c r="G3420" s="5">
        <f t="shared" si="591"/>
        <v>0</v>
      </c>
      <c r="H3420" s="35">
        <f t="shared" si="584"/>
        <v>176.89206874467646</v>
      </c>
      <c r="I3420" s="5">
        <f t="shared" si="585"/>
        <v>0</v>
      </c>
      <c r="J3420" s="39">
        <f t="shared" si="586"/>
        <v>0</v>
      </c>
      <c r="K3420" s="39">
        <f t="shared" si="592"/>
        <v>0</v>
      </c>
      <c r="L3420" s="6">
        <f t="shared" si="587"/>
        <v>-176.89206874467646</v>
      </c>
      <c r="M3420" s="60">
        <f t="shared" si="593"/>
        <v>-2.0888774961263845E-2</v>
      </c>
      <c r="N3420" s="61">
        <f t="shared" si="588"/>
        <v>1.279111225038736</v>
      </c>
    </row>
    <row r="3421" spans="1:14">
      <c r="A3421" s="46">
        <v>39935</v>
      </c>
      <c r="B3421" s="47">
        <v>0</v>
      </c>
      <c r="C3421" s="48">
        <v>9.5660202750189501E-3</v>
      </c>
      <c r="D3421" s="40">
        <f t="shared" si="589"/>
        <v>1.3614220181642684</v>
      </c>
      <c r="E3421" s="5">
        <f t="shared" si="590"/>
        <v>12614.220181642684</v>
      </c>
      <c r="F3421" s="9">
        <f t="shared" si="583"/>
        <v>0</v>
      </c>
      <c r="G3421" s="5">
        <f t="shared" si="591"/>
        <v>0</v>
      </c>
      <c r="H3421" s="35">
        <f t="shared" si="584"/>
        <v>191.320405500379</v>
      </c>
      <c r="I3421" s="5">
        <f t="shared" si="585"/>
        <v>0</v>
      </c>
      <c r="J3421" s="39">
        <f t="shared" si="586"/>
        <v>0</v>
      </c>
      <c r="K3421" s="39">
        <f t="shared" si="592"/>
        <v>0</v>
      </c>
      <c r="L3421" s="6">
        <f t="shared" si="587"/>
        <v>-191.320405500379</v>
      </c>
      <c r="M3421" s="60">
        <f t="shared" si="593"/>
        <v>-3.8577981835731467E-2</v>
      </c>
      <c r="N3421" s="61">
        <f t="shared" si="588"/>
        <v>1.2614220181642684</v>
      </c>
    </row>
    <row r="3422" spans="1:14">
      <c r="A3422" s="46">
        <v>39936</v>
      </c>
      <c r="B3422" s="47">
        <v>0</v>
      </c>
      <c r="C3422" s="48">
        <v>9.1432560892957052E-3</v>
      </c>
      <c r="D3422" s="40">
        <f t="shared" si="589"/>
        <v>1.3422899776142305</v>
      </c>
      <c r="E3422" s="5">
        <f t="shared" si="590"/>
        <v>12422.899776142305</v>
      </c>
      <c r="F3422" s="9">
        <f t="shared" si="583"/>
        <v>0</v>
      </c>
      <c r="G3422" s="5">
        <f t="shared" si="591"/>
        <v>0</v>
      </c>
      <c r="H3422" s="35">
        <f t="shared" si="584"/>
        <v>182.86512178591411</v>
      </c>
      <c r="I3422" s="5">
        <f t="shared" si="585"/>
        <v>0</v>
      </c>
      <c r="J3422" s="39">
        <f t="shared" si="586"/>
        <v>0</v>
      </c>
      <c r="K3422" s="39">
        <f t="shared" si="592"/>
        <v>0</v>
      </c>
      <c r="L3422" s="6">
        <f t="shared" si="587"/>
        <v>-182.86512178591411</v>
      </c>
      <c r="M3422" s="60">
        <f t="shared" si="593"/>
        <v>-5.7710022385769388E-2</v>
      </c>
      <c r="N3422" s="61">
        <f t="shared" si="588"/>
        <v>1.2422899776142304</v>
      </c>
    </row>
    <row r="3423" spans="1:14">
      <c r="A3423" s="46">
        <v>39937</v>
      </c>
      <c r="B3423" s="47">
        <v>0</v>
      </c>
      <c r="C3423" s="48">
        <v>8.3538578135876253E-3</v>
      </c>
      <c r="D3423" s="40">
        <f t="shared" si="589"/>
        <v>1.3240034654356392</v>
      </c>
      <c r="E3423" s="5">
        <f t="shared" si="590"/>
        <v>12240.034654356392</v>
      </c>
      <c r="F3423" s="9">
        <f t="shared" si="583"/>
        <v>0</v>
      </c>
      <c r="G3423" s="5">
        <f t="shared" si="591"/>
        <v>0</v>
      </c>
      <c r="H3423" s="35">
        <f t="shared" si="584"/>
        <v>167.0771562717525</v>
      </c>
      <c r="I3423" s="5">
        <f t="shared" si="585"/>
        <v>0</v>
      </c>
      <c r="J3423" s="39">
        <f t="shared" si="586"/>
        <v>0</v>
      </c>
      <c r="K3423" s="39">
        <f t="shared" si="592"/>
        <v>0</v>
      </c>
      <c r="L3423" s="6">
        <f t="shared" si="587"/>
        <v>-167.0771562717525</v>
      </c>
      <c r="M3423" s="60">
        <f t="shared" si="593"/>
        <v>-7.5996534564360729E-2</v>
      </c>
      <c r="N3423" s="61">
        <f t="shared" si="588"/>
        <v>1.2240034654356391</v>
      </c>
    </row>
    <row r="3424" spans="1:14">
      <c r="A3424" s="46">
        <v>39938</v>
      </c>
      <c r="B3424" s="47">
        <v>0</v>
      </c>
      <c r="C3424" s="48">
        <v>9.4586007870084299E-3</v>
      </c>
      <c r="D3424" s="40">
        <f t="shared" si="589"/>
        <v>1.3072957498084639</v>
      </c>
      <c r="E3424" s="5">
        <f t="shared" si="590"/>
        <v>12072.957498084639</v>
      </c>
      <c r="F3424" s="9">
        <f t="shared" si="583"/>
        <v>0</v>
      </c>
      <c r="G3424" s="5">
        <f t="shared" si="591"/>
        <v>0</v>
      </c>
      <c r="H3424" s="35">
        <f t="shared" si="584"/>
        <v>189.1720157401686</v>
      </c>
      <c r="I3424" s="5">
        <f t="shared" si="585"/>
        <v>0</v>
      </c>
      <c r="J3424" s="39">
        <f t="shared" si="586"/>
        <v>0</v>
      </c>
      <c r="K3424" s="39">
        <f t="shared" si="592"/>
        <v>0</v>
      </c>
      <c r="L3424" s="6">
        <f t="shared" si="587"/>
        <v>-189.1720157401686</v>
      </c>
      <c r="M3424" s="60">
        <f t="shared" si="593"/>
        <v>-9.2704250191536053E-2</v>
      </c>
      <c r="N3424" s="61">
        <f t="shared" si="588"/>
        <v>1.2072957498084638</v>
      </c>
    </row>
    <row r="3425" spans="1:14">
      <c r="A3425" s="46">
        <v>39939</v>
      </c>
      <c r="B3425" s="47">
        <v>0</v>
      </c>
      <c r="C3425" s="48">
        <v>9.5451325367223068E-3</v>
      </c>
      <c r="D3425" s="40">
        <f t="shared" si="589"/>
        <v>1.288378548234447</v>
      </c>
      <c r="E3425" s="5">
        <f t="shared" si="590"/>
        <v>11883.78548234447</v>
      </c>
      <c r="F3425" s="9">
        <f t="shared" si="583"/>
        <v>0</v>
      </c>
      <c r="G3425" s="5">
        <f t="shared" si="591"/>
        <v>0</v>
      </c>
      <c r="H3425" s="35">
        <f t="shared" si="584"/>
        <v>190.90265073444613</v>
      </c>
      <c r="I3425" s="5">
        <f t="shared" si="585"/>
        <v>0</v>
      </c>
      <c r="J3425" s="39">
        <f t="shared" si="586"/>
        <v>0</v>
      </c>
      <c r="K3425" s="39">
        <f t="shared" si="592"/>
        <v>0</v>
      </c>
      <c r="L3425" s="6">
        <f t="shared" si="587"/>
        <v>-190.90265073444613</v>
      </c>
      <c r="M3425" s="60">
        <f t="shared" si="593"/>
        <v>-0.11162145176555294</v>
      </c>
      <c r="N3425" s="61">
        <f t="shared" si="588"/>
        <v>1.1883785482344469</v>
      </c>
    </row>
    <row r="3426" spans="1:14">
      <c r="A3426" s="46">
        <v>39940</v>
      </c>
      <c r="B3426" s="47">
        <v>0</v>
      </c>
      <c r="C3426" s="48">
        <v>8.8347443104065844E-3</v>
      </c>
      <c r="D3426" s="40">
        <f t="shared" si="589"/>
        <v>1.2692882831610024</v>
      </c>
      <c r="E3426" s="5">
        <f t="shared" si="590"/>
        <v>11692.882831610024</v>
      </c>
      <c r="F3426" s="9">
        <f t="shared" si="583"/>
        <v>0</v>
      </c>
      <c r="G3426" s="5">
        <f t="shared" si="591"/>
        <v>0</v>
      </c>
      <c r="H3426" s="35">
        <f t="shared" si="584"/>
        <v>176.69488620813169</v>
      </c>
      <c r="I3426" s="5">
        <f t="shared" si="585"/>
        <v>0</v>
      </c>
      <c r="J3426" s="39">
        <f t="shared" si="586"/>
        <v>0</v>
      </c>
      <c r="K3426" s="39">
        <f t="shared" si="592"/>
        <v>0</v>
      </c>
      <c r="L3426" s="6">
        <f t="shared" si="587"/>
        <v>-176.69488620813169</v>
      </c>
      <c r="M3426" s="60">
        <f t="shared" si="593"/>
        <v>-0.13071171683899752</v>
      </c>
      <c r="N3426" s="61">
        <f t="shared" si="588"/>
        <v>1.1692882831610023</v>
      </c>
    </row>
    <row r="3427" spans="1:14">
      <c r="A3427" s="46">
        <v>39941</v>
      </c>
      <c r="B3427" s="47">
        <v>0</v>
      </c>
      <c r="C3427" s="48">
        <v>9.9331048301629348E-3</v>
      </c>
      <c r="D3427" s="40">
        <f t="shared" si="589"/>
        <v>1.2516187945401893</v>
      </c>
      <c r="E3427" s="5">
        <f t="shared" si="590"/>
        <v>11516.187945401893</v>
      </c>
      <c r="F3427" s="9">
        <f t="shared" si="583"/>
        <v>0</v>
      </c>
      <c r="G3427" s="5">
        <f t="shared" si="591"/>
        <v>0</v>
      </c>
      <c r="H3427" s="35">
        <f t="shared" si="584"/>
        <v>198.6620966032587</v>
      </c>
      <c r="I3427" s="5">
        <f t="shared" si="585"/>
        <v>0</v>
      </c>
      <c r="J3427" s="39">
        <f t="shared" si="586"/>
        <v>0</v>
      </c>
      <c r="K3427" s="39">
        <f t="shared" si="592"/>
        <v>0</v>
      </c>
      <c r="L3427" s="6">
        <f t="shared" si="587"/>
        <v>-198.6620966032587</v>
      </c>
      <c r="M3427" s="60">
        <f t="shared" si="593"/>
        <v>-0.14838120545981059</v>
      </c>
      <c r="N3427" s="61">
        <f t="shared" si="588"/>
        <v>1.1516187945401892</v>
      </c>
    </row>
    <row r="3428" spans="1:14">
      <c r="A3428" s="46">
        <v>39942</v>
      </c>
      <c r="B3428" s="47">
        <v>0</v>
      </c>
      <c r="C3428" s="48">
        <v>9.6354652774745773E-3</v>
      </c>
      <c r="D3428" s="40">
        <f t="shared" si="589"/>
        <v>1.2317525848798634</v>
      </c>
      <c r="E3428" s="5">
        <f t="shared" si="590"/>
        <v>11317.525848798634</v>
      </c>
      <c r="F3428" s="9">
        <f t="shared" si="583"/>
        <v>0</v>
      </c>
      <c r="G3428" s="5">
        <f t="shared" si="591"/>
        <v>0</v>
      </c>
      <c r="H3428" s="35">
        <f t="shared" si="584"/>
        <v>192.70930554949155</v>
      </c>
      <c r="I3428" s="5">
        <f t="shared" si="585"/>
        <v>0</v>
      </c>
      <c r="J3428" s="39">
        <f t="shared" si="586"/>
        <v>0</v>
      </c>
      <c r="K3428" s="39">
        <f t="shared" si="592"/>
        <v>0</v>
      </c>
      <c r="L3428" s="6">
        <f t="shared" si="587"/>
        <v>-192.70930554949155</v>
      </c>
      <c r="M3428" s="60">
        <f t="shared" si="593"/>
        <v>-0.16824741512013652</v>
      </c>
      <c r="N3428" s="61">
        <f t="shared" si="588"/>
        <v>1.1317525848798633</v>
      </c>
    </row>
    <row r="3429" spans="1:14">
      <c r="A3429" s="46">
        <v>39943</v>
      </c>
      <c r="B3429" s="47">
        <v>0</v>
      </c>
      <c r="C3429" s="48">
        <v>1.0063523236714791E-2</v>
      </c>
      <c r="D3429" s="40">
        <f t="shared" si="589"/>
        <v>1.2124816543249142</v>
      </c>
      <c r="E3429" s="5">
        <f t="shared" si="590"/>
        <v>11124.816543249142</v>
      </c>
      <c r="F3429" s="9">
        <f t="shared" si="583"/>
        <v>0</v>
      </c>
      <c r="G3429" s="5">
        <f t="shared" si="591"/>
        <v>0</v>
      </c>
      <c r="H3429" s="35">
        <f t="shared" si="584"/>
        <v>201.27046473429584</v>
      </c>
      <c r="I3429" s="5">
        <f t="shared" si="585"/>
        <v>0</v>
      </c>
      <c r="J3429" s="39">
        <f t="shared" si="586"/>
        <v>0</v>
      </c>
      <c r="K3429" s="39">
        <f t="shared" si="592"/>
        <v>0</v>
      </c>
      <c r="L3429" s="6">
        <f t="shared" si="587"/>
        <v>-201.27046473429584</v>
      </c>
      <c r="M3429" s="60">
        <f t="shared" si="593"/>
        <v>-0.18751834567508574</v>
      </c>
      <c r="N3429" s="61">
        <f t="shared" si="588"/>
        <v>1.1124816543249141</v>
      </c>
    </row>
    <row r="3430" spans="1:14">
      <c r="A3430" s="46">
        <v>39944</v>
      </c>
      <c r="B3430" s="47">
        <v>0</v>
      </c>
      <c r="C3430" s="48">
        <v>9.5420899390319183E-3</v>
      </c>
      <c r="D3430" s="40">
        <f t="shared" si="589"/>
        <v>1.1923546078514846</v>
      </c>
      <c r="E3430" s="5">
        <f t="shared" si="590"/>
        <v>10923.546078514846</v>
      </c>
      <c r="F3430" s="9">
        <f t="shared" si="583"/>
        <v>0</v>
      </c>
      <c r="G3430" s="5">
        <f t="shared" si="591"/>
        <v>0</v>
      </c>
      <c r="H3430" s="35">
        <f t="shared" si="584"/>
        <v>190.84179878063836</v>
      </c>
      <c r="I3430" s="5">
        <f t="shared" si="585"/>
        <v>0</v>
      </c>
      <c r="J3430" s="39">
        <f t="shared" si="586"/>
        <v>0</v>
      </c>
      <c r="K3430" s="39">
        <f t="shared" si="592"/>
        <v>0</v>
      </c>
      <c r="L3430" s="6">
        <f t="shared" si="587"/>
        <v>-190.84179878063836</v>
      </c>
      <c r="M3430" s="60">
        <f t="shared" si="593"/>
        <v>-0.2076453921485153</v>
      </c>
      <c r="N3430" s="61">
        <f t="shared" si="588"/>
        <v>1.0923546078514845</v>
      </c>
    </row>
    <row r="3431" spans="1:14">
      <c r="A3431" s="46">
        <v>39945</v>
      </c>
      <c r="B3431" s="47">
        <v>0</v>
      </c>
      <c r="C3431" s="48">
        <v>4.955695083023846E-3</v>
      </c>
      <c r="D3431" s="40">
        <f t="shared" si="589"/>
        <v>1.1732704279734207</v>
      </c>
      <c r="E3431" s="5">
        <f t="shared" si="590"/>
        <v>10732.704279734207</v>
      </c>
      <c r="F3431" s="9">
        <f t="shared" si="583"/>
        <v>0</v>
      </c>
      <c r="G3431" s="5">
        <f t="shared" si="591"/>
        <v>0</v>
      </c>
      <c r="H3431" s="35">
        <f t="shared" si="584"/>
        <v>99.113901660476927</v>
      </c>
      <c r="I3431" s="5">
        <f t="shared" si="585"/>
        <v>0</v>
      </c>
      <c r="J3431" s="39">
        <f t="shared" si="586"/>
        <v>0</v>
      </c>
      <c r="K3431" s="39">
        <f t="shared" si="592"/>
        <v>0</v>
      </c>
      <c r="L3431" s="6">
        <f t="shared" si="587"/>
        <v>-99.113901660476927</v>
      </c>
      <c r="M3431" s="60">
        <f t="shared" si="593"/>
        <v>-0.22672957202657917</v>
      </c>
      <c r="N3431" s="61">
        <f t="shared" si="588"/>
        <v>1.0732704279734206</v>
      </c>
    </row>
    <row r="3432" spans="1:14">
      <c r="A3432" s="46">
        <v>39946</v>
      </c>
      <c r="B3432" s="47">
        <v>0</v>
      </c>
      <c r="C3432" s="48">
        <v>8.6453347028261004E-3</v>
      </c>
      <c r="D3432" s="40">
        <f t="shared" si="589"/>
        <v>1.163359037807373</v>
      </c>
      <c r="E3432" s="5">
        <f t="shared" si="590"/>
        <v>10633.59037807373</v>
      </c>
      <c r="F3432" s="9">
        <f t="shared" si="583"/>
        <v>0</v>
      </c>
      <c r="G3432" s="5">
        <f t="shared" si="591"/>
        <v>0</v>
      </c>
      <c r="H3432" s="35">
        <f t="shared" si="584"/>
        <v>172.90669405652201</v>
      </c>
      <c r="I3432" s="5">
        <f t="shared" si="585"/>
        <v>0</v>
      </c>
      <c r="J3432" s="39">
        <f t="shared" si="586"/>
        <v>0</v>
      </c>
      <c r="K3432" s="39">
        <f t="shared" si="592"/>
        <v>0</v>
      </c>
      <c r="L3432" s="6">
        <f t="shared" si="587"/>
        <v>-172.90669405652201</v>
      </c>
      <c r="M3432" s="60">
        <f t="shared" si="593"/>
        <v>-0.23664096219262687</v>
      </c>
      <c r="N3432" s="61">
        <f t="shared" si="588"/>
        <v>1.063359037807373</v>
      </c>
    </row>
    <row r="3433" spans="1:14">
      <c r="A3433" s="46">
        <v>39947</v>
      </c>
      <c r="B3433" s="47">
        <v>1.016E-3</v>
      </c>
      <c r="C3433" s="48">
        <v>8.7970073974349729E-3</v>
      </c>
      <c r="D3433" s="40">
        <f t="shared" si="589"/>
        <v>1.1460683684017208</v>
      </c>
      <c r="E3433" s="5">
        <f t="shared" si="590"/>
        <v>10460.683684017207</v>
      </c>
      <c r="F3433" s="9">
        <f t="shared" si="583"/>
        <v>20.32</v>
      </c>
      <c r="G3433" s="5">
        <f t="shared" si="591"/>
        <v>67.055999999999997</v>
      </c>
      <c r="H3433" s="35">
        <f t="shared" si="584"/>
        <v>175.94014794869946</v>
      </c>
      <c r="I3433" s="5">
        <f t="shared" si="585"/>
        <v>0</v>
      </c>
      <c r="J3433" s="39">
        <f t="shared" si="586"/>
        <v>0</v>
      </c>
      <c r="K3433" s="39">
        <f t="shared" si="592"/>
        <v>0</v>
      </c>
      <c r="L3433" s="6">
        <f t="shared" si="587"/>
        <v>-88.564147948699457</v>
      </c>
      <c r="M3433" s="60">
        <f t="shared" si="593"/>
        <v>-0.25393163159827914</v>
      </c>
      <c r="N3433" s="61">
        <f t="shared" si="588"/>
        <v>1.0460683684017207</v>
      </c>
    </row>
    <row r="3434" spans="1:14">
      <c r="A3434" s="46">
        <v>39948</v>
      </c>
      <c r="B3434" s="47">
        <v>0</v>
      </c>
      <c r="C3434" s="48">
        <v>8.4270974113775654E-3</v>
      </c>
      <c r="D3434" s="40">
        <f t="shared" si="589"/>
        <v>1.1372119536068508</v>
      </c>
      <c r="E3434" s="5">
        <f t="shared" si="590"/>
        <v>10372.119536068507</v>
      </c>
      <c r="F3434" s="9">
        <f t="shared" si="583"/>
        <v>0</v>
      </c>
      <c r="G3434" s="5">
        <f t="shared" si="591"/>
        <v>0</v>
      </c>
      <c r="H3434" s="35">
        <f t="shared" si="584"/>
        <v>168.5419482275513</v>
      </c>
      <c r="I3434" s="5">
        <f t="shared" si="585"/>
        <v>0</v>
      </c>
      <c r="J3434" s="39">
        <f t="shared" si="586"/>
        <v>0</v>
      </c>
      <c r="K3434" s="39">
        <f t="shared" si="592"/>
        <v>0</v>
      </c>
      <c r="L3434" s="6">
        <f t="shared" si="587"/>
        <v>-168.5419482275513</v>
      </c>
      <c r="M3434" s="60">
        <f t="shared" si="593"/>
        <v>-0.26278804639314912</v>
      </c>
      <c r="N3434" s="61">
        <f t="shared" si="588"/>
        <v>1.0372119536068507</v>
      </c>
    </row>
    <row r="3435" spans="1:14">
      <c r="A3435" s="46">
        <v>39949</v>
      </c>
      <c r="B3435" s="47">
        <v>2.5399999999999999E-4</v>
      </c>
      <c r="C3435" s="48">
        <v>8.5826308609501037E-3</v>
      </c>
      <c r="D3435" s="40">
        <f t="shared" si="589"/>
        <v>1.1203577587840956</v>
      </c>
      <c r="E3435" s="5">
        <f t="shared" si="590"/>
        <v>10203.577587840955</v>
      </c>
      <c r="F3435" s="9">
        <f t="shared" si="583"/>
        <v>5.08</v>
      </c>
      <c r="G3435" s="5">
        <f t="shared" si="591"/>
        <v>16.763999999999999</v>
      </c>
      <c r="H3435" s="35">
        <f t="shared" si="584"/>
        <v>171.65261721900208</v>
      </c>
      <c r="I3435" s="5">
        <f t="shared" si="585"/>
        <v>0</v>
      </c>
      <c r="J3435" s="39">
        <f t="shared" si="586"/>
        <v>0</v>
      </c>
      <c r="K3435" s="39">
        <f t="shared" si="592"/>
        <v>0</v>
      </c>
      <c r="L3435" s="6">
        <f t="shared" si="587"/>
        <v>-149.80861721900209</v>
      </c>
      <c r="M3435" s="60">
        <f t="shared" si="593"/>
        <v>-0.27964224121590431</v>
      </c>
      <c r="N3435" s="61">
        <f t="shared" si="588"/>
        <v>1.0203577587840955</v>
      </c>
    </row>
    <row r="3436" spans="1:14">
      <c r="A3436" s="46">
        <v>39950</v>
      </c>
      <c r="B3436" s="47">
        <v>1.0414E-2</v>
      </c>
      <c r="C3436" s="48">
        <v>8.0020424821978294E-3</v>
      </c>
      <c r="D3436" s="40">
        <f t="shared" si="589"/>
        <v>1.1053768970621953</v>
      </c>
      <c r="E3436" s="5">
        <f t="shared" si="590"/>
        <v>10053.768970621953</v>
      </c>
      <c r="F3436" s="9">
        <f t="shared" si="583"/>
        <v>208.28</v>
      </c>
      <c r="G3436" s="5">
        <f t="shared" si="591"/>
        <v>687.32399999999996</v>
      </c>
      <c r="H3436" s="35">
        <f t="shared" si="584"/>
        <v>160.04084964395659</v>
      </c>
      <c r="I3436" s="5">
        <f t="shared" si="585"/>
        <v>0</v>
      </c>
      <c r="J3436" s="39">
        <f t="shared" si="586"/>
        <v>0</v>
      </c>
      <c r="K3436" s="39">
        <f t="shared" si="592"/>
        <v>0</v>
      </c>
      <c r="L3436" s="6">
        <f t="shared" si="587"/>
        <v>735.56315035604337</v>
      </c>
      <c r="M3436" s="60">
        <f t="shared" si="593"/>
        <v>-0.29462310293780458</v>
      </c>
      <c r="N3436" s="61">
        <f t="shared" si="588"/>
        <v>1.0053768970621952</v>
      </c>
    </row>
    <row r="3437" spans="1:14">
      <c r="A3437" s="46">
        <v>39951</v>
      </c>
      <c r="B3437" s="47">
        <v>6.6039999999999996E-3</v>
      </c>
      <c r="C3437" s="48">
        <v>4.9879755819969137E-3</v>
      </c>
      <c r="D3437" s="40">
        <f t="shared" si="589"/>
        <v>1.1789332120977998</v>
      </c>
      <c r="E3437" s="5">
        <f t="shared" si="590"/>
        <v>10789.332120977997</v>
      </c>
      <c r="F3437" s="9">
        <f t="shared" si="583"/>
        <v>132.07999999999998</v>
      </c>
      <c r="G3437" s="5">
        <f t="shared" si="591"/>
        <v>435.86399999999998</v>
      </c>
      <c r="H3437" s="35">
        <f t="shared" si="584"/>
        <v>99.759511639938268</v>
      </c>
      <c r="I3437" s="5">
        <f t="shared" si="585"/>
        <v>0</v>
      </c>
      <c r="J3437" s="39">
        <f t="shared" si="586"/>
        <v>0</v>
      </c>
      <c r="K3437" s="39">
        <f t="shared" si="592"/>
        <v>0</v>
      </c>
      <c r="L3437" s="6">
        <f t="shared" si="587"/>
        <v>468.18448836006166</v>
      </c>
      <c r="M3437" s="60">
        <f t="shared" si="593"/>
        <v>-0.22106678790220013</v>
      </c>
      <c r="N3437" s="61">
        <f t="shared" si="588"/>
        <v>1.0789332120977997</v>
      </c>
    </row>
    <row r="3438" spans="1:14">
      <c r="A3438" s="46">
        <v>39952</v>
      </c>
      <c r="B3438" s="47">
        <v>2.4891999999999997E-2</v>
      </c>
      <c r="C3438" s="48">
        <v>3.3578424094956759E-3</v>
      </c>
      <c r="D3438" s="40">
        <f t="shared" si="589"/>
        <v>1.2257516609338059</v>
      </c>
      <c r="E3438" s="5">
        <f t="shared" si="590"/>
        <v>11257.516609338059</v>
      </c>
      <c r="F3438" s="9">
        <f t="shared" si="583"/>
        <v>497.84</v>
      </c>
      <c r="G3438" s="5">
        <f t="shared" si="591"/>
        <v>1642.8719999999996</v>
      </c>
      <c r="H3438" s="35">
        <f t="shared" si="584"/>
        <v>67.156848189913518</v>
      </c>
      <c r="I3438" s="5">
        <f t="shared" si="585"/>
        <v>0</v>
      </c>
      <c r="J3438" s="39">
        <f t="shared" si="586"/>
        <v>0</v>
      </c>
      <c r="K3438" s="39">
        <f t="shared" si="592"/>
        <v>0</v>
      </c>
      <c r="L3438" s="6">
        <f t="shared" si="587"/>
        <v>2073.555151810086</v>
      </c>
      <c r="M3438" s="60">
        <f t="shared" si="593"/>
        <v>-0.17424833906619397</v>
      </c>
      <c r="N3438" s="61">
        <f t="shared" si="588"/>
        <v>1.1257516609338059</v>
      </c>
    </row>
    <row r="3439" spans="1:14">
      <c r="A3439" s="46">
        <v>39953</v>
      </c>
      <c r="B3439" s="47">
        <v>4.1401999999999994E-2</v>
      </c>
      <c r="C3439" s="48">
        <v>3.5991987023063676E-3</v>
      </c>
      <c r="D3439" s="40">
        <f t="shared" si="589"/>
        <v>1.4165535880574072</v>
      </c>
      <c r="E3439" s="5">
        <f t="shared" si="590"/>
        <v>13331.071761148145</v>
      </c>
      <c r="F3439" s="9">
        <f t="shared" si="583"/>
        <v>828.03999999999985</v>
      </c>
      <c r="G3439" s="5">
        <f t="shared" si="591"/>
        <v>2732.5319999999992</v>
      </c>
      <c r="H3439" s="35">
        <f t="shared" si="584"/>
        <v>71.983974046127358</v>
      </c>
      <c r="I3439" s="5">
        <f t="shared" si="585"/>
        <v>0</v>
      </c>
      <c r="J3439" s="39">
        <f t="shared" si="586"/>
        <v>0</v>
      </c>
      <c r="K3439" s="39">
        <f t="shared" si="592"/>
        <v>0</v>
      </c>
      <c r="L3439" s="6">
        <f t="shared" si="587"/>
        <v>3488.5880259538717</v>
      </c>
      <c r="M3439" s="60">
        <f t="shared" si="593"/>
        <v>1.6553588057407254E-2</v>
      </c>
      <c r="N3439" s="61">
        <f t="shared" si="588"/>
        <v>1.3165535880574071</v>
      </c>
    </row>
    <row r="3440" spans="1:14">
      <c r="A3440" s="46">
        <v>39954</v>
      </c>
      <c r="B3440" s="47">
        <v>8.1279999999999998E-3</v>
      </c>
      <c r="C3440" s="48">
        <v>5.3397912677748526E-3</v>
      </c>
      <c r="D3440" s="40">
        <f t="shared" si="589"/>
        <v>1.5909829893551009</v>
      </c>
      <c r="E3440" s="5">
        <f t="shared" si="590"/>
        <v>16819.659787102017</v>
      </c>
      <c r="F3440" s="9">
        <f t="shared" si="583"/>
        <v>162.56</v>
      </c>
      <c r="G3440" s="5">
        <f t="shared" si="591"/>
        <v>536.44799999999998</v>
      </c>
      <c r="H3440" s="35">
        <f t="shared" si="584"/>
        <v>106.79582535549706</v>
      </c>
      <c r="I3440" s="5">
        <f t="shared" si="585"/>
        <v>4201.1050206970667</v>
      </c>
      <c r="J3440" s="39">
        <f t="shared" si="586"/>
        <v>1819.6597871020169</v>
      </c>
      <c r="K3440" s="39">
        <f t="shared" si="592"/>
        <v>1819.6597871020169</v>
      </c>
      <c r="L3440" s="6">
        <f t="shared" si="587"/>
        <v>-1227.447612457514</v>
      </c>
      <c r="M3440" s="60">
        <f t="shared" si="593"/>
        <v>0.19098298935510094</v>
      </c>
      <c r="N3440" s="61">
        <f t="shared" si="588"/>
        <v>1.4909829893551008</v>
      </c>
    </row>
    <row r="3441" spans="1:14">
      <c r="A3441" s="46">
        <v>39955</v>
      </c>
      <c r="B3441" s="47">
        <v>1.8287999999999999E-2</v>
      </c>
      <c r="C3441" s="48">
        <v>5.6101836009220425E-3</v>
      </c>
      <c r="D3441" s="40">
        <f t="shared" si="589"/>
        <v>1.5296106087322252</v>
      </c>
      <c r="E3441" s="5">
        <f t="shared" si="590"/>
        <v>15592.212174644503</v>
      </c>
      <c r="F3441" s="9">
        <f t="shared" si="583"/>
        <v>365.76</v>
      </c>
      <c r="G3441" s="5">
        <f t="shared" si="591"/>
        <v>1207.0079999999996</v>
      </c>
      <c r="H3441" s="35">
        <f t="shared" si="584"/>
        <v>112.20367201844086</v>
      </c>
      <c r="I3441" s="5">
        <f t="shared" si="585"/>
        <v>779.99934650205603</v>
      </c>
      <c r="J3441" s="39">
        <f t="shared" si="586"/>
        <v>592.2121746445041</v>
      </c>
      <c r="K3441" s="39">
        <f t="shared" si="592"/>
        <v>592.2121746445041</v>
      </c>
      <c r="L3441" s="6">
        <f t="shared" si="587"/>
        <v>868.35215333705469</v>
      </c>
      <c r="M3441" s="60">
        <f t="shared" si="593"/>
        <v>0.1296106087322253</v>
      </c>
      <c r="N3441" s="61">
        <f t="shared" si="588"/>
        <v>1.4296106087322251</v>
      </c>
    </row>
    <row r="3442" spans="1:14">
      <c r="A3442" s="46">
        <v>39956</v>
      </c>
      <c r="B3442" s="47">
        <v>4.3179999999999998E-3</v>
      </c>
      <c r="C3442" s="48">
        <v>7.3507241596921739E-3</v>
      </c>
      <c r="D3442" s="40">
        <f t="shared" si="589"/>
        <v>1.5730282163990779</v>
      </c>
      <c r="E3442" s="5">
        <f t="shared" si="590"/>
        <v>16460.564327981556</v>
      </c>
      <c r="F3442" s="9">
        <f t="shared" si="583"/>
        <v>86.36</v>
      </c>
      <c r="G3442" s="5">
        <f t="shared" si="591"/>
        <v>284.98799999999994</v>
      </c>
      <c r="H3442" s="35">
        <f t="shared" si="584"/>
        <v>147.01448319384349</v>
      </c>
      <c r="I3442" s="5">
        <f t="shared" si="585"/>
        <v>3021.0594805970281</v>
      </c>
      <c r="J3442" s="39">
        <f t="shared" si="586"/>
        <v>1460.5643279815572</v>
      </c>
      <c r="K3442" s="39">
        <f t="shared" si="592"/>
        <v>1460.5643279815572</v>
      </c>
      <c r="L3442" s="6">
        <f t="shared" si="587"/>
        <v>-1236.2308111754007</v>
      </c>
      <c r="M3442" s="60">
        <f t="shared" si="593"/>
        <v>0.17302821639907795</v>
      </c>
      <c r="N3442" s="61">
        <f t="shared" si="588"/>
        <v>1.4730282163990778</v>
      </c>
    </row>
    <row r="3443" spans="1:14">
      <c r="A3443" s="46">
        <v>39957</v>
      </c>
      <c r="B3443" s="47">
        <v>1.016E-3</v>
      </c>
      <c r="C3443" s="48">
        <v>7.5881624462004263E-3</v>
      </c>
      <c r="D3443" s="40">
        <f t="shared" si="589"/>
        <v>1.5112166758403076</v>
      </c>
      <c r="E3443" s="5">
        <f t="shared" si="590"/>
        <v>15224.333516806155</v>
      </c>
      <c r="F3443" s="9">
        <f t="shared" si="583"/>
        <v>20.32</v>
      </c>
      <c r="G3443" s="5">
        <f t="shared" si="591"/>
        <v>67.055999999999997</v>
      </c>
      <c r="H3443" s="35">
        <f t="shared" si="584"/>
        <v>151.76324892400854</v>
      </c>
      <c r="I3443" s="5">
        <f t="shared" si="585"/>
        <v>181.85258919889367</v>
      </c>
      <c r="J3443" s="39">
        <f t="shared" si="586"/>
        <v>224.3335168061522</v>
      </c>
      <c r="K3443" s="39">
        <f t="shared" si="592"/>
        <v>181.85258919889367</v>
      </c>
      <c r="L3443" s="6">
        <f t="shared" si="587"/>
        <v>-246.2398381229022</v>
      </c>
      <c r="M3443" s="60">
        <f t="shared" si="593"/>
        <v>0.1112166758403077</v>
      </c>
      <c r="N3443" s="61">
        <f t="shared" si="588"/>
        <v>1.4112166758403075</v>
      </c>
    </row>
    <row r="3444" spans="1:14">
      <c r="A3444" s="46">
        <v>39958</v>
      </c>
      <c r="B3444" s="47">
        <v>2.5399999999999999E-4</v>
      </c>
      <c r="C3444" s="48">
        <v>8.050737777527869E-3</v>
      </c>
      <c r="D3444" s="40">
        <f t="shared" si="589"/>
        <v>1.4989046839341627</v>
      </c>
      <c r="E3444" s="5">
        <f t="shared" si="590"/>
        <v>14978.093678683254</v>
      </c>
      <c r="F3444" s="9">
        <f t="shared" si="583"/>
        <v>5.08</v>
      </c>
      <c r="G3444" s="5">
        <f t="shared" si="591"/>
        <v>16.763999999999999</v>
      </c>
      <c r="H3444" s="35">
        <f t="shared" si="584"/>
        <v>161.01475555055737</v>
      </c>
      <c r="I3444" s="5">
        <f t="shared" si="585"/>
        <v>0</v>
      </c>
      <c r="J3444" s="39">
        <f t="shared" si="586"/>
        <v>0</v>
      </c>
      <c r="K3444" s="39">
        <f t="shared" si="592"/>
        <v>0</v>
      </c>
      <c r="L3444" s="6">
        <f t="shared" si="587"/>
        <v>-139.17075555055737</v>
      </c>
      <c r="M3444" s="60">
        <f t="shared" si="593"/>
        <v>9.890468393416274E-2</v>
      </c>
      <c r="N3444" s="61">
        <f t="shared" si="588"/>
        <v>1.3989046839341626</v>
      </c>
    </row>
    <row r="3445" spans="1:14">
      <c r="A3445" s="46">
        <v>39959</v>
      </c>
      <c r="B3445" s="47">
        <v>1.0667999999999999E-2</v>
      </c>
      <c r="C3445" s="48">
        <v>7.8456894641410185E-3</v>
      </c>
      <c r="D3445" s="40">
        <f t="shared" si="589"/>
        <v>1.4919461461566348</v>
      </c>
      <c r="E3445" s="5">
        <f t="shared" si="590"/>
        <v>14838.922923132695</v>
      </c>
      <c r="F3445" s="9">
        <f t="shared" si="583"/>
        <v>213.35999999999999</v>
      </c>
      <c r="G3445" s="5">
        <f t="shared" si="591"/>
        <v>704.08799999999985</v>
      </c>
      <c r="H3445" s="35">
        <f t="shared" si="584"/>
        <v>156.91378928282037</v>
      </c>
      <c r="I3445" s="5">
        <f t="shared" si="585"/>
        <v>0</v>
      </c>
      <c r="J3445" s="39">
        <f t="shared" si="586"/>
        <v>0</v>
      </c>
      <c r="K3445" s="39">
        <f t="shared" si="592"/>
        <v>0</v>
      </c>
      <c r="L3445" s="6">
        <f t="shared" si="587"/>
        <v>760.53421071717946</v>
      </c>
      <c r="M3445" s="60">
        <f t="shared" si="593"/>
        <v>9.1946146156634878E-2</v>
      </c>
      <c r="N3445" s="61">
        <f t="shared" si="588"/>
        <v>1.3919461461566347</v>
      </c>
    </row>
    <row r="3446" spans="1:14">
      <c r="A3446" s="46">
        <v>39960</v>
      </c>
      <c r="B3446" s="47">
        <v>7.6199999999999998E-4</v>
      </c>
      <c r="C3446" s="48">
        <v>8.4109009288461534E-3</v>
      </c>
      <c r="D3446" s="40">
        <f t="shared" si="589"/>
        <v>1.5299728566924937</v>
      </c>
      <c r="E3446" s="5">
        <f t="shared" si="590"/>
        <v>15599.457133849875</v>
      </c>
      <c r="F3446" s="9">
        <f t="shared" si="583"/>
        <v>15.24</v>
      </c>
      <c r="G3446" s="5">
        <f t="shared" si="591"/>
        <v>50.291999999999994</v>
      </c>
      <c r="H3446" s="35">
        <f t="shared" si="584"/>
        <v>168.21801857692307</v>
      </c>
      <c r="I3446" s="5">
        <f t="shared" si="585"/>
        <v>794.35647725857496</v>
      </c>
      <c r="J3446" s="39">
        <f t="shared" si="586"/>
        <v>599.45713384987448</v>
      </c>
      <c r="K3446" s="39">
        <f t="shared" si="592"/>
        <v>599.45713384987448</v>
      </c>
      <c r="L3446" s="6">
        <f t="shared" si="587"/>
        <v>-702.14315242679754</v>
      </c>
      <c r="M3446" s="60">
        <f t="shared" si="593"/>
        <v>0.12997285669249381</v>
      </c>
      <c r="N3446" s="61">
        <f t="shared" si="588"/>
        <v>1.4299728566924936</v>
      </c>
    </row>
    <row r="3447" spans="1:14">
      <c r="A3447" s="46">
        <v>39961</v>
      </c>
      <c r="B3447" s="47">
        <v>3.5560000000000001E-3</v>
      </c>
      <c r="C3447" s="48">
        <v>7.0882274050671056E-3</v>
      </c>
      <c r="D3447" s="40">
        <f t="shared" si="589"/>
        <v>1.494865699071154</v>
      </c>
      <c r="E3447" s="5">
        <f t="shared" si="590"/>
        <v>14897.313981423078</v>
      </c>
      <c r="F3447" s="9">
        <f t="shared" si="583"/>
        <v>71.12</v>
      </c>
      <c r="G3447" s="5">
        <f t="shared" si="591"/>
        <v>234.696</v>
      </c>
      <c r="H3447" s="35">
        <f t="shared" si="584"/>
        <v>141.76454810134211</v>
      </c>
      <c r="I3447" s="5">
        <f t="shared" si="585"/>
        <v>0</v>
      </c>
      <c r="J3447" s="39">
        <f t="shared" si="586"/>
        <v>0</v>
      </c>
      <c r="K3447" s="39">
        <f t="shared" si="592"/>
        <v>0</v>
      </c>
      <c r="L3447" s="6">
        <f t="shared" si="587"/>
        <v>164.05145189865792</v>
      </c>
      <c r="M3447" s="60">
        <f t="shared" si="593"/>
        <v>9.4865699071154053E-2</v>
      </c>
      <c r="N3447" s="61">
        <f t="shared" si="588"/>
        <v>1.3948656990711539</v>
      </c>
    </row>
    <row r="3448" spans="1:14">
      <c r="A3448" s="46">
        <v>39962</v>
      </c>
      <c r="B3448" s="47">
        <v>0</v>
      </c>
      <c r="C3448" s="48">
        <v>7.9534294274243786E-3</v>
      </c>
      <c r="D3448" s="40">
        <f t="shared" si="589"/>
        <v>1.5030682716660868</v>
      </c>
      <c r="E3448" s="5">
        <f t="shared" si="590"/>
        <v>15061.365433321736</v>
      </c>
      <c r="F3448" s="9">
        <f t="shared" si="583"/>
        <v>0</v>
      </c>
      <c r="G3448" s="5">
        <f t="shared" si="591"/>
        <v>0</v>
      </c>
      <c r="H3448" s="35">
        <f t="shared" si="584"/>
        <v>159.06858854848758</v>
      </c>
      <c r="I3448" s="5">
        <f t="shared" si="585"/>
        <v>26.017403339002676</v>
      </c>
      <c r="J3448" s="39">
        <f t="shared" si="586"/>
        <v>61.365433321736162</v>
      </c>
      <c r="K3448" s="39">
        <f t="shared" si="592"/>
        <v>26.017403339002676</v>
      </c>
      <c r="L3448" s="6">
        <f t="shared" si="587"/>
        <v>-185.08599188749025</v>
      </c>
      <c r="M3448" s="60">
        <f t="shared" si="593"/>
        <v>0.1030682716660869</v>
      </c>
      <c r="N3448" s="61">
        <f t="shared" si="588"/>
        <v>1.4030682716660867</v>
      </c>
    </row>
    <row r="3449" spans="1:14">
      <c r="A3449" s="46">
        <v>39963</v>
      </c>
      <c r="B3449" s="47">
        <v>0</v>
      </c>
      <c r="C3449" s="48">
        <v>8.0832303527442455E-3</v>
      </c>
      <c r="D3449" s="40">
        <f t="shared" si="589"/>
        <v>1.4938139720717123</v>
      </c>
      <c r="E3449" s="5">
        <f t="shared" si="590"/>
        <v>14876.279441434246</v>
      </c>
      <c r="F3449" s="9">
        <f t="shared" si="583"/>
        <v>0</v>
      </c>
      <c r="G3449" s="5">
        <f t="shared" si="591"/>
        <v>0</v>
      </c>
      <c r="H3449" s="35">
        <f t="shared" si="584"/>
        <v>161.6646070548849</v>
      </c>
      <c r="I3449" s="5">
        <f t="shared" si="585"/>
        <v>0</v>
      </c>
      <c r="J3449" s="39">
        <f t="shared" si="586"/>
        <v>0</v>
      </c>
      <c r="K3449" s="39">
        <f t="shared" si="592"/>
        <v>0</v>
      </c>
      <c r="L3449" s="6">
        <f t="shared" si="587"/>
        <v>-161.6646070548849</v>
      </c>
      <c r="M3449" s="60">
        <f t="shared" si="593"/>
        <v>9.3813972071712382E-2</v>
      </c>
      <c r="N3449" s="61">
        <f t="shared" si="588"/>
        <v>1.3938139720717122</v>
      </c>
    </row>
    <row r="3450" spans="1:14">
      <c r="A3450" s="46">
        <v>39964</v>
      </c>
      <c r="B3450" s="47">
        <v>0</v>
      </c>
      <c r="C3450" s="48">
        <v>9.2219589806427516E-3</v>
      </c>
      <c r="D3450" s="40">
        <f t="shared" si="589"/>
        <v>1.485730741718968</v>
      </c>
      <c r="E3450" s="5">
        <f t="shared" si="590"/>
        <v>14714.614834379361</v>
      </c>
      <c r="F3450" s="9">
        <f t="shared" si="583"/>
        <v>0</v>
      </c>
      <c r="G3450" s="5">
        <f t="shared" si="591"/>
        <v>0</v>
      </c>
      <c r="H3450" s="35">
        <f t="shared" si="584"/>
        <v>184.43917961285504</v>
      </c>
      <c r="I3450" s="5">
        <f t="shared" si="585"/>
        <v>0</v>
      </c>
      <c r="J3450" s="39">
        <f t="shared" si="586"/>
        <v>0</v>
      </c>
      <c r="K3450" s="39">
        <f t="shared" si="592"/>
        <v>0</v>
      </c>
      <c r="L3450" s="6">
        <f t="shared" si="587"/>
        <v>-184.43917961285504</v>
      </c>
      <c r="M3450" s="60">
        <f t="shared" si="593"/>
        <v>8.5730741718968106E-2</v>
      </c>
      <c r="N3450" s="61">
        <f t="shared" si="588"/>
        <v>1.3857307417189679</v>
      </c>
    </row>
    <row r="3451" spans="1:14">
      <c r="A3451" s="46">
        <v>39965</v>
      </c>
      <c r="B3451" s="47">
        <v>0</v>
      </c>
      <c r="C3451" s="48">
        <v>9.9890872717789316E-3</v>
      </c>
      <c r="D3451" s="40">
        <f t="shared" si="589"/>
        <v>1.4765087827383254</v>
      </c>
      <c r="E3451" s="5">
        <f t="shared" si="590"/>
        <v>14530.175654766506</v>
      </c>
      <c r="F3451" s="9">
        <f t="shared" si="583"/>
        <v>0</v>
      </c>
      <c r="G3451" s="5">
        <f t="shared" si="591"/>
        <v>0</v>
      </c>
      <c r="H3451" s="35">
        <f t="shared" si="584"/>
        <v>199.78174543557864</v>
      </c>
      <c r="I3451" s="5">
        <f t="shared" si="585"/>
        <v>0</v>
      </c>
      <c r="J3451" s="39">
        <f t="shared" si="586"/>
        <v>0</v>
      </c>
      <c r="K3451" s="39">
        <f t="shared" si="592"/>
        <v>0</v>
      </c>
      <c r="L3451" s="6">
        <f t="shared" si="587"/>
        <v>-199.78174543557864</v>
      </c>
      <c r="M3451" s="60">
        <f t="shared" si="593"/>
        <v>7.6508782738325509E-2</v>
      </c>
      <c r="N3451" s="61">
        <f t="shared" si="588"/>
        <v>1.3765087827383253</v>
      </c>
    </row>
    <row r="3452" spans="1:14">
      <c r="A3452" s="46">
        <v>39966</v>
      </c>
      <c r="B3452" s="47">
        <v>0</v>
      </c>
      <c r="C3452" s="48">
        <v>9.9196578623562126E-3</v>
      </c>
      <c r="D3452" s="40">
        <f t="shared" si="589"/>
        <v>1.4665196954665463</v>
      </c>
      <c r="E3452" s="5">
        <f t="shared" si="590"/>
        <v>14330.393909330927</v>
      </c>
      <c r="F3452" s="9">
        <f t="shared" si="583"/>
        <v>0</v>
      </c>
      <c r="G3452" s="5">
        <f t="shared" si="591"/>
        <v>0</v>
      </c>
      <c r="H3452" s="35">
        <f t="shared" si="584"/>
        <v>198.39315724712426</v>
      </c>
      <c r="I3452" s="5">
        <f t="shared" si="585"/>
        <v>0</v>
      </c>
      <c r="J3452" s="39">
        <f t="shared" si="586"/>
        <v>0</v>
      </c>
      <c r="K3452" s="39">
        <f t="shared" si="592"/>
        <v>0</v>
      </c>
      <c r="L3452" s="6">
        <f t="shared" si="587"/>
        <v>-198.39315724712426</v>
      </c>
      <c r="M3452" s="60">
        <f t="shared" si="593"/>
        <v>6.6519695466546347E-2</v>
      </c>
      <c r="N3452" s="61">
        <f t="shared" si="588"/>
        <v>1.3665196954665462</v>
      </c>
    </row>
    <row r="3453" spans="1:14">
      <c r="A3453" s="46">
        <v>39967</v>
      </c>
      <c r="B3453" s="47">
        <v>2.794E-3</v>
      </c>
      <c r="C3453" s="48">
        <v>8.3046934687572189E-3</v>
      </c>
      <c r="D3453" s="40">
        <f t="shared" si="589"/>
        <v>1.4566000376041903</v>
      </c>
      <c r="E3453" s="5">
        <f t="shared" si="590"/>
        <v>14132.000752083803</v>
      </c>
      <c r="F3453" s="9">
        <f t="shared" si="583"/>
        <v>55.88</v>
      </c>
      <c r="G3453" s="5">
        <f t="shared" si="591"/>
        <v>184.40399999999997</v>
      </c>
      <c r="H3453" s="35">
        <f t="shared" si="584"/>
        <v>166.09386937514438</v>
      </c>
      <c r="I3453" s="5">
        <f t="shared" si="585"/>
        <v>0</v>
      </c>
      <c r="J3453" s="39">
        <f t="shared" si="586"/>
        <v>0</v>
      </c>
      <c r="K3453" s="39">
        <f t="shared" si="592"/>
        <v>0</v>
      </c>
      <c r="L3453" s="6">
        <f t="shared" si="587"/>
        <v>74.190130624855584</v>
      </c>
      <c r="M3453" s="60">
        <f t="shared" si="593"/>
        <v>5.6600037604190412E-2</v>
      </c>
      <c r="N3453" s="61">
        <f t="shared" si="588"/>
        <v>1.3566000376041902</v>
      </c>
    </row>
    <row r="3454" spans="1:14">
      <c r="A3454" s="46">
        <v>39968</v>
      </c>
      <c r="B3454" s="47">
        <v>2.1843999999999999E-2</v>
      </c>
      <c r="C3454" s="48">
        <v>6.8833650044913611E-3</v>
      </c>
      <c r="D3454" s="40">
        <f t="shared" si="589"/>
        <v>1.460309544135433</v>
      </c>
      <c r="E3454" s="5">
        <f t="shared" si="590"/>
        <v>14206.190882708659</v>
      </c>
      <c r="F3454" s="9">
        <f t="shared" si="583"/>
        <v>436.88</v>
      </c>
      <c r="G3454" s="5">
        <f t="shared" si="591"/>
        <v>1441.7039999999997</v>
      </c>
      <c r="H3454" s="35">
        <f t="shared" si="584"/>
        <v>137.66730008982722</v>
      </c>
      <c r="I3454" s="5">
        <f t="shared" si="585"/>
        <v>0</v>
      </c>
      <c r="J3454" s="39">
        <f t="shared" si="586"/>
        <v>0</v>
      </c>
      <c r="K3454" s="39">
        <f t="shared" si="592"/>
        <v>0</v>
      </c>
      <c r="L3454" s="6">
        <f t="shared" si="587"/>
        <v>1740.9166999101726</v>
      </c>
      <c r="M3454" s="60">
        <f t="shared" si="593"/>
        <v>6.0309544135433102E-2</v>
      </c>
      <c r="N3454" s="61">
        <f t="shared" si="588"/>
        <v>1.3603095441354329</v>
      </c>
    </row>
    <row r="3455" spans="1:14">
      <c r="A3455" s="46">
        <v>39969</v>
      </c>
      <c r="B3455" s="47">
        <v>7.3659999999999993E-3</v>
      </c>
      <c r="C3455" s="48">
        <v>6.3732956457847271E-3</v>
      </c>
      <c r="D3455" s="40">
        <f t="shared" si="589"/>
        <v>1.5473553791309416</v>
      </c>
      <c r="E3455" s="5">
        <f t="shared" si="590"/>
        <v>15947.107582618832</v>
      </c>
      <c r="F3455" s="9">
        <f t="shared" si="583"/>
        <v>147.32</v>
      </c>
      <c r="G3455" s="5">
        <f t="shared" si="591"/>
        <v>486.15599999999995</v>
      </c>
      <c r="H3455" s="35">
        <f t="shared" si="584"/>
        <v>127.46591291569455</v>
      </c>
      <c r="I3455" s="5">
        <f t="shared" si="585"/>
        <v>1577.5284935084615</v>
      </c>
      <c r="J3455" s="39">
        <f t="shared" si="586"/>
        <v>947.10758261883132</v>
      </c>
      <c r="K3455" s="39">
        <f t="shared" si="592"/>
        <v>947.10758261883132</v>
      </c>
      <c r="L3455" s="6">
        <f t="shared" si="587"/>
        <v>-441.09749553452599</v>
      </c>
      <c r="M3455" s="60">
        <f t="shared" si="593"/>
        <v>0.14735537913094165</v>
      </c>
      <c r="N3455" s="61">
        <f t="shared" si="588"/>
        <v>1.4473553791309415</v>
      </c>
    </row>
    <row r="3456" spans="1:14">
      <c r="A3456" s="46">
        <v>39970</v>
      </c>
      <c r="B3456" s="47">
        <v>0</v>
      </c>
      <c r="C3456" s="48">
        <v>6.3872698077351905E-3</v>
      </c>
      <c r="D3456" s="40">
        <f t="shared" si="589"/>
        <v>1.5253005043542152</v>
      </c>
      <c r="E3456" s="5">
        <f t="shared" si="590"/>
        <v>15506.010087084305</v>
      </c>
      <c r="F3456" s="9">
        <f t="shared" si="583"/>
        <v>0</v>
      </c>
      <c r="G3456" s="5">
        <f t="shared" si="591"/>
        <v>0</v>
      </c>
      <c r="H3456" s="35">
        <f t="shared" si="584"/>
        <v>127.74539615470381</v>
      </c>
      <c r="I3456" s="5">
        <f t="shared" si="585"/>
        <v>616.05147739360257</v>
      </c>
      <c r="J3456" s="39">
        <f t="shared" si="586"/>
        <v>506.01008708430317</v>
      </c>
      <c r="K3456" s="39">
        <f t="shared" si="592"/>
        <v>506.01008708430317</v>
      </c>
      <c r="L3456" s="6">
        <f t="shared" si="587"/>
        <v>-633.75548323900694</v>
      </c>
      <c r="M3456" s="60">
        <f t="shared" si="593"/>
        <v>0.12530050435421525</v>
      </c>
      <c r="N3456" s="61">
        <f t="shared" si="588"/>
        <v>1.4253005043542151</v>
      </c>
    </row>
    <row r="3457" spans="1:14">
      <c r="A3457" s="46">
        <v>39971</v>
      </c>
      <c r="B3457" s="47">
        <v>0</v>
      </c>
      <c r="C3457" s="48">
        <v>7.801184306208556E-3</v>
      </c>
      <c r="D3457" s="40">
        <f t="shared" si="589"/>
        <v>1.493612730192265</v>
      </c>
      <c r="E3457" s="5">
        <f t="shared" si="590"/>
        <v>14872.254603845298</v>
      </c>
      <c r="F3457" s="9">
        <f t="shared" si="583"/>
        <v>0</v>
      </c>
      <c r="G3457" s="5">
        <f t="shared" si="591"/>
        <v>0</v>
      </c>
      <c r="H3457" s="35">
        <f t="shared" si="584"/>
        <v>156.02368612417112</v>
      </c>
      <c r="I3457" s="5">
        <f t="shared" si="585"/>
        <v>0</v>
      </c>
      <c r="J3457" s="39">
        <f t="shared" si="586"/>
        <v>0</v>
      </c>
      <c r="K3457" s="39">
        <f t="shared" si="592"/>
        <v>0</v>
      </c>
      <c r="L3457" s="6">
        <f t="shared" si="587"/>
        <v>-156.02368612417112</v>
      </c>
      <c r="M3457" s="60">
        <f t="shared" si="593"/>
        <v>9.3612730192265126E-2</v>
      </c>
      <c r="N3457" s="61">
        <f t="shared" si="588"/>
        <v>1.3936127301922649</v>
      </c>
    </row>
    <row r="3458" spans="1:14">
      <c r="A3458" s="46">
        <v>39972</v>
      </c>
      <c r="B3458" s="47">
        <v>0</v>
      </c>
      <c r="C3458" s="48">
        <v>8.3419935934547808E-3</v>
      </c>
      <c r="D3458" s="40">
        <f t="shared" si="589"/>
        <v>1.4858115458860564</v>
      </c>
      <c r="E3458" s="5">
        <f t="shared" si="590"/>
        <v>14716.230917721126</v>
      </c>
      <c r="F3458" s="9">
        <f t="shared" si="583"/>
        <v>0</v>
      </c>
      <c r="G3458" s="5">
        <f t="shared" si="591"/>
        <v>0</v>
      </c>
      <c r="H3458" s="35">
        <f t="shared" si="584"/>
        <v>166.83987186909562</v>
      </c>
      <c r="I3458" s="5">
        <f t="shared" si="585"/>
        <v>0</v>
      </c>
      <c r="J3458" s="39">
        <f t="shared" si="586"/>
        <v>0</v>
      </c>
      <c r="K3458" s="39">
        <f t="shared" si="592"/>
        <v>0</v>
      </c>
      <c r="L3458" s="6">
        <f t="shared" si="587"/>
        <v>-166.83987186909562</v>
      </c>
      <c r="M3458" s="60">
        <f t="shared" si="593"/>
        <v>8.581154588605644E-2</v>
      </c>
      <c r="N3458" s="61">
        <f t="shared" si="588"/>
        <v>1.3858115458860563</v>
      </c>
    </row>
    <row r="3459" spans="1:14">
      <c r="A3459" s="46">
        <v>39973</v>
      </c>
      <c r="B3459" s="47">
        <v>0</v>
      </c>
      <c r="C3459" s="48">
        <v>9.9539009158072719E-3</v>
      </c>
      <c r="D3459" s="40">
        <f t="shared" si="589"/>
        <v>1.4774695522926016</v>
      </c>
      <c r="E3459" s="5">
        <f t="shared" si="590"/>
        <v>14549.391045852031</v>
      </c>
      <c r="F3459" s="9">
        <f t="shared" si="583"/>
        <v>0</v>
      </c>
      <c r="G3459" s="5">
        <f t="shared" si="591"/>
        <v>0</v>
      </c>
      <c r="H3459" s="35">
        <f t="shared" si="584"/>
        <v>199.07801831614543</v>
      </c>
      <c r="I3459" s="5">
        <f t="shared" si="585"/>
        <v>0</v>
      </c>
      <c r="J3459" s="39">
        <f t="shared" si="586"/>
        <v>0</v>
      </c>
      <c r="K3459" s="39">
        <f t="shared" si="592"/>
        <v>0</v>
      </c>
      <c r="L3459" s="6">
        <f t="shared" si="587"/>
        <v>-199.07801831614543</v>
      </c>
      <c r="M3459" s="60">
        <f t="shared" si="593"/>
        <v>7.7469552292601662E-2</v>
      </c>
      <c r="N3459" s="61">
        <f t="shared" si="588"/>
        <v>1.3774695522926015</v>
      </c>
    </row>
    <row r="3460" spans="1:14">
      <c r="A3460" s="46">
        <v>39974</v>
      </c>
      <c r="B3460" s="47">
        <v>0</v>
      </c>
      <c r="C3460" s="48">
        <v>9.3461774562386239E-3</v>
      </c>
      <c r="D3460" s="40">
        <f t="shared" si="589"/>
        <v>1.4675156513767942</v>
      </c>
      <c r="E3460" s="5">
        <f t="shared" si="590"/>
        <v>14350.313027535885</v>
      </c>
      <c r="F3460" s="9">
        <f t="shared" si="583"/>
        <v>0</v>
      </c>
      <c r="G3460" s="5">
        <f t="shared" si="591"/>
        <v>0</v>
      </c>
      <c r="H3460" s="35">
        <f t="shared" si="584"/>
        <v>186.92354912477248</v>
      </c>
      <c r="I3460" s="5">
        <f t="shared" si="585"/>
        <v>0</v>
      </c>
      <c r="J3460" s="39">
        <f t="shared" si="586"/>
        <v>0</v>
      </c>
      <c r="K3460" s="39">
        <f t="shared" si="592"/>
        <v>0</v>
      </c>
      <c r="L3460" s="6">
        <f t="shared" si="587"/>
        <v>-186.92354912477248</v>
      </c>
      <c r="M3460" s="60">
        <f t="shared" si="593"/>
        <v>6.7515651376794272E-2</v>
      </c>
      <c r="N3460" s="61">
        <f t="shared" si="588"/>
        <v>1.3675156513767941</v>
      </c>
    </row>
    <row r="3461" spans="1:14">
      <c r="A3461" s="46">
        <v>39975</v>
      </c>
      <c r="B3461" s="47">
        <v>0</v>
      </c>
      <c r="C3461" s="48">
        <v>9.8986072110492374E-3</v>
      </c>
      <c r="D3461" s="40">
        <f t="shared" si="589"/>
        <v>1.4581694739205555</v>
      </c>
      <c r="E3461" s="5">
        <f t="shared" si="590"/>
        <v>14163.389478411113</v>
      </c>
      <c r="F3461" s="9">
        <f t="shared" si="583"/>
        <v>0</v>
      </c>
      <c r="G3461" s="5">
        <f t="shared" si="591"/>
        <v>0</v>
      </c>
      <c r="H3461" s="35">
        <f t="shared" si="584"/>
        <v>197.97214422098475</v>
      </c>
      <c r="I3461" s="5">
        <f t="shared" si="585"/>
        <v>0</v>
      </c>
      <c r="J3461" s="39">
        <f t="shared" si="586"/>
        <v>0</v>
      </c>
      <c r="K3461" s="39">
        <f t="shared" si="592"/>
        <v>0</v>
      </c>
      <c r="L3461" s="6">
        <f t="shared" si="587"/>
        <v>-197.97214422098475</v>
      </c>
      <c r="M3461" s="60">
        <f t="shared" si="593"/>
        <v>5.8169473920555603E-2</v>
      </c>
      <c r="N3461" s="61">
        <f t="shared" si="588"/>
        <v>1.3581694739205554</v>
      </c>
    </row>
    <row r="3462" spans="1:14">
      <c r="A3462" s="46">
        <v>39976</v>
      </c>
      <c r="B3462" s="47">
        <v>0</v>
      </c>
      <c r="C3462" s="48">
        <v>8.915216492205601E-3</v>
      </c>
      <c r="D3462" s="40">
        <f t="shared" si="589"/>
        <v>1.4482708667095063</v>
      </c>
      <c r="E3462" s="5">
        <f t="shared" si="590"/>
        <v>13965.417334190128</v>
      </c>
      <c r="F3462" s="9">
        <f t="shared" si="583"/>
        <v>0</v>
      </c>
      <c r="G3462" s="5">
        <f t="shared" si="591"/>
        <v>0</v>
      </c>
      <c r="H3462" s="35">
        <f t="shared" si="584"/>
        <v>178.30432984411203</v>
      </c>
      <c r="I3462" s="5">
        <f t="shared" si="585"/>
        <v>0</v>
      </c>
      <c r="J3462" s="39">
        <f t="shared" si="586"/>
        <v>0</v>
      </c>
      <c r="K3462" s="39">
        <f t="shared" si="592"/>
        <v>0</v>
      </c>
      <c r="L3462" s="6">
        <f t="shared" si="587"/>
        <v>-178.30432984411203</v>
      </c>
      <c r="M3462" s="60">
        <f t="shared" si="593"/>
        <v>4.8270866709506421E-2</v>
      </c>
      <c r="N3462" s="61">
        <f t="shared" si="588"/>
        <v>1.3482708667095062</v>
      </c>
    </row>
    <row r="3463" spans="1:14">
      <c r="A3463" s="46">
        <v>39977</v>
      </c>
      <c r="B3463" s="47">
        <v>7.6199999999999998E-4</v>
      </c>
      <c r="C3463" s="48">
        <v>8.6580296045154041E-3</v>
      </c>
      <c r="D3463" s="40">
        <f t="shared" si="589"/>
        <v>1.4393556502173006</v>
      </c>
      <c r="E3463" s="5">
        <f t="shared" si="590"/>
        <v>13787.113004346016</v>
      </c>
      <c r="F3463" s="9">
        <f t="shared" si="583"/>
        <v>15.24</v>
      </c>
      <c r="G3463" s="5">
        <f t="shared" si="591"/>
        <v>50.291999999999994</v>
      </c>
      <c r="H3463" s="35">
        <f t="shared" si="584"/>
        <v>173.16059209030809</v>
      </c>
      <c r="I3463" s="5">
        <f t="shared" si="585"/>
        <v>0</v>
      </c>
      <c r="J3463" s="39">
        <f t="shared" si="586"/>
        <v>0</v>
      </c>
      <c r="K3463" s="39">
        <f t="shared" si="592"/>
        <v>0</v>
      </c>
      <c r="L3463" s="6">
        <f t="shared" si="587"/>
        <v>-107.62859209030809</v>
      </c>
      <c r="M3463" s="60">
        <f t="shared" si="593"/>
        <v>3.9355650217300697E-2</v>
      </c>
      <c r="N3463" s="61">
        <f t="shared" si="588"/>
        <v>1.3393556502173005</v>
      </c>
    </row>
    <row r="3464" spans="1:14">
      <c r="A3464" s="46">
        <v>39978</v>
      </c>
      <c r="B3464" s="47">
        <v>0</v>
      </c>
      <c r="C3464" s="48">
        <v>9.4081326490296664E-3</v>
      </c>
      <c r="D3464" s="40">
        <f t="shared" si="589"/>
        <v>1.4339742206127855</v>
      </c>
      <c r="E3464" s="5">
        <f t="shared" si="590"/>
        <v>13679.484412255708</v>
      </c>
      <c r="F3464" s="9">
        <f t="shared" si="583"/>
        <v>0</v>
      </c>
      <c r="G3464" s="5">
        <f t="shared" si="591"/>
        <v>0</v>
      </c>
      <c r="H3464" s="35">
        <f t="shared" si="584"/>
        <v>188.16265298059332</v>
      </c>
      <c r="I3464" s="5">
        <f t="shared" si="585"/>
        <v>0</v>
      </c>
      <c r="J3464" s="39">
        <f t="shared" si="586"/>
        <v>0</v>
      </c>
      <c r="K3464" s="39">
        <f t="shared" si="592"/>
        <v>0</v>
      </c>
      <c r="L3464" s="6">
        <f t="shared" si="587"/>
        <v>-188.16265298059332</v>
      </c>
      <c r="M3464" s="60">
        <f t="shared" si="593"/>
        <v>3.3974220612785544E-2</v>
      </c>
      <c r="N3464" s="61">
        <f t="shared" si="588"/>
        <v>1.3339742206127854</v>
      </c>
    </row>
    <row r="3465" spans="1:14">
      <c r="A3465" s="46">
        <v>39979</v>
      </c>
      <c r="B3465" s="47">
        <v>1.0414E-2</v>
      </c>
      <c r="C3465" s="48">
        <v>8.8102868833507351E-3</v>
      </c>
      <c r="D3465" s="40">
        <f t="shared" si="589"/>
        <v>1.4245660879637558</v>
      </c>
      <c r="E3465" s="5">
        <f t="shared" si="590"/>
        <v>13491.321759275115</v>
      </c>
      <c r="F3465" s="9">
        <f t="shared" si="583"/>
        <v>208.28</v>
      </c>
      <c r="G3465" s="5">
        <f t="shared" si="591"/>
        <v>687.32399999999996</v>
      </c>
      <c r="H3465" s="35">
        <f t="shared" si="584"/>
        <v>176.20573766701469</v>
      </c>
      <c r="I3465" s="5">
        <f t="shared" si="585"/>
        <v>0</v>
      </c>
      <c r="J3465" s="39">
        <f t="shared" si="586"/>
        <v>0</v>
      </c>
      <c r="K3465" s="39">
        <f t="shared" si="592"/>
        <v>0</v>
      </c>
      <c r="L3465" s="6">
        <f t="shared" si="587"/>
        <v>719.39826233298527</v>
      </c>
      <c r="M3465" s="60">
        <f t="shared" si="593"/>
        <v>2.4566087963755923E-2</v>
      </c>
      <c r="N3465" s="61">
        <f t="shared" si="588"/>
        <v>1.3245660879637557</v>
      </c>
    </row>
    <row r="3466" spans="1:14">
      <c r="A3466" s="46">
        <v>39980</v>
      </c>
      <c r="B3466" s="47">
        <v>5.842E-3</v>
      </c>
      <c r="C3466" s="48">
        <v>9.2472459514789697E-3</v>
      </c>
      <c r="D3466" s="40">
        <f t="shared" si="589"/>
        <v>1.4605360010804049</v>
      </c>
      <c r="E3466" s="5">
        <f t="shared" si="590"/>
        <v>14210.7200216081</v>
      </c>
      <c r="F3466" s="9">
        <f t="shared" si="583"/>
        <v>116.84</v>
      </c>
      <c r="G3466" s="5">
        <f t="shared" si="591"/>
        <v>385.57199999999995</v>
      </c>
      <c r="H3466" s="35">
        <f t="shared" si="584"/>
        <v>184.94491902957938</v>
      </c>
      <c r="I3466" s="5">
        <f t="shared" si="585"/>
        <v>0</v>
      </c>
      <c r="J3466" s="39">
        <f t="shared" si="586"/>
        <v>0</v>
      </c>
      <c r="K3466" s="39">
        <f t="shared" si="592"/>
        <v>0</v>
      </c>
      <c r="L3466" s="6">
        <f t="shared" si="587"/>
        <v>317.46708097042051</v>
      </c>
      <c r="M3466" s="60">
        <f t="shared" si="593"/>
        <v>6.0536001080405022E-2</v>
      </c>
      <c r="N3466" s="61">
        <f t="shared" si="588"/>
        <v>1.3605360010804048</v>
      </c>
    </row>
    <row r="3467" spans="1:14">
      <c r="A3467" s="46">
        <v>39981</v>
      </c>
      <c r="B3467" s="47">
        <v>0</v>
      </c>
      <c r="C3467" s="48">
        <v>9.7109250487071256E-3</v>
      </c>
      <c r="D3467" s="40">
        <f t="shared" si="589"/>
        <v>1.4764093551289261</v>
      </c>
      <c r="E3467" s="5">
        <f t="shared" si="590"/>
        <v>14528.18710257852</v>
      </c>
      <c r="F3467" s="9">
        <f t="shared" si="583"/>
        <v>0</v>
      </c>
      <c r="G3467" s="5">
        <f t="shared" si="591"/>
        <v>0</v>
      </c>
      <c r="H3467" s="35">
        <f t="shared" si="584"/>
        <v>194.2185009741425</v>
      </c>
      <c r="I3467" s="5">
        <f t="shared" si="585"/>
        <v>0</v>
      </c>
      <c r="J3467" s="39">
        <f t="shared" si="586"/>
        <v>0</v>
      </c>
      <c r="K3467" s="39">
        <f t="shared" si="592"/>
        <v>0</v>
      </c>
      <c r="L3467" s="6">
        <f t="shared" si="587"/>
        <v>-194.2185009741425</v>
      </c>
      <c r="M3467" s="60">
        <f t="shared" si="593"/>
        <v>7.6409355128926215E-2</v>
      </c>
      <c r="N3467" s="61">
        <f t="shared" si="588"/>
        <v>1.376409355128926</v>
      </c>
    </row>
    <row r="3468" spans="1:14">
      <c r="A3468" s="46">
        <v>39982</v>
      </c>
      <c r="B3468" s="47">
        <v>4.8259999999999996E-3</v>
      </c>
      <c r="C3468" s="48">
        <v>7.7798902828130562E-3</v>
      </c>
      <c r="D3468" s="40">
        <f t="shared" si="589"/>
        <v>1.4666984300802188</v>
      </c>
      <c r="E3468" s="5">
        <f t="shared" si="590"/>
        <v>14333.968601604378</v>
      </c>
      <c r="F3468" s="9">
        <f t="shared" ref="F3468:F3531" si="594">B3468*($D$6+$D$5)*10000</f>
        <v>96.52</v>
      </c>
      <c r="G3468" s="5">
        <f t="shared" si="591"/>
        <v>318.51599999999996</v>
      </c>
      <c r="H3468" s="35">
        <f t="shared" ref="H3468:H3531" si="595">C3468*($D$6+$D$5)*10000</f>
        <v>155.59780565626113</v>
      </c>
      <c r="I3468" s="5">
        <f t="shared" ref="I3468:I3531" si="596">IF(D3468&lt;$L$4,0,(2/3*$L$6*SQRT(2*$L$7)*$L$5*(D3468-$L$4)^(3/2))*24*60*60)</f>
        <v>0</v>
      </c>
      <c r="J3468" s="39">
        <f t="shared" ref="J3468:J3531" si="597">IF(D3468&lt;$L$4,0,(D3468-$L$4)*10000*($D$6+$D$5))</f>
        <v>0</v>
      </c>
      <c r="K3468" s="39">
        <f t="shared" si="592"/>
        <v>0</v>
      </c>
      <c r="L3468" s="6">
        <f t="shared" ref="L3468:L3531" si="598">F3468+G3468-H3468-K3468</f>
        <v>259.43819434373881</v>
      </c>
      <c r="M3468" s="60">
        <f t="shared" si="593"/>
        <v>6.6698430080218918E-2</v>
      </c>
      <c r="N3468" s="61">
        <f t="shared" ref="N3468:N3531" si="599">IF(D3468&lt;$D$7,0,D3468-$D$7)</f>
        <v>1.3666984300802187</v>
      </c>
    </row>
    <row r="3469" spans="1:14">
      <c r="A3469" s="46">
        <v>39983</v>
      </c>
      <c r="B3469" s="47">
        <v>2.5399999999999999E-4</v>
      </c>
      <c r="C3469" s="48">
        <v>1.0578604290634851E-2</v>
      </c>
      <c r="D3469" s="40">
        <f t="shared" ref="D3469:D3532" si="600">IF(E3469&lt;$D$5*10000*($D$8-$D$7),(E3469+$D$7*$D$5*10000)/($D$5*10000),(E3469+$D$7*$D$5*10000+$D$8*$D$6*10000)/($D$5*10000+$D$6*10000))</f>
        <v>1.4796703397974058</v>
      </c>
      <c r="E3469" s="5">
        <f t="shared" ref="E3469:E3532" si="601">E3468+L3468</f>
        <v>14593.406795948116</v>
      </c>
      <c r="F3469" s="9">
        <f t="shared" si="594"/>
        <v>5.08</v>
      </c>
      <c r="G3469" s="5">
        <f t="shared" ref="G3469:G3532" si="602">B3469*$I$8*$D$4*10000</f>
        <v>16.763999999999999</v>
      </c>
      <c r="H3469" s="35">
        <f t="shared" si="595"/>
        <v>211.57208581269703</v>
      </c>
      <c r="I3469" s="5">
        <f t="shared" si="596"/>
        <v>0</v>
      </c>
      <c r="J3469" s="39">
        <f t="shared" si="597"/>
        <v>0</v>
      </c>
      <c r="K3469" s="39">
        <f t="shared" ref="K3469:K3532" si="603">IF(I3469&gt;J3469,J3469,I3469)</f>
        <v>0</v>
      </c>
      <c r="L3469" s="6">
        <f t="shared" si="598"/>
        <v>-189.72808581269703</v>
      </c>
      <c r="M3469" s="60">
        <f t="shared" ref="M3469:M3532" si="604">D3469-$D$8</f>
        <v>7.9670339797405898E-2</v>
      </c>
      <c r="N3469" s="61">
        <f t="shared" si="599"/>
        <v>1.3796703397974057</v>
      </c>
    </row>
    <row r="3470" spans="1:14">
      <c r="A3470" s="46">
        <v>39984</v>
      </c>
      <c r="B3470" s="47">
        <v>0</v>
      </c>
      <c r="C3470" s="48">
        <v>9.6694715087330112E-3</v>
      </c>
      <c r="D3470" s="40">
        <f t="shared" si="600"/>
        <v>1.470183935506771</v>
      </c>
      <c r="E3470" s="5">
        <f t="shared" si="601"/>
        <v>14403.678710135418</v>
      </c>
      <c r="F3470" s="9">
        <f t="shared" si="594"/>
        <v>0</v>
      </c>
      <c r="G3470" s="5">
        <f t="shared" si="602"/>
        <v>0</v>
      </c>
      <c r="H3470" s="35">
        <f t="shared" si="595"/>
        <v>193.38943017466022</v>
      </c>
      <c r="I3470" s="5">
        <f t="shared" si="596"/>
        <v>0</v>
      </c>
      <c r="J3470" s="39">
        <f t="shared" si="597"/>
        <v>0</v>
      </c>
      <c r="K3470" s="39">
        <f t="shared" si="603"/>
        <v>0</v>
      </c>
      <c r="L3470" s="6">
        <f t="shared" si="598"/>
        <v>-193.38943017466022</v>
      </c>
      <c r="M3470" s="60">
        <f t="shared" si="604"/>
        <v>7.0183935506771045E-2</v>
      </c>
      <c r="N3470" s="61">
        <f t="shared" si="599"/>
        <v>1.3701839355067709</v>
      </c>
    </row>
    <row r="3471" spans="1:14">
      <c r="A3471" s="46">
        <v>39985</v>
      </c>
      <c r="B3471" s="47">
        <v>0</v>
      </c>
      <c r="C3471" s="48">
        <v>9.0278746650753038E-3</v>
      </c>
      <c r="D3471" s="40">
        <f t="shared" si="600"/>
        <v>1.4605144639980379</v>
      </c>
      <c r="E3471" s="5">
        <f t="shared" si="601"/>
        <v>14210.289279960758</v>
      </c>
      <c r="F3471" s="9">
        <f t="shared" si="594"/>
        <v>0</v>
      </c>
      <c r="G3471" s="5">
        <f t="shared" si="602"/>
        <v>0</v>
      </c>
      <c r="H3471" s="35">
        <f t="shared" si="595"/>
        <v>180.55749330150607</v>
      </c>
      <c r="I3471" s="5">
        <f t="shared" si="596"/>
        <v>0</v>
      </c>
      <c r="J3471" s="39">
        <f t="shared" si="597"/>
        <v>0</v>
      </c>
      <c r="K3471" s="39">
        <f t="shared" si="603"/>
        <v>0</v>
      </c>
      <c r="L3471" s="6">
        <f t="shared" si="598"/>
        <v>-180.55749330150607</v>
      </c>
      <c r="M3471" s="60">
        <f t="shared" si="604"/>
        <v>6.0514463998037948E-2</v>
      </c>
      <c r="N3471" s="61">
        <f t="shared" si="599"/>
        <v>1.3605144639980378</v>
      </c>
    </row>
    <row r="3472" spans="1:14">
      <c r="A3472" s="46">
        <v>39986</v>
      </c>
      <c r="B3472" s="47">
        <v>0</v>
      </c>
      <c r="C3472" s="48">
        <v>9.2181672857295366E-3</v>
      </c>
      <c r="D3472" s="40">
        <f t="shared" si="600"/>
        <v>1.4514865893329625</v>
      </c>
      <c r="E3472" s="5">
        <f t="shared" si="601"/>
        <v>14029.731786659251</v>
      </c>
      <c r="F3472" s="9">
        <f t="shared" si="594"/>
        <v>0</v>
      </c>
      <c r="G3472" s="5">
        <f t="shared" si="602"/>
        <v>0</v>
      </c>
      <c r="H3472" s="35">
        <f t="shared" si="595"/>
        <v>184.36334571459074</v>
      </c>
      <c r="I3472" s="5">
        <f t="shared" si="596"/>
        <v>0</v>
      </c>
      <c r="J3472" s="39">
        <f t="shared" si="597"/>
        <v>0</v>
      </c>
      <c r="K3472" s="39">
        <f t="shared" si="603"/>
        <v>0</v>
      </c>
      <c r="L3472" s="6">
        <f t="shared" si="598"/>
        <v>-184.36334571459074</v>
      </c>
      <c r="M3472" s="60">
        <f t="shared" si="604"/>
        <v>5.1486589332962573E-2</v>
      </c>
      <c r="N3472" s="61">
        <f t="shared" si="599"/>
        <v>1.3514865893329624</v>
      </c>
    </row>
    <row r="3473" spans="1:14">
      <c r="A3473" s="46">
        <v>39987</v>
      </c>
      <c r="B3473" s="47">
        <v>2.1081999999999997E-2</v>
      </c>
      <c r="C3473" s="48">
        <v>9.1451496787969769E-3</v>
      </c>
      <c r="D3473" s="40">
        <f t="shared" si="600"/>
        <v>1.4422684220472328</v>
      </c>
      <c r="E3473" s="5">
        <f t="shared" si="601"/>
        <v>13845.36844094466</v>
      </c>
      <c r="F3473" s="9">
        <f t="shared" si="594"/>
        <v>421.63999999999993</v>
      </c>
      <c r="G3473" s="5">
        <f t="shared" si="602"/>
        <v>1391.4119999999996</v>
      </c>
      <c r="H3473" s="35">
        <f t="shared" si="595"/>
        <v>182.90299357593955</v>
      </c>
      <c r="I3473" s="5">
        <f t="shared" si="596"/>
        <v>0</v>
      </c>
      <c r="J3473" s="39">
        <f t="shared" si="597"/>
        <v>0</v>
      </c>
      <c r="K3473" s="39">
        <f t="shared" si="603"/>
        <v>0</v>
      </c>
      <c r="L3473" s="6">
        <f t="shared" si="598"/>
        <v>1630.14900642406</v>
      </c>
      <c r="M3473" s="60">
        <f t="shared" si="604"/>
        <v>4.2268422047232912E-2</v>
      </c>
      <c r="N3473" s="61">
        <f t="shared" si="599"/>
        <v>1.3422684220472327</v>
      </c>
    </row>
    <row r="3474" spans="1:14">
      <c r="A3474" s="46">
        <v>39988</v>
      </c>
      <c r="B3474" s="47">
        <v>0</v>
      </c>
      <c r="C3474" s="48">
        <v>9.638108081896999E-3</v>
      </c>
      <c r="D3474" s="40">
        <f t="shared" si="600"/>
        <v>1.523775872368436</v>
      </c>
      <c r="E3474" s="5">
        <f t="shared" si="601"/>
        <v>15475.51744736872</v>
      </c>
      <c r="F3474" s="9">
        <f t="shared" si="594"/>
        <v>0</v>
      </c>
      <c r="G3474" s="5">
        <f t="shared" si="602"/>
        <v>0</v>
      </c>
      <c r="H3474" s="35">
        <f t="shared" si="595"/>
        <v>192.76216163793998</v>
      </c>
      <c r="I3474" s="5">
        <f t="shared" si="596"/>
        <v>561.213263524186</v>
      </c>
      <c r="J3474" s="39">
        <f t="shared" si="597"/>
        <v>475.5174473687207</v>
      </c>
      <c r="K3474" s="39">
        <f t="shared" si="603"/>
        <v>475.5174473687207</v>
      </c>
      <c r="L3474" s="6">
        <f t="shared" si="598"/>
        <v>-668.27960900666062</v>
      </c>
      <c r="M3474" s="60">
        <f t="shared" si="604"/>
        <v>0.12377587236843612</v>
      </c>
      <c r="N3474" s="61">
        <f t="shared" si="599"/>
        <v>1.4237758723684359</v>
      </c>
    </row>
    <row r="3475" spans="1:14">
      <c r="A3475" s="46">
        <v>39989</v>
      </c>
      <c r="B3475" s="47">
        <v>0</v>
      </c>
      <c r="C3475" s="48">
        <v>1.0228058674482496E-2</v>
      </c>
      <c r="D3475" s="40">
        <f t="shared" si="600"/>
        <v>1.490361891918103</v>
      </c>
      <c r="E3475" s="5">
        <f t="shared" si="601"/>
        <v>14807.23783836206</v>
      </c>
      <c r="F3475" s="9">
        <f t="shared" si="594"/>
        <v>0</v>
      </c>
      <c r="G3475" s="5">
        <f t="shared" si="602"/>
        <v>0</v>
      </c>
      <c r="H3475" s="35">
        <f t="shared" si="595"/>
        <v>204.56117348964992</v>
      </c>
      <c r="I3475" s="5">
        <f t="shared" si="596"/>
        <v>0</v>
      </c>
      <c r="J3475" s="39">
        <f t="shared" si="597"/>
        <v>0</v>
      </c>
      <c r="K3475" s="39">
        <f t="shared" si="603"/>
        <v>0</v>
      </c>
      <c r="L3475" s="6">
        <f t="shared" si="598"/>
        <v>-204.56117348964992</v>
      </c>
      <c r="M3475" s="60">
        <f t="shared" si="604"/>
        <v>9.0361891918103066E-2</v>
      </c>
      <c r="N3475" s="61">
        <f t="shared" si="599"/>
        <v>1.3903618919181029</v>
      </c>
    </row>
    <row r="3476" spans="1:14">
      <c r="A3476" s="46">
        <v>39990</v>
      </c>
      <c r="B3476" s="47">
        <v>0</v>
      </c>
      <c r="C3476" s="48">
        <v>8.8373602497922206E-3</v>
      </c>
      <c r="D3476" s="40">
        <f t="shared" si="600"/>
        <v>1.4801338332436205</v>
      </c>
      <c r="E3476" s="5">
        <f t="shared" si="601"/>
        <v>14602.67666487241</v>
      </c>
      <c r="F3476" s="9">
        <f t="shared" si="594"/>
        <v>0</v>
      </c>
      <c r="G3476" s="5">
        <f t="shared" si="602"/>
        <v>0</v>
      </c>
      <c r="H3476" s="35">
        <f t="shared" si="595"/>
        <v>176.74720499584441</v>
      </c>
      <c r="I3476" s="5">
        <f t="shared" si="596"/>
        <v>0</v>
      </c>
      <c r="J3476" s="39">
        <f t="shared" si="597"/>
        <v>0</v>
      </c>
      <c r="K3476" s="39">
        <f t="shared" si="603"/>
        <v>0</v>
      </c>
      <c r="L3476" s="6">
        <f t="shared" si="598"/>
        <v>-176.74720499584441</v>
      </c>
      <c r="M3476" s="60">
        <f t="shared" si="604"/>
        <v>8.0133833243620556E-2</v>
      </c>
      <c r="N3476" s="61">
        <f t="shared" si="599"/>
        <v>1.3801338332436204</v>
      </c>
    </row>
    <row r="3477" spans="1:14">
      <c r="A3477" s="46">
        <v>39991</v>
      </c>
      <c r="B3477" s="47">
        <v>2.5399999999999999E-4</v>
      </c>
      <c r="C3477" s="48">
        <v>8.246309758312375E-3</v>
      </c>
      <c r="D3477" s="40">
        <f t="shared" si="600"/>
        <v>1.471296472993828</v>
      </c>
      <c r="E3477" s="5">
        <f t="shared" si="601"/>
        <v>14425.929459876565</v>
      </c>
      <c r="F3477" s="9">
        <f t="shared" si="594"/>
        <v>5.08</v>
      </c>
      <c r="G3477" s="5">
        <f t="shared" si="602"/>
        <v>16.763999999999999</v>
      </c>
      <c r="H3477" s="35">
        <f t="shared" si="595"/>
        <v>164.92619516624751</v>
      </c>
      <c r="I3477" s="5">
        <f t="shared" si="596"/>
        <v>0</v>
      </c>
      <c r="J3477" s="39">
        <f t="shared" si="597"/>
        <v>0</v>
      </c>
      <c r="K3477" s="39">
        <f t="shared" si="603"/>
        <v>0</v>
      </c>
      <c r="L3477" s="6">
        <f t="shared" si="598"/>
        <v>-143.08219516624752</v>
      </c>
      <c r="M3477" s="60">
        <f t="shared" si="604"/>
        <v>7.1296472993828131E-2</v>
      </c>
      <c r="N3477" s="61">
        <f t="shared" si="599"/>
        <v>1.371296472993828</v>
      </c>
    </row>
    <row r="3478" spans="1:14">
      <c r="A3478" s="46">
        <v>39992</v>
      </c>
      <c r="B3478" s="47">
        <v>0</v>
      </c>
      <c r="C3478" s="48">
        <v>8.608216599429553E-3</v>
      </c>
      <c r="D3478" s="40">
        <f t="shared" si="600"/>
        <v>1.4641423632355159</v>
      </c>
      <c r="E3478" s="5">
        <f t="shared" si="601"/>
        <v>14282.847264710317</v>
      </c>
      <c r="F3478" s="9">
        <f t="shared" si="594"/>
        <v>0</v>
      </c>
      <c r="G3478" s="5">
        <f t="shared" si="602"/>
        <v>0</v>
      </c>
      <c r="H3478" s="35">
        <f t="shared" si="595"/>
        <v>172.16433198859107</v>
      </c>
      <c r="I3478" s="5">
        <f t="shared" si="596"/>
        <v>0</v>
      </c>
      <c r="J3478" s="39">
        <f t="shared" si="597"/>
        <v>0</v>
      </c>
      <c r="K3478" s="39">
        <f t="shared" si="603"/>
        <v>0</v>
      </c>
      <c r="L3478" s="6">
        <f t="shared" si="598"/>
        <v>-172.16433198859107</v>
      </c>
      <c r="M3478" s="60">
        <f t="shared" si="604"/>
        <v>6.4142363235516031E-2</v>
      </c>
      <c r="N3478" s="61">
        <f t="shared" si="599"/>
        <v>1.3641423632355159</v>
      </c>
    </row>
    <row r="3479" spans="1:14">
      <c r="A3479" s="46">
        <v>39993</v>
      </c>
      <c r="B3479" s="47">
        <v>1.1937999999999999E-2</v>
      </c>
      <c r="C3479" s="48">
        <v>8.1933843477986629E-3</v>
      </c>
      <c r="D3479" s="40">
        <f t="shared" si="600"/>
        <v>1.4555341466360863</v>
      </c>
      <c r="E3479" s="5">
        <f t="shared" si="601"/>
        <v>14110.682932721726</v>
      </c>
      <c r="F3479" s="9">
        <f t="shared" si="594"/>
        <v>238.76</v>
      </c>
      <c r="G3479" s="5">
        <f t="shared" si="602"/>
        <v>787.90799999999979</v>
      </c>
      <c r="H3479" s="35">
        <f t="shared" si="595"/>
        <v>163.86768695597326</v>
      </c>
      <c r="I3479" s="5">
        <f t="shared" si="596"/>
        <v>0</v>
      </c>
      <c r="J3479" s="39">
        <f t="shared" si="597"/>
        <v>0</v>
      </c>
      <c r="K3479" s="39">
        <f t="shared" si="603"/>
        <v>0</v>
      </c>
      <c r="L3479" s="6">
        <f t="shared" si="598"/>
        <v>862.80031304402644</v>
      </c>
      <c r="M3479" s="60">
        <f t="shared" si="604"/>
        <v>5.5534146636086357E-2</v>
      </c>
      <c r="N3479" s="61">
        <f t="shared" si="599"/>
        <v>1.3555341466360862</v>
      </c>
    </row>
    <row r="3480" spans="1:14">
      <c r="A3480" s="46">
        <v>39994</v>
      </c>
      <c r="B3480" s="47">
        <v>1.5239999999999998E-2</v>
      </c>
      <c r="C3480" s="48">
        <v>6.8380210671242884E-3</v>
      </c>
      <c r="D3480" s="40">
        <f t="shared" si="600"/>
        <v>1.4986741622882878</v>
      </c>
      <c r="E3480" s="5">
        <f t="shared" si="601"/>
        <v>14973.483245765752</v>
      </c>
      <c r="F3480" s="9">
        <f t="shared" si="594"/>
        <v>304.79999999999995</v>
      </c>
      <c r="G3480" s="5">
        <f t="shared" si="602"/>
        <v>1005.8399999999997</v>
      </c>
      <c r="H3480" s="35">
        <f t="shared" si="595"/>
        <v>136.76042134248576</v>
      </c>
      <c r="I3480" s="5">
        <f t="shared" si="596"/>
        <v>0</v>
      </c>
      <c r="J3480" s="39">
        <f t="shared" si="597"/>
        <v>0</v>
      </c>
      <c r="K3480" s="39">
        <f t="shared" si="603"/>
        <v>0</v>
      </c>
      <c r="L3480" s="6">
        <f t="shared" si="598"/>
        <v>1173.8795786575138</v>
      </c>
      <c r="M3480" s="60">
        <f t="shared" si="604"/>
        <v>9.8674162288287848E-2</v>
      </c>
      <c r="N3480" s="61">
        <f t="shared" si="599"/>
        <v>1.3986741622882877</v>
      </c>
    </row>
    <row r="3481" spans="1:14">
      <c r="A3481" s="46">
        <v>39995</v>
      </c>
      <c r="B3481" s="47">
        <v>0</v>
      </c>
      <c r="C3481" s="48">
        <v>8.4760562513773487E-3</v>
      </c>
      <c r="D3481" s="40">
        <f t="shared" si="600"/>
        <v>1.5573681412211633</v>
      </c>
      <c r="E3481" s="5">
        <f t="shared" si="601"/>
        <v>16147.362824423266</v>
      </c>
      <c r="F3481" s="9">
        <f t="shared" si="594"/>
        <v>0</v>
      </c>
      <c r="G3481" s="5">
        <f t="shared" si="602"/>
        <v>0</v>
      </c>
      <c r="H3481" s="35">
        <f t="shared" si="595"/>
        <v>169.52112502754699</v>
      </c>
      <c r="I3481" s="5">
        <f t="shared" si="596"/>
        <v>2103.4364875764145</v>
      </c>
      <c r="J3481" s="39">
        <f t="shared" si="597"/>
        <v>1147.3628244232659</v>
      </c>
      <c r="K3481" s="39">
        <f t="shared" si="603"/>
        <v>1147.3628244232659</v>
      </c>
      <c r="L3481" s="6">
        <f t="shared" si="598"/>
        <v>-1316.8839494508129</v>
      </c>
      <c r="M3481" s="60">
        <f t="shared" si="604"/>
        <v>0.15736814122116338</v>
      </c>
      <c r="N3481" s="61">
        <f t="shared" si="599"/>
        <v>1.4573681412211632</v>
      </c>
    </row>
    <row r="3482" spans="1:14">
      <c r="A3482" s="46">
        <v>39996</v>
      </c>
      <c r="B3482" s="47">
        <v>0</v>
      </c>
      <c r="C3482" s="48">
        <v>8.9388668071380094E-3</v>
      </c>
      <c r="D3482" s="40">
        <f t="shared" si="600"/>
        <v>1.4915239437486227</v>
      </c>
      <c r="E3482" s="5">
        <f t="shared" si="601"/>
        <v>14830.478874972454</v>
      </c>
      <c r="F3482" s="9">
        <f t="shared" si="594"/>
        <v>0</v>
      </c>
      <c r="G3482" s="5">
        <f t="shared" si="602"/>
        <v>0</v>
      </c>
      <c r="H3482" s="35">
        <f t="shared" si="595"/>
        <v>178.77733614276019</v>
      </c>
      <c r="I3482" s="5">
        <f t="shared" si="596"/>
        <v>0</v>
      </c>
      <c r="J3482" s="39">
        <f t="shared" si="597"/>
        <v>0</v>
      </c>
      <c r="K3482" s="39">
        <f t="shared" si="603"/>
        <v>0</v>
      </c>
      <c r="L3482" s="6">
        <f t="shared" si="598"/>
        <v>-178.77733614276019</v>
      </c>
      <c r="M3482" s="60">
        <f t="shared" si="604"/>
        <v>9.1523943748622827E-2</v>
      </c>
      <c r="N3482" s="61">
        <f t="shared" si="599"/>
        <v>1.3915239437486226</v>
      </c>
    </row>
    <row r="3483" spans="1:14">
      <c r="A3483" s="46">
        <v>39997</v>
      </c>
      <c r="B3483" s="47">
        <v>3.3019999999999998E-3</v>
      </c>
      <c r="C3483" s="48">
        <v>8.4813294503410623E-3</v>
      </c>
      <c r="D3483" s="40">
        <f t="shared" si="600"/>
        <v>1.4825850769414846</v>
      </c>
      <c r="E3483" s="5">
        <f t="shared" si="601"/>
        <v>14651.701538829693</v>
      </c>
      <c r="F3483" s="9">
        <f t="shared" si="594"/>
        <v>66.039999999999992</v>
      </c>
      <c r="G3483" s="5">
        <f t="shared" si="602"/>
        <v>217.93199999999999</v>
      </c>
      <c r="H3483" s="35">
        <f t="shared" si="595"/>
        <v>169.62658900682123</v>
      </c>
      <c r="I3483" s="5">
        <f t="shared" si="596"/>
        <v>0</v>
      </c>
      <c r="J3483" s="39">
        <f t="shared" si="597"/>
        <v>0</v>
      </c>
      <c r="K3483" s="39">
        <f t="shared" si="603"/>
        <v>0</v>
      </c>
      <c r="L3483" s="6">
        <f t="shared" si="598"/>
        <v>114.34541099317875</v>
      </c>
      <c r="M3483" s="60">
        <f t="shared" si="604"/>
        <v>8.2585076941484648E-2</v>
      </c>
      <c r="N3483" s="61">
        <f t="shared" si="599"/>
        <v>1.3825850769414845</v>
      </c>
    </row>
    <row r="3484" spans="1:14">
      <c r="A3484" s="46">
        <v>39998</v>
      </c>
      <c r="B3484" s="47">
        <v>0</v>
      </c>
      <c r="C3484" s="48">
        <v>9.3611267064417341E-3</v>
      </c>
      <c r="D3484" s="40">
        <f t="shared" si="600"/>
        <v>1.4883023474911434</v>
      </c>
      <c r="E3484" s="5">
        <f t="shared" si="601"/>
        <v>14766.046949822872</v>
      </c>
      <c r="F3484" s="9">
        <f t="shared" si="594"/>
        <v>0</v>
      </c>
      <c r="G3484" s="5">
        <f t="shared" si="602"/>
        <v>0</v>
      </c>
      <c r="H3484" s="35">
        <f t="shared" si="595"/>
        <v>187.2225341288347</v>
      </c>
      <c r="I3484" s="5">
        <f t="shared" si="596"/>
        <v>0</v>
      </c>
      <c r="J3484" s="39">
        <f t="shared" si="597"/>
        <v>0</v>
      </c>
      <c r="K3484" s="39">
        <f t="shared" si="603"/>
        <v>0</v>
      </c>
      <c r="L3484" s="6">
        <f t="shared" si="598"/>
        <v>-187.2225341288347</v>
      </c>
      <c r="M3484" s="60">
        <f t="shared" si="604"/>
        <v>8.8302347491143518E-2</v>
      </c>
      <c r="N3484" s="61">
        <f t="shared" si="599"/>
        <v>1.3883023474911433</v>
      </c>
    </row>
    <row r="3485" spans="1:14">
      <c r="A3485" s="46">
        <v>39999</v>
      </c>
      <c r="B3485" s="47">
        <v>0</v>
      </c>
      <c r="C3485" s="48">
        <v>9.254019172614732E-3</v>
      </c>
      <c r="D3485" s="40">
        <f t="shared" si="600"/>
        <v>1.4789412207847019</v>
      </c>
      <c r="E3485" s="5">
        <f t="shared" si="601"/>
        <v>14578.824415694038</v>
      </c>
      <c r="F3485" s="9">
        <f t="shared" si="594"/>
        <v>0</v>
      </c>
      <c r="G3485" s="5">
        <f t="shared" si="602"/>
        <v>0</v>
      </c>
      <c r="H3485" s="35">
        <f t="shared" si="595"/>
        <v>185.08038345229465</v>
      </c>
      <c r="I3485" s="5">
        <f t="shared" si="596"/>
        <v>0</v>
      </c>
      <c r="J3485" s="39">
        <f t="shared" si="597"/>
        <v>0</v>
      </c>
      <c r="K3485" s="39">
        <f t="shared" si="603"/>
        <v>0</v>
      </c>
      <c r="L3485" s="6">
        <f t="shared" si="598"/>
        <v>-185.08038345229465</v>
      </c>
      <c r="M3485" s="60">
        <f t="shared" si="604"/>
        <v>7.8941220784702004E-2</v>
      </c>
      <c r="N3485" s="61">
        <f t="shared" si="599"/>
        <v>1.3789412207847018</v>
      </c>
    </row>
    <row r="3486" spans="1:14">
      <c r="A3486" s="46">
        <v>40000</v>
      </c>
      <c r="B3486" s="47">
        <v>1.2445999999999999E-2</v>
      </c>
      <c r="C3486" s="48">
        <v>6.2275403593947693E-3</v>
      </c>
      <c r="D3486" s="40">
        <f t="shared" si="600"/>
        <v>1.4696872016120872</v>
      </c>
      <c r="E3486" s="5">
        <f t="shared" si="601"/>
        <v>14393.744032241744</v>
      </c>
      <c r="F3486" s="9">
        <f t="shared" si="594"/>
        <v>248.92</v>
      </c>
      <c r="G3486" s="5">
        <f t="shared" si="602"/>
        <v>821.43599999999981</v>
      </c>
      <c r="H3486" s="35">
        <f t="shared" si="595"/>
        <v>124.55080718789539</v>
      </c>
      <c r="I3486" s="5">
        <f t="shared" si="596"/>
        <v>0</v>
      </c>
      <c r="J3486" s="39">
        <f t="shared" si="597"/>
        <v>0</v>
      </c>
      <c r="K3486" s="39">
        <f t="shared" si="603"/>
        <v>0</v>
      </c>
      <c r="L3486" s="6">
        <f t="shared" si="598"/>
        <v>945.80519281210434</v>
      </c>
      <c r="M3486" s="60">
        <f t="shared" si="604"/>
        <v>6.9687201612087302E-2</v>
      </c>
      <c r="N3486" s="61">
        <f t="shared" si="599"/>
        <v>1.3696872016120871</v>
      </c>
    </row>
    <row r="3487" spans="1:14">
      <c r="A3487" s="46">
        <v>40001</v>
      </c>
      <c r="B3487" s="47">
        <v>3.8353999999999999E-2</v>
      </c>
      <c r="C3487" s="48">
        <v>6.5823303977855206E-3</v>
      </c>
      <c r="D3487" s="40">
        <f t="shared" si="600"/>
        <v>1.5169774612526925</v>
      </c>
      <c r="E3487" s="5">
        <f t="shared" si="601"/>
        <v>15339.549225053848</v>
      </c>
      <c r="F3487" s="9">
        <f t="shared" si="594"/>
        <v>767.07999999999993</v>
      </c>
      <c r="G3487" s="5">
        <f t="shared" si="602"/>
        <v>2531.3639999999991</v>
      </c>
      <c r="H3487" s="35">
        <f t="shared" si="595"/>
        <v>131.64660795571041</v>
      </c>
      <c r="I3487" s="5">
        <f t="shared" si="596"/>
        <v>338.63540092565563</v>
      </c>
      <c r="J3487" s="39">
        <f t="shared" si="597"/>
        <v>339.54922505385008</v>
      </c>
      <c r="K3487" s="39">
        <f t="shared" si="603"/>
        <v>338.63540092565563</v>
      </c>
      <c r="L3487" s="6">
        <f t="shared" si="598"/>
        <v>2828.1619911186331</v>
      </c>
      <c r="M3487" s="60">
        <f t="shared" si="604"/>
        <v>0.11697746125269259</v>
      </c>
      <c r="N3487" s="61">
        <f t="shared" si="599"/>
        <v>1.4169774612526924</v>
      </c>
    </row>
    <row r="3488" spans="1:14">
      <c r="A3488" s="46">
        <v>40002</v>
      </c>
      <c r="B3488" s="47">
        <v>2.1335999999999997E-2</v>
      </c>
      <c r="C3488" s="48">
        <v>4.9985728143731997E-3</v>
      </c>
      <c r="D3488" s="40">
        <f t="shared" si="600"/>
        <v>1.658385560808624</v>
      </c>
      <c r="E3488" s="5">
        <f t="shared" si="601"/>
        <v>18167.71121617248</v>
      </c>
      <c r="F3488" s="9">
        <f t="shared" si="594"/>
        <v>426.71999999999997</v>
      </c>
      <c r="G3488" s="5">
        <f t="shared" si="602"/>
        <v>1408.1759999999997</v>
      </c>
      <c r="H3488" s="35">
        <f t="shared" si="595"/>
        <v>99.971456287463994</v>
      </c>
      <c r="I3488" s="5">
        <f t="shared" si="596"/>
        <v>9649.3179162839315</v>
      </c>
      <c r="J3488" s="39">
        <f t="shared" si="597"/>
        <v>3167.7112161724795</v>
      </c>
      <c r="K3488" s="39">
        <f t="shared" si="603"/>
        <v>3167.7112161724795</v>
      </c>
      <c r="L3488" s="6">
        <f t="shared" si="598"/>
        <v>-1432.7866724599437</v>
      </c>
      <c r="M3488" s="60">
        <f t="shared" si="604"/>
        <v>0.25838556080862407</v>
      </c>
      <c r="N3488" s="61">
        <f t="shared" si="599"/>
        <v>1.5583855608086239</v>
      </c>
    </row>
    <row r="3489" spans="1:14">
      <c r="A3489" s="46">
        <v>40003</v>
      </c>
      <c r="B3489" s="47">
        <v>3.0479999999999999E-3</v>
      </c>
      <c r="C3489" s="48">
        <v>6.7441437593537155E-3</v>
      </c>
      <c r="D3489" s="40">
        <f t="shared" si="600"/>
        <v>1.5867462271856267</v>
      </c>
      <c r="E3489" s="5">
        <f t="shared" si="601"/>
        <v>16734.924543712536</v>
      </c>
      <c r="F3489" s="9">
        <f t="shared" si="594"/>
        <v>60.96</v>
      </c>
      <c r="G3489" s="5">
        <f t="shared" si="602"/>
        <v>201.16799999999998</v>
      </c>
      <c r="H3489" s="35">
        <f t="shared" si="595"/>
        <v>134.88287518707432</v>
      </c>
      <c r="I3489" s="5">
        <f t="shared" si="596"/>
        <v>3911.1018734759632</v>
      </c>
      <c r="J3489" s="39">
        <f t="shared" si="597"/>
        <v>1734.9245437125348</v>
      </c>
      <c r="K3489" s="39">
        <f t="shared" si="603"/>
        <v>1734.9245437125348</v>
      </c>
      <c r="L3489" s="6">
        <f t="shared" si="598"/>
        <v>-1607.6794188996091</v>
      </c>
      <c r="M3489" s="60">
        <f t="shared" si="604"/>
        <v>0.18674622718562683</v>
      </c>
      <c r="N3489" s="61">
        <f t="shared" si="599"/>
        <v>1.4867462271856267</v>
      </c>
    </row>
    <row r="3490" spans="1:14">
      <c r="A3490" s="46">
        <v>40004</v>
      </c>
      <c r="B3490" s="47">
        <v>1.016E-3</v>
      </c>
      <c r="C3490" s="48">
        <v>8.1986504895713731E-3</v>
      </c>
      <c r="D3490" s="40">
        <f t="shared" si="600"/>
        <v>1.5063622562406462</v>
      </c>
      <c r="E3490" s="5">
        <f t="shared" si="601"/>
        <v>15127.245124812925</v>
      </c>
      <c r="F3490" s="9">
        <f t="shared" si="594"/>
        <v>20.32</v>
      </c>
      <c r="G3490" s="5">
        <f t="shared" si="602"/>
        <v>67.055999999999997</v>
      </c>
      <c r="H3490" s="35">
        <f t="shared" si="595"/>
        <v>163.97300979142747</v>
      </c>
      <c r="I3490" s="5">
        <f t="shared" si="596"/>
        <v>77.685500825890202</v>
      </c>
      <c r="J3490" s="39">
        <f t="shared" si="597"/>
        <v>127.24512481292471</v>
      </c>
      <c r="K3490" s="39">
        <f t="shared" si="603"/>
        <v>77.685500825890202</v>
      </c>
      <c r="L3490" s="6">
        <f t="shared" si="598"/>
        <v>-154.28251061731766</v>
      </c>
      <c r="M3490" s="60">
        <f t="shared" si="604"/>
        <v>0.10636225624064632</v>
      </c>
      <c r="N3490" s="61">
        <f t="shared" si="599"/>
        <v>1.4063622562406461</v>
      </c>
    </row>
    <row r="3491" spans="1:14">
      <c r="A3491" s="46">
        <v>40005</v>
      </c>
      <c r="B3491" s="47">
        <v>0</v>
      </c>
      <c r="C3491" s="48">
        <v>7.8000594060861437E-3</v>
      </c>
      <c r="D3491" s="40">
        <f t="shared" si="600"/>
        <v>1.4986481307097805</v>
      </c>
      <c r="E3491" s="5">
        <f t="shared" si="601"/>
        <v>14972.962614195609</v>
      </c>
      <c r="F3491" s="9">
        <f t="shared" si="594"/>
        <v>0</v>
      </c>
      <c r="G3491" s="5">
        <f t="shared" si="602"/>
        <v>0</v>
      </c>
      <c r="H3491" s="35">
        <f t="shared" si="595"/>
        <v>156.00118812172286</v>
      </c>
      <c r="I3491" s="5">
        <f t="shared" si="596"/>
        <v>0</v>
      </c>
      <c r="J3491" s="39">
        <f t="shared" si="597"/>
        <v>0</v>
      </c>
      <c r="K3491" s="39">
        <f t="shared" si="603"/>
        <v>0</v>
      </c>
      <c r="L3491" s="6">
        <f t="shared" si="598"/>
        <v>-156.00118812172286</v>
      </c>
      <c r="M3491" s="60">
        <f t="shared" si="604"/>
        <v>9.8648130709780624E-2</v>
      </c>
      <c r="N3491" s="61">
        <f t="shared" si="599"/>
        <v>1.3986481307097804</v>
      </c>
    </row>
    <row r="3492" spans="1:14">
      <c r="A3492" s="46">
        <v>40006</v>
      </c>
      <c r="B3492" s="47">
        <v>1.4477999999999998E-2</v>
      </c>
      <c r="C3492" s="48">
        <v>8.9339081167590945E-3</v>
      </c>
      <c r="D3492" s="40">
        <f t="shared" si="600"/>
        <v>1.4908480713036942</v>
      </c>
      <c r="E3492" s="5">
        <f t="shared" si="601"/>
        <v>14816.961426073885</v>
      </c>
      <c r="F3492" s="9">
        <f t="shared" si="594"/>
        <v>289.55999999999995</v>
      </c>
      <c r="G3492" s="5">
        <f t="shared" si="602"/>
        <v>955.54799999999977</v>
      </c>
      <c r="H3492" s="35">
        <f t="shared" si="595"/>
        <v>178.6781623351819</v>
      </c>
      <c r="I3492" s="5">
        <f t="shared" si="596"/>
        <v>0</v>
      </c>
      <c r="J3492" s="39">
        <f t="shared" si="597"/>
        <v>0</v>
      </c>
      <c r="K3492" s="39">
        <f t="shared" si="603"/>
        <v>0</v>
      </c>
      <c r="L3492" s="6">
        <f t="shared" si="598"/>
        <v>1066.4298376648178</v>
      </c>
      <c r="M3492" s="60">
        <f t="shared" si="604"/>
        <v>9.0848071303694322E-2</v>
      </c>
      <c r="N3492" s="61">
        <f t="shared" si="599"/>
        <v>1.3908480713036941</v>
      </c>
    </row>
    <row r="3493" spans="1:14">
      <c r="A3493" s="46">
        <v>40007</v>
      </c>
      <c r="B3493" s="47">
        <v>5.0799999999999999E-4</v>
      </c>
      <c r="C3493" s="48">
        <v>8.3038342532879613E-3</v>
      </c>
      <c r="D3493" s="40">
        <f t="shared" si="600"/>
        <v>1.5441695631869352</v>
      </c>
      <c r="E3493" s="5">
        <f t="shared" si="601"/>
        <v>15883.391263738704</v>
      </c>
      <c r="F3493" s="9">
        <f t="shared" si="594"/>
        <v>10.16</v>
      </c>
      <c r="G3493" s="5">
        <f t="shared" si="602"/>
        <v>33.527999999999999</v>
      </c>
      <c r="H3493" s="35">
        <f t="shared" si="595"/>
        <v>166.07668506575922</v>
      </c>
      <c r="I3493" s="5">
        <f t="shared" si="596"/>
        <v>1421.0451994810844</v>
      </c>
      <c r="J3493" s="39">
        <f t="shared" si="597"/>
        <v>883.3912637387042</v>
      </c>
      <c r="K3493" s="39">
        <f t="shared" si="603"/>
        <v>883.3912637387042</v>
      </c>
      <c r="L3493" s="6">
        <f t="shared" si="598"/>
        <v>-1005.7799488044634</v>
      </c>
      <c r="M3493" s="60">
        <f t="shared" si="604"/>
        <v>0.1441695631869353</v>
      </c>
      <c r="N3493" s="61">
        <f t="shared" si="599"/>
        <v>1.4441695631869351</v>
      </c>
    </row>
    <row r="3494" spans="1:14">
      <c r="A3494" s="46">
        <v>40008</v>
      </c>
      <c r="B3494" s="47">
        <v>0</v>
      </c>
      <c r="C3494" s="48">
        <v>7.9555955356984606E-3</v>
      </c>
      <c r="D3494" s="40">
        <f t="shared" si="600"/>
        <v>1.493880565746712</v>
      </c>
      <c r="E3494" s="5">
        <f t="shared" si="601"/>
        <v>14877.61131493424</v>
      </c>
      <c r="F3494" s="9">
        <f t="shared" si="594"/>
        <v>0</v>
      </c>
      <c r="G3494" s="5">
        <f t="shared" si="602"/>
        <v>0</v>
      </c>
      <c r="H3494" s="35">
        <f t="shared" si="595"/>
        <v>159.11191071396922</v>
      </c>
      <c r="I3494" s="5">
        <f t="shared" si="596"/>
        <v>0</v>
      </c>
      <c r="J3494" s="39">
        <f t="shared" si="597"/>
        <v>0</v>
      </c>
      <c r="K3494" s="39">
        <f t="shared" si="603"/>
        <v>0</v>
      </c>
      <c r="L3494" s="6">
        <f t="shared" si="598"/>
        <v>-159.11191071396922</v>
      </c>
      <c r="M3494" s="60">
        <f t="shared" si="604"/>
        <v>9.3880565746712108E-2</v>
      </c>
      <c r="N3494" s="61">
        <f t="shared" si="599"/>
        <v>1.3938805657467119</v>
      </c>
    </row>
    <row r="3495" spans="1:14">
      <c r="A3495" s="46">
        <v>40009</v>
      </c>
      <c r="B3495" s="47">
        <v>0</v>
      </c>
      <c r="C3495" s="48">
        <v>8.2187311650915272E-3</v>
      </c>
      <c r="D3495" s="40">
        <f t="shared" si="600"/>
        <v>1.4859249702110136</v>
      </c>
      <c r="E3495" s="5">
        <f t="shared" si="601"/>
        <v>14718.499404220271</v>
      </c>
      <c r="F3495" s="9">
        <f t="shared" si="594"/>
        <v>0</v>
      </c>
      <c r="G3495" s="5">
        <f t="shared" si="602"/>
        <v>0</v>
      </c>
      <c r="H3495" s="35">
        <f t="shared" si="595"/>
        <v>164.37462330183055</v>
      </c>
      <c r="I3495" s="5">
        <f t="shared" si="596"/>
        <v>0</v>
      </c>
      <c r="J3495" s="39">
        <f t="shared" si="597"/>
        <v>0</v>
      </c>
      <c r="K3495" s="39">
        <f t="shared" si="603"/>
        <v>0</v>
      </c>
      <c r="L3495" s="6">
        <f t="shared" si="598"/>
        <v>-164.37462330183055</v>
      </c>
      <c r="M3495" s="60">
        <f t="shared" si="604"/>
        <v>8.592497021101364E-2</v>
      </c>
      <c r="N3495" s="61">
        <f t="shared" si="599"/>
        <v>1.3859249702110135</v>
      </c>
    </row>
    <row r="3496" spans="1:14">
      <c r="A3496" s="46">
        <v>40010</v>
      </c>
      <c r="B3496" s="47">
        <v>1.2192E-2</v>
      </c>
      <c r="C3496" s="48">
        <v>7.5927813487804696E-3</v>
      </c>
      <c r="D3496" s="40">
        <f t="shared" si="600"/>
        <v>1.4777062390459221</v>
      </c>
      <c r="E3496" s="5">
        <f t="shared" si="601"/>
        <v>14554.124780918441</v>
      </c>
      <c r="F3496" s="9">
        <f t="shared" si="594"/>
        <v>243.84</v>
      </c>
      <c r="G3496" s="5">
        <f t="shared" si="602"/>
        <v>804.67199999999991</v>
      </c>
      <c r="H3496" s="35">
        <f t="shared" si="595"/>
        <v>151.8556269756094</v>
      </c>
      <c r="I3496" s="5">
        <f t="shared" si="596"/>
        <v>0</v>
      </c>
      <c r="J3496" s="39">
        <f t="shared" si="597"/>
        <v>0</v>
      </c>
      <c r="K3496" s="39">
        <f t="shared" si="603"/>
        <v>0</v>
      </c>
      <c r="L3496" s="6">
        <f t="shared" si="598"/>
        <v>896.65637302439052</v>
      </c>
      <c r="M3496" s="60">
        <f t="shared" si="604"/>
        <v>7.7706239045922221E-2</v>
      </c>
      <c r="N3496" s="61">
        <f t="shared" si="599"/>
        <v>1.377706239045922</v>
      </c>
    </row>
    <row r="3497" spans="1:14">
      <c r="A3497" s="46">
        <v>40011</v>
      </c>
      <c r="B3497" s="47">
        <v>7.6199999999999998E-4</v>
      </c>
      <c r="C3497" s="48">
        <v>7.9870330811395059E-3</v>
      </c>
      <c r="D3497" s="40">
        <f t="shared" si="600"/>
        <v>1.5225390576971414</v>
      </c>
      <c r="E3497" s="5">
        <f t="shared" si="601"/>
        <v>15450.781153942831</v>
      </c>
      <c r="F3497" s="9">
        <f t="shared" si="594"/>
        <v>15.24</v>
      </c>
      <c r="G3497" s="5">
        <f t="shared" si="602"/>
        <v>50.291999999999994</v>
      </c>
      <c r="H3497" s="35">
        <f t="shared" si="595"/>
        <v>159.74066162279013</v>
      </c>
      <c r="I3497" s="5">
        <f t="shared" si="596"/>
        <v>517.99655124626838</v>
      </c>
      <c r="J3497" s="39">
        <f t="shared" si="597"/>
        <v>450.78115394282747</v>
      </c>
      <c r="K3497" s="39">
        <f t="shared" si="603"/>
        <v>450.78115394282747</v>
      </c>
      <c r="L3497" s="6">
        <f t="shared" si="598"/>
        <v>-544.98981556561762</v>
      </c>
      <c r="M3497" s="60">
        <f t="shared" si="604"/>
        <v>0.12253905769714146</v>
      </c>
      <c r="N3497" s="61">
        <f t="shared" si="599"/>
        <v>1.4225390576971413</v>
      </c>
    </row>
    <row r="3498" spans="1:14">
      <c r="A3498" s="46">
        <v>40012</v>
      </c>
      <c r="B3498" s="47">
        <v>4.3179999999999998E-3</v>
      </c>
      <c r="C3498" s="48">
        <v>6.2696785283818017E-3</v>
      </c>
      <c r="D3498" s="40">
        <f t="shared" si="600"/>
        <v>1.4952895669188606</v>
      </c>
      <c r="E3498" s="5">
        <f t="shared" si="601"/>
        <v>14905.791338377214</v>
      </c>
      <c r="F3498" s="9">
        <f t="shared" si="594"/>
        <v>86.36</v>
      </c>
      <c r="G3498" s="5">
        <f t="shared" si="602"/>
        <v>284.98799999999994</v>
      </c>
      <c r="H3498" s="35">
        <f t="shared" si="595"/>
        <v>125.39357056763603</v>
      </c>
      <c r="I3498" s="5">
        <f t="shared" si="596"/>
        <v>0</v>
      </c>
      <c r="J3498" s="39">
        <f t="shared" si="597"/>
        <v>0</v>
      </c>
      <c r="K3498" s="39">
        <f t="shared" si="603"/>
        <v>0</v>
      </c>
      <c r="L3498" s="6">
        <f t="shared" si="598"/>
        <v>245.95442943236392</v>
      </c>
      <c r="M3498" s="60">
        <f t="shared" si="604"/>
        <v>9.5289566918860702E-2</v>
      </c>
      <c r="N3498" s="61">
        <f t="shared" si="599"/>
        <v>1.3952895669188605</v>
      </c>
    </row>
    <row r="3499" spans="1:14">
      <c r="A3499" s="46">
        <v>40013</v>
      </c>
      <c r="B3499" s="47">
        <v>2.2859999999999998E-3</v>
      </c>
      <c r="C3499" s="48">
        <v>7.8117298963047439E-3</v>
      </c>
      <c r="D3499" s="40">
        <f t="shared" si="600"/>
        <v>1.5075872883904788</v>
      </c>
      <c r="E3499" s="5">
        <f t="shared" si="601"/>
        <v>15151.745767809578</v>
      </c>
      <c r="F3499" s="9">
        <f t="shared" si="594"/>
        <v>45.72</v>
      </c>
      <c r="G3499" s="5">
        <f t="shared" si="602"/>
        <v>150.87599999999995</v>
      </c>
      <c r="H3499" s="35">
        <f t="shared" si="595"/>
        <v>156.23459792609486</v>
      </c>
      <c r="I3499" s="5">
        <f t="shared" si="596"/>
        <v>101.1703198441917</v>
      </c>
      <c r="J3499" s="39">
        <f t="shared" si="597"/>
        <v>151.74576780957682</v>
      </c>
      <c r="K3499" s="39">
        <f t="shared" si="603"/>
        <v>101.1703198441917</v>
      </c>
      <c r="L3499" s="6">
        <f t="shared" si="598"/>
        <v>-60.808917770286612</v>
      </c>
      <c r="M3499" s="60">
        <f t="shared" si="604"/>
        <v>0.10758728839047893</v>
      </c>
      <c r="N3499" s="61">
        <f t="shared" si="599"/>
        <v>1.4075872883904788</v>
      </c>
    </row>
    <row r="3500" spans="1:14">
      <c r="A3500" s="46">
        <v>40014</v>
      </c>
      <c r="B3500" s="47">
        <v>0</v>
      </c>
      <c r="C3500" s="48">
        <v>7.6689144530995672E-3</v>
      </c>
      <c r="D3500" s="40">
        <f t="shared" si="600"/>
        <v>1.5045468425019646</v>
      </c>
      <c r="E3500" s="5">
        <f t="shared" si="601"/>
        <v>15090.936850039292</v>
      </c>
      <c r="F3500" s="9">
        <f t="shared" si="594"/>
        <v>0</v>
      </c>
      <c r="G3500" s="5">
        <f t="shared" si="602"/>
        <v>0</v>
      </c>
      <c r="H3500" s="35">
        <f t="shared" si="595"/>
        <v>153.37828906199135</v>
      </c>
      <c r="I3500" s="5">
        <f t="shared" si="596"/>
        <v>46.934057573552217</v>
      </c>
      <c r="J3500" s="39">
        <f t="shared" si="597"/>
        <v>90.936850039291528</v>
      </c>
      <c r="K3500" s="39">
        <f t="shared" si="603"/>
        <v>46.934057573552217</v>
      </c>
      <c r="L3500" s="6">
        <f t="shared" si="598"/>
        <v>-200.31234663554358</v>
      </c>
      <c r="M3500" s="60">
        <f t="shared" si="604"/>
        <v>0.10454684250196467</v>
      </c>
      <c r="N3500" s="61">
        <f t="shared" si="599"/>
        <v>1.4045468425019645</v>
      </c>
    </row>
    <row r="3501" spans="1:14">
      <c r="A3501" s="46">
        <v>40015</v>
      </c>
      <c r="B3501" s="47">
        <v>0</v>
      </c>
      <c r="C3501" s="48">
        <v>9.5637721248377043E-3</v>
      </c>
      <c r="D3501" s="40">
        <f t="shared" si="600"/>
        <v>1.4945312251701874</v>
      </c>
      <c r="E3501" s="5">
        <f t="shared" si="601"/>
        <v>14890.624503403749</v>
      </c>
      <c r="F3501" s="9">
        <f t="shared" si="594"/>
        <v>0</v>
      </c>
      <c r="G3501" s="5">
        <f t="shared" si="602"/>
        <v>0</v>
      </c>
      <c r="H3501" s="35">
        <f t="shared" si="595"/>
        <v>191.2754424967541</v>
      </c>
      <c r="I3501" s="5">
        <f t="shared" si="596"/>
        <v>0</v>
      </c>
      <c r="J3501" s="39">
        <f t="shared" si="597"/>
        <v>0</v>
      </c>
      <c r="K3501" s="39">
        <f t="shared" si="603"/>
        <v>0</v>
      </c>
      <c r="L3501" s="6">
        <f t="shared" si="598"/>
        <v>-191.2754424967541</v>
      </c>
      <c r="M3501" s="60">
        <f t="shared" si="604"/>
        <v>9.4531225170187527E-2</v>
      </c>
      <c r="N3501" s="61">
        <f t="shared" si="599"/>
        <v>1.3945312251701873</v>
      </c>
    </row>
    <row r="3502" spans="1:14">
      <c r="A3502" s="46">
        <v>40016</v>
      </c>
      <c r="B3502" s="47">
        <v>3.5560000000000001E-3</v>
      </c>
      <c r="C3502" s="48">
        <v>9.043271983301647E-3</v>
      </c>
      <c r="D3502" s="40">
        <f t="shared" si="600"/>
        <v>1.4849674530453498</v>
      </c>
      <c r="E3502" s="5">
        <f t="shared" si="601"/>
        <v>14699.349060906996</v>
      </c>
      <c r="F3502" s="9">
        <f t="shared" si="594"/>
        <v>71.12</v>
      </c>
      <c r="G3502" s="5">
        <f t="shared" si="602"/>
        <v>234.696</v>
      </c>
      <c r="H3502" s="35">
        <f t="shared" si="595"/>
        <v>180.86543966603293</v>
      </c>
      <c r="I3502" s="5">
        <f t="shared" si="596"/>
        <v>0</v>
      </c>
      <c r="J3502" s="39">
        <f t="shared" si="597"/>
        <v>0</v>
      </c>
      <c r="K3502" s="39">
        <f t="shared" si="603"/>
        <v>0</v>
      </c>
      <c r="L3502" s="6">
        <f t="shared" si="598"/>
        <v>124.9505603339671</v>
      </c>
      <c r="M3502" s="60">
        <f t="shared" si="604"/>
        <v>8.4967453045349917E-2</v>
      </c>
      <c r="N3502" s="61">
        <f t="shared" si="599"/>
        <v>1.3849674530453497</v>
      </c>
    </row>
    <row r="3503" spans="1:14">
      <c r="A3503" s="46">
        <v>40017</v>
      </c>
      <c r="B3503" s="47">
        <v>0</v>
      </c>
      <c r="C3503" s="48">
        <v>9.0633245315113829E-3</v>
      </c>
      <c r="D3503" s="40">
        <f t="shared" si="600"/>
        <v>1.4912149810620481</v>
      </c>
      <c r="E3503" s="5">
        <f t="shared" si="601"/>
        <v>14824.299621240963</v>
      </c>
      <c r="F3503" s="9">
        <f t="shared" si="594"/>
        <v>0</v>
      </c>
      <c r="G3503" s="5">
        <f t="shared" si="602"/>
        <v>0</v>
      </c>
      <c r="H3503" s="35">
        <f t="shared" si="595"/>
        <v>181.26649063022765</v>
      </c>
      <c r="I3503" s="5">
        <f t="shared" si="596"/>
        <v>0</v>
      </c>
      <c r="J3503" s="39">
        <f t="shared" si="597"/>
        <v>0</v>
      </c>
      <c r="K3503" s="39">
        <f t="shared" si="603"/>
        <v>0</v>
      </c>
      <c r="L3503" s="6">
        <f t="shared" si="598"/>
        <v>-181.26649063022765</v>
      </c>
      <c r="M3503" s="60">
        <f t="shared" si="604"/>
        <v>9.1214981062048173E-2</v>
      </c>
      <c r="N3503" s="61">
        <f t="shared" si="599"/>
        <v>1.391214981062048</v>
      </c>
    </row>
    <row r="3504" spans="1:14">
      <c r="A3504" s="46">
        <v>40018</v>
      </c>
      <c r="B3504" s="47">
        <v>4.3179999999999998E-3</v>
      </c>
      <c r="C3504" s="48">
        <v>8.1712834927641538E-3</v>
      </c>
      <c r="D3504" s="40">
        <f t="shared" si="600"/>
        <v>1.4821516565305368</v>
      </c>
      <c r="E3504" s="5">
        <f t="shared" si="601"/>
        <v>14643.033130610736</v>
      </c>
      <c r="F3504" s="9">
        <f t="shared" si="594"/>
        <v>86.36</v>
      </c>
      <c r="G3504" s="5">
        <f t="shared" si="602"/>
        <v>284.98799999999994</v>
      </c>
      <c r="H3504" s="35">
        <f t="shared" si="595"/>
        <v>163.42566985528308</v>
      </c>
      <c r="I3504" s="5">
        <f t="shared" si="596"/>
        <v>0</v>
      </c>
      <c r="J3504" s="39">
        <f t="shared" si="597"/>
        <v>0</v>
      </c>
      <c r="K3504" s="39">
        <f t="shared" si="603"/>
        <v>0</v>
      </c>
      <c r="L3504" s="6">
        <f t="shared" si="598"/>
        <v>207.92233014471688</v>
      </c>
      <c r="M3504" s="60">
        <f t="shared" si="604"/>
        <v>8.215165653053691E-2</v>
      </c>
      <c r="N3504" s="61">
        <f t="shared" si="599"/>
        <v>1.3821516565305367</v>
      </c>
    </row>
    <row r="3505" spans="1:14">
      <c r="A3505" s="46">
        <v>40019</v>
      </c>
      <c r="B3505" s="47">
        <v>4.0639999999999999E-3</v>
      </c>
      <c r="C3505" s="48">
        <v>8.8363649768977356E-3</v>
      </c>
      <c r="D3505" s="40">
        <f t="shared" si="600"/>
        <v>1.4925477730377725</v>
      </c>
      <c r="E3505" s="5">
        <f t="shared" si="601"/>
        <v>14850.955460755453</v>
      </c>
      <c r="F3505" s="9">
        <f t="shared" si="594"/>
        <v>81.28</v>
      </c>
      <c r="G3505" s="5">
        <f t="shared" si="602"/>
        <v>268.22399999999999</v>
      </c>
      <c r="H3505" s="35">
        <f t="shared" si="595"/>
        <v>176.72729953795471</v>
      </c>
      <c r="I3505" s="5">
        <f t="shared" si="596"/>
        <v>0</v>
      </c>
      <c r="J3505" s="39">
        <f t="shared" si="597"/>
        <v>0</v>
      </c>
      <c r="K3505" s="39">
        <f t="shared" si="603"/>
        <v>0</v>
      </c>
      <c r="L3505" s="6">
        <f t="shared" si="598"/>
        <v>172.77670046204531</v>
      </c>
      <c r="M3505" s="60">
        <f t="shared" si="604"/>
        <v>9.2547773037772618E-2</v>
      </c>
      <c r="N3505" s="61">
        <f t="shared" si="599"/>
        <v>1.3925477730377724</v>
      </c>
    </row>
    <row r="3506" spans="1:14">
      <c r="A3506" s="46">
        <v>40020</v>
      </c>
      <c r="B3506" s="47">
        <v>0</v>
      </c>
      <c r="C3506" s="48">
        <v>8.7068576959124198E-3</v>
      </c>
      <c r="D3506" s="40">
        <f t="shared" si="600"/>
        <v>1.5011866080608751</v>
      </c>
      <c r="E3506" s="5">
        <f t="shared" si="601"/>
        <v>15023.732161217498</v>
      </c>
      <c r="F3506" s="9">
        <f t="shared" si="594"/>
        <v>0</v>
      </c>
      <c r="G3506" s="5">
        <f t="shared" si="602"/>
        <v>0</v>
      </c>
      <c r="H3506" s="35">
        <f t="shared" si="595"/>
        <v>174.1371539182484</v>
      </c>
      <c r="I3506" s="5">
        <f t="shared" si="596"/>
        <v>6.257259649657648</v>
      </c>
      <c r="J3506" s="39">
        <f t="shared" si="597"/>
        <v>23.732161217502323</v>
      </c>
      <c r="K3506" s="39">
        <f t="shared" si="603"/>
        <v>6.257259649657648</v>
      </c>
      <c r="L3506" s="6">
        <f t="shared" si="598"/>
        <v>-180.39441356790604</v>
      </c>
      <c r="M3506" s="60">
        <f t="shared" si="604"/>
        <v>0.1011866080608752</v>
      </c>
      <c r="N3506" s="61">
        <f t="shared" si="599"/>
        <v>1.401186608060875</v>
      </c>
    </row>
    <row r="3507" spans="1:14">
      <c r="A3507" s="46">
        <v>40021</v>
      </c>
      <c r="B3507" s="47">
        <v>0</v>
      </c>
      <c r="C3507" s="48">
        <v>8.5801221746284531E-3</v>
      </c>
      <c r="D3507" s="40">
        <f t="shared" si="600"/>
        <v>1.4921668873824796</v>
      </c>
      <c r="E3507" s="5">
        <f t="shared" si="601"/>
        <v>14843.337747649592</v>
      </c>
      <c r="F3507" s="9">
        <f t="shared" si="594"/>
        <v>0</v>
      </c>
      <c r="G3507" s="5">
        <f t="shared" si="602"/>
        <v>0</v>
      </c>
      <c r="H3507" s="35">
        <f t="shared" si="595"/>
        <v>171.60244349256905</v>
      </c>
      <c r="I3507" s="5">
        <f t="shared" si="596"/>
        <v>0</v>
      </c>
      <c r="J3507" s="39">
        <f t="shared" si="597"/>
        <v>0</v>
      </c>
      <c r="K3507" s="39">
        <f t="shared" si="603"/>
        <v>0</v>
      </c>
      <c r="L3507" s="6">
        <f t="shared" si="598"/>
        <v>-171.60244349256905</v>
      </c>
      <c r="M3507" s="60">
        <f t="shared" si="604"/>
        <v>9.216688738247969E-2</v>
      </c>
      <c r="N3507" s="61">
        <f t="shared" si="599"/>
        <v>1.3921668873824795</v>
      </c>
    </row>
    <row r="3508" spans="1:14">
      <c r="A3508" s="46">
        <v>40022</v>
      </c>
      <c r="B3508" s="47">
        <v>0</v>
      </c>
      <c r="C3508" s="48">
        <v>8.9427732244975761E-3</v>
      </c>
      <c r="D3508" s="40">
        <f t="shared" si="600"/>
        <v>1.4835867652078512</v>
      </c>
      <c r="E3508" s="5">
        <f t="shared" si="601"/>
        <v>14671.735304157022</v>
      </c>
      <c r="F3508" s="9">
        <f t="shared" si="594"/>
        <v>0</v>
      </c>
      <c r="G3508" s="5">
        <f t="shared" si="602"/>
        <v>0</v>
      </c>
      <c r="H3508" s="35">
        <f t="shared" si="595"/>
        <v>178.85546448995152</v>
      </c>
      <c r="I3508" s="5">
        <f t="shared" si="596"/>
        <v>0</v>
      </c>
      <c r="J3508" s="39">
        <f t="shared" si="597"/>
        <v>0</v>
      </c>
      <c r="K3508" s="39">
        <f t="shared" si="603"/>
        <v>0</v>
      </c>
      <c r="L3508" s="6">
        <f t="shared" si="598"/>
        <v>-178.85546448995152</v>
      </c>
      <c r="M3508" s="60">
        <f t="shared" si="604"/>
        <v>8.3586765207851244E-2</v>
      </c>
      <c r="N3508" s="61">
        <f t="shared" si="599"/>
        <v>1.3835867652078511</v>
      </c>
    </row>
    <row r="3509" spans="1:14">
      <c r="A3509" s="46">
        <v>40023</v>
      </c>
      <c r="B3509" s="47">
        <v>2.5400000000000002E-3</v>
      </c>
      <c r="C3509" s="48">
        <v>8.7290169246700394E-3</v>
      </c>
      <c r="D3509" s="40">
        <f t="shared" si="600"/>
        <v>1.4746439919833534</v>
      </c>
      <c r="E3509" s="5">
        <f t="shared" si="601"/>
        <v>14492.87983966707</v>
      </c>
      <c r="F3509" s="9">
        <f t="shared" si="594"/>
        <v>50.800000000000004</v>
      </c>
      <c r="G3509" s="5">
        <f t="shared" si="602"/>
        <v>167.64000000000001</v>
      </c>
      <c r="H3509" s="35">
        <f t="shared" si="595"/>
        <v>174.58033849340077</v>
      </c>
      <c r="I3509" s="5">
        <f t="shared" si="596"/>
        <v>0</v>
      </c>
      <c r="J3509" s="39">
        <f t="shared" si="597"/>
        <v>0</v>
      </c>
      <c r="K3509" s="39">
        <f t="shared" si="603"/>
        <v>0</v>
      </c>
      <c r="L3509" s="6">
        <f t="shared" si="598"/>
        <v>43.859661506599252</v>
      </c>
      <c r="M3509" s="60">
        <f t="shared" si="604"/>
        <v>7.4643991983353475E-2</v>
      </c>
      <c r="N3509" s="61">
        <f t="shared" si="599"/>
        <v>1.3746439919833533</v>
      </c>
    </row>
    <row r="3510" spans="1:14">
      <c r="A3510" s="46">
        <v>40024</v>
      </c>
      <c r="B3510" s="47">
        <v>5.0799999999999999E-4</v>
      </c>
      <c r="C3510" s="48">
        <v>8.2807912399149516E-3</v>
      </c>
      <c r="D3510" s="40">
        <f t="shared" si="600"/>
        <v>1.4768369750586834</v>
      </c>
      <c r="E3510" s="5">
        <f t="shared" si="601"/>
        <v>14536.73950117367</v>
      </c>
      <c r="F3510" s="9">
        <f t="shared" si="594"/>
        <v>10.16</v>
      </c>
      <c r="G3510" s="5">
        <f t="shared" si="602"/>
        <v>33.527999999999999</v>
      </c>
      <c r="H3510" s="35">
        <f t="shared" si="595"/>
        <v>165.61582479829903</v>
      </c>
      <c r="I3510" s="5">
        <f t="shared" si="596"/>
        <v>0</v>
      </c>
      <c r="J3510" s="39">
        <f t="shared" si="597"/>
        <v>0</v>
      </c>
      <c r="K3510" s="39">
        <f t="shared" si="603"/>
        <v>0</v>
      </c>
      <c r="L3510" s="6">
        <f t="shared" si="598"/>
        <v>-121.92782479829903</v>
      </c>
      <c r="M3510" s="60">
        <f t="shared" si="604"/>
        <v>7.6836975058683477E-2</v>
      </c>
      <c r="N3510" s="61">
        <f t="shared" si="599"/>
        <v>1.3768369750586833</v>
      </c>
    </row>
    <row r="3511" spans="1:14">
      <c r="A3511" s="46">
        <v>40025</v>
      </c>
      <c r="B3511" s="47">
        <v>1.7779999999999997E-2</v>
      </c>
      <c r="C3511" s="48">
        <v>8.0535383966059242E-3</v>
      </c>
      <c r="D3511" s="40">
        <f t="shared" si="600"/>
        <v>1.4707405838187686</v>
      </c>
      <c r="E3511" s="5">
        <f t="shared" si="601"/>
        <v>14414.811676375371</v>
      </c>
      <c r="F3511" s="9">
        <f t="shared" si="594"/>
        <v>355.59999999999997</v>
      </c>
      <c r="G3511" s="5">
        <f t="shared" si="602"/>
        <v>1173.4799999999996</v>
      </c>
      <c r="H3511" s="35">
        <f t="shared" si="595"/>
        <v>161.07076793211849</v>
      </c>
      <c r="I3511" s="5">
        <f t="shared" si="596"/>
        <v>0</v>
      </c>
      <c r="J3511" s="39">
        <f t="shared" si="597"/>
        <v>0</v>
      </c>
      <c r="K3511" s="39">
        <f t="shared" si="603"/>
        <v>0</v>
      </c>
      <c r="L3511" s="6">
        <f t="shared" si="598"/>
        <v>1368.0092320678809</v>
      </c>
      <c r="M3511" s="60">
        <f t="shared" si="604"/>
        <v>7.0740583818768688E-2</v>
      </c>
      <c r="N3511" s="61">
        <f t="shared" si="599"/>
        <v>1.3707405838187685</v>
      </c>
    </row>
    <row r="3512" spans="1:14">
      <c r="A3512" s="46">
        <v>40026</v>
      </c>
      <c r="B3512" s="47">
        <v>4.0639999999999999E-3</v>
      </c>
      <c r="C3512" s="48">
        <v>8.1459953495418586E-3</v>
      </c>
      <c r="D3512" s="40">
        <f t="shared" si="600"/>
        <v>1.5391410454221626</v>
      </c>
      <c r="E3512" s="5">
        <f t="shared" si="601"/>
        <v>15782.820908443253</v>
      </c>
      <c r="F3512" s="9">
        <f t="shared" si="594"/>
        <v>81.28</v>
      </c>
      <c r="G3512" s="5">
        <f t="shared" si="602"/>
        <v>268.22399999999999</v>
      </c>
      <c r="H3512" s="35">
        <f t="shared" si="595"/>
        <v>162.91990699083718</v>
      </c>
      <c r="I3512" s="5">
        <f t="shared" si="596"/>
        <v>1185.4189538667233</v>
      </c>
      <c r="J3512" s="39">
        <f t="shared" si="597"/>
        <v>782.82090844325137</v>
      </c>
      <c r="K3512" s="39">
        <f t="shared" si="603"/>
        <v>782.82090844325137</v>
      </c>
      <c r="L3512" s="6">
        <f t="shared" si="598"/>
        <v>-596.2368154340885</v>
      </c>
      <c r="M3512" s="60">
        <f t="shared" si="604"/>
        <v>0.13914104542216266</v>
      </c>
      <c r="N3512" s="61">
        <f t="shared" si="599"/>
        <v>1.4391410454221625</v>
      </c>
    </row>
    <row r="3513" spans="1:14">
      <c r="A3513" s="46">
        <v>40027</v>
      </c>
      <c r="B3513" s="47">
        <v>0</v>
      </c>
      <c r="C3513" s="48">
        <v>7.9797019053172193E-3</v>
      </c>
      <c r="D3513" s="40">
        <f t="shared" si="600"/>
        <v>1.5093292046504583</v>
      </c>
      <c r="E3513" s="5">
        <f t="shared" si="601"/>
        <v>15186.584093009164</v>
      </c>
      <c r="F3513" s="9">
        <f t="shared" si="594"/>
        <v>0</v>
      </c>
      <c r="G3513" s="5">
        <f t="shared" si="602"/>
        <v>0</v>
      </c>
      <c r="H3513" s="35">
        <f t="shared" si="595"/>
        <v>159.59403810634439</v>
      </c>
      <c r="I3513" s="5">
        <f t="shared" si="596"/>
        <v>137.93998215709755</v>
      </c>
      <c r="J3513" s="39">
        <f t="shared" si="597"/>
        <v>186.58409300916557</v>
      </c>
      <c r="K3513" s="39">
        <f t="shared" si="603"/>
        <v>137.93998215709755</v>
      </c>
      <c r="L3513" s="6">
        <f t="shared" si="598"/>
        <v>-297.5340202634419</v>
      </c>
      <c r="M3513" s="60">
        <f t="shared" si="604"/>
        <v>0.10932920465045837</v>
      </c>
      <c r="N3513" s="61">
        <f t="shared" si="599"/>
        <v>1.4093292046504582</v>
      </c>
    </row>
    <row r="3514" spans="1:14">
      <c r="A3514" s="46">
        <v>40028</v>
      </c>
      <c r="B3514" s="47">
        <v>2.2859999999999998E-3</v>
      </c>
      <c r="C3514" s="48">
        <v>7.0841914062162847E-3</v>
      </c>
      <c r="D3514" s="40">
        <f t="shared" si="600"/>
        <v>1.494452503637286</v>
      </c>
      <c r="E3514" s="5">
        <f t="shared" si="601"/>
        <v>14889.050072745722</v>
      </c>
      <c r="F3514" s="9">
        <f t="shared" si="594"/>
        <v>45.72</v>
      </c>
      <c r="G3514" s="5">
        <f t="shared" si="602"/>
        <v>150.87599999999995</v>
      </c>
      <c r="H3514" s="35">
        <f t="shared" si="595"/>
        <v>141.68382812432569</v>
      </c>
      <c r="I3514" s="5">
        <f t="shared" si="596"/>
        <v>0</v>
      </c>
      <c r="J3514" s="39">
        <f t="shared" si="597"/>
        <v>0</v>
      </c>
      <c r="K3514" s="39">
        <f t="shared" si="603"/>
        <v>0</v>
      </c>
      <c r="L3514" s="6">
        <f t="shared" si="598"/>
        <v>54.912171875674261</v>
      </c>
      <c r="M3514" s="60">
        <f t="shared" si="604"/>
        <v>9.4452503637286078E-2</v>
      </c>
      <c r="N3514" s="61">
        <f t="shared" si="599"/>
        <v>1.3944525036372859</v>
      </c>
    </row>
    <row r="3515" spans="1:14">
      <c r="A3515" s="46">
        <v>40029</v>
      </c>
      <c r="B3515" s="47">
        <v>2.5399999999999999E-4</v>
      </c>
      <c r="C3515" s="48">
        <v>8.2368983016779512E-3</v>
      </c>
      <c r="D3515" s="40">
        <f t="shared" si="600"/>
        <v>1.4971981122310698</v>
      </c>
      <c r="E3515" s="5">
        <f t="shared" si="601"/>
        <v>14943.962244621396</v>
      </c>
      <c r="F3515" s="9">
        <f t="shared" si="594"/>
        <v>5.08</v>
      </c>
      <c r="G3515" s="5">
        <f t="shared" si="602"/>
        <v>16.763999999999999</v>
      </c>
      <c r="H3515" s="35">
        <f t="shared" si="595"/>
        <v>164.73796603355902</v>
      </c>
      <c r="I3515" s="5">
        <f t="shared" si="596"/>
        <v>0</v>
      </c>
      <c r="J3515" s="39">
        <f t="shared" si="597"/>
        <v>0</v>
      </c>
      <c r="K3515" s="39">
        <f t="shared" si="603"/>
        <v>0</v>
      </c>
      <c r="L3515" s="6">
        <f t="shared" si="598"/>
        <v>-142.89396603355902</v>
      </c>
      <c r="M3515" s="60">
        <f t="shared" si="604"/>
        <v>9.7198112231069889E-2</v>
      </c>
      <c r="N3515" s="61">
        <f t="shared" si="599"/>
        <v>1.3971981122310697</v>
      </c>
    </row>
    <row r="3516" spans="1:14">
      <c r="A3516" s="46">
        <v>40030</v>
      </c>
      <c r="B3516" s="47">
        <v>9.4995999999999997E-2</v>
      </c>
      <c r="C3516" s="48">
        <v>8.2504326551914794E-3</v>
      </c>
      <c r="D3516" s="40">
        <f t="shared" si="600"/>
        <v>1.4900534139293919</v>
      </c>
      <c r="E3516" s="5">
        <f t="shared" si="601"/>
        <v>14801.068278587838</v>
      </c>
      <c r="F3516" s="9">
        <f t="shared" si="594"/>
        <v>1899.9199999999998</v>
      </c>
      <c r="G3516" s="5">
        <f t="shared" si="602"/>
        <v>6269.735999999999</v>
      </c>
      <c r="H3516" s="35">
        <f t="shared" si="595"/>
        <v>165.0086531038296</v>
      </c>
      <c r="I3516" s="5">
        <f t="shared" si="596"/>
        <v>0</v>
      </c>
      <c r="J3516" s="39">
        <f t="shared" si="597"/>
        <v>0</v>
      </c>
      <c r="K3516" s="39">
        <f t="shared" si="603"/>
        <v>0</v>
      </c>
      <c r="L3516" s="6">
        <f t="shared" si="598"/>
        <v>8004.6473468961694</v>
      </c>
      <c r="M3516" s="60">
        <f t="shared" si="604"/>
        <v>9.0053413929392034E-2</v>
      </c>
      <c r="N3516" s="61">
        <f t="shared" si="599"/>
        <v>1.3900534139293919</v>
      </c>
    </row>
    <row r="3517" spans="1:14">
      <c r="A3517" s="46">
        <v>40031</v>
      </c>
      <c r="B3517" s="47">
        <v>4.6736E-2</v>
      </c>
      <c r="C3517" s="48">
        <v>8.1409017950965102E-3</v>
      </c>
      <c r="D3517" s="40">
        <f t="shared" si="600"/>
        <v>1.8902857812742004</v>
      </c>
      <c r="E3517" s="5">
        <f t="shared" si="601"/>
        <v>22805.715625484008</v>
      </c>
      <c r="F3517" s="9">
        <f t="shared" si="594"/>
        <v>934.72</v>
      </c>
      <c r="G3517" s="5">
        <f t="shared" si="602"/>
        <v>3084.5759999999996</v>
      </c>
      <c r="H3517" s="35">
        <f t="shared" si="595"/>
        <v>162.81803590193022</v>
      </c>
      <c r="I3517" s="5">
        <f t="shared" si="596"/>
        <v>37324.786278350221</v>
      </c>
      <c r="J3517" s="39">
        <f t="shared" si="597"/>
        <v>7805.7156254840083</v>
      </c>
      <c r="K3517" s="39">
        <f t="shared" si="603"/>
        <v>7805.7156254840083</v>
      </c>
      <c r="L3517" s="6">
        <f t="shared" si="598"/>
        <v>-3949.2376613859392</v>
      </c>
      <c r="M3517" s="60">
        <f t="shared" si="604"/>
        <v>0.49028578127420053</v>
      </c>
      <c r="N3517" s="61">
        <f t="shared" si="599"/>
        <v>1.7902857812742003</v>
      </c>
    </row>
    <row r="3518" spans="1:14">
      <c r="A3518" s="46">
        <v>40032</v>
      </c>
      <c r="B3518" s="47">
        <v>0</v>
      </c>
      <c r="C3518" s="48">
        <v>8.553227244759095E-3</v>
      </c>
      <c r="D3518" s="40">
        <f t="shared" si="600"/>
        <v>1.6928238982049035</v>
      </c>
      <c r="E3518" s="5">
        <f t="shared" si="601"/>
        <v>18856.477964098071</v>
      </c>
      <c r="F3518" s="9">
        <f t="shared" si="594"/>
        <v>0</v>
      </c>
      <c r="G3518" s="5">
        <f t="shared" si="602"/>
        <v>0</v>
      </c>
      <c r="H3518" s="35">
        <f t="shared" si="595"/>
        <v>171.06454489518191</v>
      </c>
      <c r="I3518" s="5">
        <f t="shared" si="596"/>
        <v>12961.776333357549</v>
      </c>
      <c r="J3518" s="39">
        <f t="shared" si="597"/>
        <v>3856.4779640980705</v>
      </c>
      <c r="K3518" s="39">
        <f t="shared" si="603"/>
        <v>3856.4779640980705</v>
      </c>
      <c r="L3518" s="6">
        <f t="shared" si="598"/>
        <v>-4027.5425089932523</v>
      </c>
      <c r="M3518" s="60">
        <f t="shared" si="604"/>
        <v>0.29282389820490362</v>
      </c>
      <c r="N3518" s="61">
        <f t="shared" si="599"/>
        <v>1.5928238982049034</v>
      </c>
    </row>
    <row r="3519" spans="1:14">
      <c r="A3519" s="46">
        <v>40033</v>
      </c>
      <c r="B3519" s="47">
        <v>0</v>
      </c>
      <c r="C3519" s="48">
        <v>8.4413370590655755E-3</v>
      </c>
      <c r="D3519" s="40">
        <f t="shared" si="600"/>
        <v>1.4914467727552407</v>
      </c>
      <c r="E3519" s="5">
        <f t="shared" si="601"/>
        <v>14828.935455104818</v>
      </c>
      <c r="F3519" s="9">
        <f t="shared" si="594"/>
        <v>0</v>
      </c>
      <c r="G3519" s="5">
        <f t="shared" si="602"/>
        <v>0</v>
      </c>
      <c r="H3519" s="35">
        <f t="shared" si="595"/>
        <v>168.82674118131152</v>
      </c>
      <c r="I3519" s="5">
        <f t="shared" si="596"/>
        <v>0</v>
      </c>
      <c r="J3519" s="39">
        <f t="shared" si="597"/>
        <v>0</v>
      </c>
      <c r="K3519" s="39">
        <f t="shared" si="603"/>
        <v>0</v>
      </c>
      <c r="L3519" s="6">
        <f t="shared" si="598"/>
        <v>-168.82674118131152</v>
      </c>
      <c r="M3519" s="60">
        <f t="shared" si="604"/>
        <v>9.1446772755240824E-2</v>
      </c>
      <c r="N3519" s="61">
        <f t="shared" si="599"/>
        <v>1.3914467727552406</v>
      </c>
    </row>
    <row r="3520" spans="1:14">
      <c r="A3520" s="46">
        <v>40034</v>
      </c>
      <c r="B3520" s="47">
        <v>0</v>
      </c>
      <c r="C3520" s="48">
        <v>8.5286062442073325E-3</v>
      </c>
      <c r="D3520" s="40">
        <f t="shared" si="600"/>
        <v>1.4830054356961753</v>
      </c>
      <c r="E3520" s="5">
        <f t="shared" si="601"/>
        <v>14660.108713923506</v>
      </c>
      <c r="F3520" s="9">
        <f t="shared" si="594"/>
        <v>0</v>
      </c>
      <c r="G3520" s="5">
        <f t="shared" si="602"/>
        <v>0</v>
      </c>
      <c r="H3520" s="35">
        <f t="shared" si="595"/>
        <v>170.57212488414666</v>
      </c>
      <c r="I3520" s="5">
        <f t="shared" si="596"/>
        <v>0</v>
      </c>
      <c r="J3520" s="39">
        <f t="shared" si="597"/>
        <v>0</v>
      </c>
      <c r="K3520" s="39">
        <f t="shared" si="603"/>
        <v>0</v>
      </c>
      <c r="L3520" s="6">
        <f t="shared" si="598"/>
        <v>-170.57212488414666</v>
      </c>
      <c r="M3520" s="60">
        <f t="shared" si="604"/>
        <v>8.3005435696175356E-2</v>
      </c>
      <c r="N3520" s="61">
        <f t="shared" si="599"/>
        <v>1.3830054356961752</v>
      </c>
    </row>
    <row r="3521" spans="1:14">
      <c r="A3521" s="46">
        <v>40035</v>
      </c>
      <c r="B3521" s="47">
        <v>0</v>
      </c>
      <c r="C3521" s="48">
        <v>8.8787954022415995E-3</v>
      </c>
      <c r="D3521" s="40">
        <f t="shared" si="600"/>
        <v>1.4744768294519679</v>
      </c>
      <c r="E3521" s="5">
        <f t="shared" si="601"/>
        <v>14489.536589039359</v>
      </c>
      <c r="F3521" s="9">
        <f t="shared" si="594"/>
        <v>0</v>
      </c>
      <c r="G3521" s="5">
        <f t="shared" si="602"/>
        <v>0</v>
      </c>
      <c r="H3521" s="35">
        <f t="shared" si="595"/>
        <v>177.57590804483198</v>
      </c>
      <c r="I3521" s="5">
        <f t="shared" si="596"/>
        <v>0</v>
      </c>
      <c r="J3521" s="39">
        <f t="shared" si="597"/>
        <v>0</v>
      </c>
      <c r="K3521" s="39">
        <f t="shared" si="603"/>
        <v>0</v>
      </c>
      <c r="L3521" s="6">
        <f t="shared" si="598"/>
        <v>-177.57590804483198</v>
      </c>
      <c r="M3521" s="60">
        <f t="shared" si="604"/>
        <v>7.4476829451967985E-2</v>
      </c>
      <c r="N3521" s="61">
        <f t="shared" si="599"/>
        <v>1.3744768294519678</v>
      </c>
    </row>
    <row r="3522" spans="1:14">
      <c r="A3522" s="46">
        <v>40036</v>
      </c>
      <c r="B3522" s="47">
        <v>0</v>
      </c>
      <c r="C3522" s="48">
        <v>8.739571424484836E-3</v>
      </c>
      <c r="D3522" s="40">
        <f t="shared" si="600"/>
        <v>1.4655980340497263</v>
      </c>
      <c r="E3522" s="5">
        <f t="shared" si="601"/>
        <v>14311.960680994527</v>
      </c>
      <c r="F3522" s="9">
        <f t="shared" si="594"/>
        <v>0</v>
      </c>
      <c r="G3522" s="5">
        <f t="shared" si="602"/>
        <v>0</v>
      </c>
      <c r="H3522" s="35">
        <f t="shared" si="595"/>
        <v>174.79142848969673</v>
      </c>
      <c r="I3522" s="5">
        <f t="shared" si="596"/>
        <v>0</v>
      </c>
      <c r="J3522" s="39">
        <f t="shared" si="597"/>
        <v>0</v>
      </c>
      <c r="K3522" s="39">
        <f t="shared" si="603"/>
        <v>0</v>
      </c>
      <c r="L3522" s="6">
        <f t="shared" si="598"/>
        <v>-174.79142848969673</v>
      </c>
      <c r="M3522" s="60">
        <f t="shared" si="604"/>
        <v>6.5598034049726417E-2</v>
      </c>
      <c r="N3522" s="61">
        <f t="shared" si="599"/>
        <v>1.3655980340497262</v>
      </c>
    </row>
    <row r="3523" spans="1:14">
      <c r="A3523" s="46">
        <v>40037</v>
      </c>
      <c r="B3523" s="47">
        <v>0</v>
      </c>
      <c r="C3523" s="48">
        <v>7.9385733264364239E-3</v>
      </c>
      <c r="D3523" s="40">
        <f t="shared" si="600"/>
        <v>1.4568584626252417</v>
      </c>
      <c r="E3523" s="5">
        <f t="shared" si="601"/>
        <v>14137.169252504831</v>
      </c>
      <c r="F3523" s="9">
        <f t="shared" si="594"/>
        <v>0</v>
      </c>
      <c r="G3523" s="5">
        <f t="shared" si="602"/>
        <v>0</v>
      </c>
      <c r="H3523" s="35">
        <f t="shared" si="595"/>
        <v>158.77146652872847</v>
      </c>
      <c r="I3523" s="5">
        <f t="shared" si="596"/>
        <v>0</v>
      </c>
      <c r="J3523" s="39">
        <f t="shared" si="597"/>
        <v>0</v>
      </c>
      <c r="K3523" s="39">
        <f t="shared" si="603"/>
        <v>0</v>
      </c>
      <c r="L3523" s="6">
        <f t="shared" si="598"/>
        <v>-158.77146652872847</v>
      </c>
      <c r="M3523" s="60">
        <f t="shared" si="604"/>
        <v>5.6858462625241746E-2</v>
      </c>
      <c r="N3523" s="61">
        <f t="shared" si="599"/>
        <v>1.3568584626252416</v>
      </c>
    </row>
    <row r="3524" spans="1:14">
      <c r="A3524" s="46">
        <v>40038</v>
      </c>
      <c r="B3524" s="47">
        <v>4.3179999999999998E-3</v>
      </c>
      <c r="C3524" s="48">
        <v>6.9157965902260816E-3</v>
      </c>
      <c r="D3524" s="40">
        <f t="shared" si="600"/>
        <v>1.4489198892988051</v>
      </c>
      <c r="E3524" s="5">
        <f t="shared" si="601"/>
        <v>13978.397785976103</v>
      </c>
      <c r="F3524" s="9">
        <f t="shared" si="594"/>
        <v>86.36</v>
      </c>
      <c r="G3524" s="5">
        <f t="shared" si="602"/>
        <v>284.98799999999994</v>
      </c>
      <c r="H3524" s="35">
        <f t="shared" si="595"/>
        <v>138.31593180452163</v>
      </c>
      <c r="I3524" s="5">
        <f t="shared" si="596"/>
        <v>0</v>
      </c>
      <c r="J3524" s="39">
        <f t="shared" si="597"/>
        <v>0</v>
      </c>
      <c r="K3524" s="39">
        <f t="shared" si="603"/>
        <v>0</v>
      </c>
      <c r="L3524" s="6">
        <f t="shared" si="598"/>
        <v>233.03206819547833</v>
      </c>
      <c r="M3524" s="60">
        <f t="shared" si="604"/>
        <v>4.8919889298805197E-2</v>
      </c>
      <c r="N3524" s="61">
        <f t="shared" si="599"/>
        <v>1.348919889298805</v>
      </c>
    </row>
    <row r="3525" spans="1:14">
      <c r="A3525" s="46">
        <v>40039</v>
      </c>
      <c r="B3525" s="47">
        <v>7.6199999999999998E-4</v>
      </c>
      <c r="C3525" s="48">
        <v>5.9926887198259908E-3</v>
      </c>
      <c r="D3525" s="40">
        <f t="shared" si="600"/>
        <v>1.4605714927085791</v>
      </c>
      <c r="E3525" s="5">
        <f t="shared" si="601"/>
        <v>14211.429854171582</v>
      </c>
      <c r="F3525" s="9">
        <f t="shared" si="594"/>
        <v>15.24</v>
      </c>
      <c r="G3525" s="5">
        <f t="shared" si="602"/>
        <v>50.291999999999994</v>
      </c>
      <c r="H3525" s="35">
        <f t="shared" si="595"/>
        <v>119.85377439651981</v>
      </c>
      <c r="I3525" s="5">
        <f t="shared" si="596"/>
        <v>0</v>
      </c>
      <c r="J3525" s="39">
        <f t="shared" si="597"/>
        <v>0</v>
      </c>
      <c r="K3525" s="39">
        <f t="shared" si="603"/>
        <v>0</v>
      </c>
      <c r="L3525" s="6">
        <f t="shared" si="598"/>
        <v>-54.321774396519814</v>
      </c>
      <c r="M3525" s="60">
        <f t="shared" si="604"/>
        <v>6.05714927085792E-2</v>
      </c>
      <c r="N3525" s="61">
        <f t="shared" si="599"/>
        <v>1.360571492708579</v>
      </c>
    </row>
    <row r="3526" spans="1:14">
      <c r="A3526" s="46">
        <v>40040</v>
      </c>
      <c r="B3526" s="47">
        <v>0</v>
      </c>
      <c r="C3526" s="48">
        <v>7.5256797239842514E-3</v>
      </c>
      <c r="D3526" s="40">
        <f t="shared" si="600"/>
        <v>1.457855403988753</v>
      </c>
      <c r="E3526" s="5">
        <f t="shared" si="601"/>
        <v>14157.108079775062</v>
      </c>
      <c r="F3526" s="9">
        <f t="shared" si="594"/>
        <v>0</v>
      </c>
      <c r="G3526" s="5">
        <f t="shared" si="602"/>
        <v>0</v>
      </c>
      <c r="H3526" s="35">
        <f t="shared" si="595"/>
        <v>150.51359447968503</v>
      </c>
      <c r="I3526" s="5">
        <f t="shared" si="596"/>
        <v>0</v>
      </c>
      <c r="J3526" s="39">
        <f t="shared" si="597"/>
        <v>0</v>
      </c>
      <c r="K3526" s="39">
        <f t="shared" si="603"/>
        <v>0</v>
      </c>
      <c r="L3526" s="6">
        <f t="shared" si="598"/>
        <v>-150.51359447968503</v>
      </c>
      <c r="M3526" s="60">
        <f t="shared" si="604"/>
        <v>5.7855403988753107E-2</v>
      </c>
      <c r="N3526" s="61">
        <f t="shared" si="599"/>
        <v>1.3578554039887529</v>
      </c>
    </row>
    <row r="3527" spans="1:14">
      <c r="A3527" s="46">
        <v>40041</v>
      </c>
      <c r="B3527" s="47">
        <v>8.3820000000000006E-3</v>
      </c>
      <c r="C3527" s="48">
        <v>7.1026855651649965E-3</v>
      </c>
      <c r="D3527" s="40">
        <f t="shared" si="600"/>
        <v>1.4503297242647688</v>
      </c>
      <c r="E3527" s="5">
        <f t="shared" si="601"/>
        <v>14006.594485295376</v>
      </c>
      <c r="F3527" s="9">
        <f t="shared" si="594"/>
        <v>167.64000000000001</v>
      </c>
      <c r="G3527" s="5">
        <f t="shared" si="602"/>
        <v>553.21199999999999</v>
      </c>
      <c r="H3527" s="35">
        <f t="shared" si="595"/>
        <v>142.05371130329993</v>
      </c>
      <c r="I3527" s="5">
        <f t="shared" si="596"/>
        <v>0</v>
      </c>
      <c r="J3527" s="39">
        <f t="shared" si="597"/>
        <v>0</v>
      </c>
      <c r="K3527" s="39">
        <f t="shared" si="603"/>
        <v>0</v>
      </c>
      <c r="L3527" s="6">
        <f t="shared" si="598"/>
        <v>578.79828869670007</v>
      </c>
      <c r="M3527" s="60">
        <f t="shared" si="604"/>
        <v>5.0329724264768894E-2</v>
      </c>
      <c r="N3527" s="61">
        <f t="shared" si="599"/>
        <v>1.3503297242647687</v>
      </c>
    </row>
    <row r="3528" spans="1:14">
      <c r="A3528" s="46">
        <v>40042</v>
      </c>
      <c r="B3528" s="47">
        <v>5.0799999999999999E-4</v>
      </c>
      <c r="C3528" s="48">
        <v>6.2730170367581821E-3</v>
      </c>
      <c r="D3528" s="40">
        <f t="shared" si="600"/>
        <v>1.4792696386996038</v>
      </c>
      <c r="E3528" s="5">
        <f t="shared" si="601"/>
        <v>14585.392773992076</v>
      </c>
      <c r="F3528" s="9">
        <f t="shared" si="594"/>
        <v>10.16</v>
      </c>
      <c r="G3528" s="5">
        <f t="shared" si="602"/>
        <v>33.527999999999999</v>
      </c>
      <c r="H3528" s="35">
        <f t="shared" si="595"/>
        <v>125.46034073516364</v>
      </c>
      <c r="I3528" s="5">
        <f t="shared" si="596"/>
        <v>0</v>
      </c>
      <c r="J3528" s="39">
        <f t="shared" si="597"/>
        <v>0</v>
      </c>
      <c r="K3528" s="39">
        <f t="shared" si="603"/>
        <v>0</v>
      </c>
      <c r="L3528" s="6">
        <f t="shared" si="598"/>
        <v>-81.772340735163638</v>
      </c>
      <c r="M3528" s="60">
        <f t="shared" si="604"/>
        <v>7.9269638699603906E-2</v>
      </c>
      <c r="N3528" s="61">
        <f t="shared" si="599"/>
        <v>1.3792696386996037</v>
      </c>
    </row>
    <row r="3529" spans="1:14">
      <c r="A3529" s="46">
        <v>40043</v>
      </c>
      <c r="B3529" s="47">
        <v>2.5399999999999999E-4</v>
      </c>
      <c r="C3529" s="48">
        <v>6.8614069018628765E-3</v>
      </c>
      <c r="D3529" s="40">
        <f t="shared" si="600"/>
        <v>1.4751810216628456</v>
      </c>
      <c r="E3529" s="5">
        <f t="shared" si="601"/>
        <v>14503.620433256912</v>
      </c>
      <c r="F3529" s="9">
        <f t="shared" si="594"/>
        <v>5.08</v>
      </c>
      <c r="G3529" s="5">
        <f t="shared" si="602"/>
        <v>16.763999999999999</v>
      </c>
      <c r="H3529" s="35">
        <f t="shared" si="595"/>
        <v>137.22813803725754</v>
      </c>
      <c r="I3529" s="5">
        <f t="shared" si="596"/>
        <v>0</v>
      </c>
      <c r="J3529" s="39">
        <f t="shared" si="597"/>
        <v>0</v>
      </c>
      <c r="K3529" s="39">
        <f t="shared" si="603"/>
        <v>0</v>
      </c>
      <c r="L3529" s="6">
        <f t="shared" si="598"/>
        <v>-115.38413803725754</v>
      </c>
      <c r="M3529" s="60">
        <f t="shared" si="604"/>
        <v>7.5181021662845682E-2</v>
      </c>
      <c r="N3529" s="61">
        <f t="shared" si="599"/>
        <v>1.3751810216628455</v>
      </c>
    </row>
    <row r="3530" spans="1:14">
      <c r="A3530" s="46">
        <v>40044</v>
      </c>
      <c r="B3530" s="47">
        <v>0</v>
      </c>
      <c r="C3530" s="48">
        <v>7.975478168887393E-3</v>
      </c>
      <c r="D3530" s="40">
        <f t="shared" si="600"/>
        <v>1.4694118147609829</v>
      </c>
      <c r="E3530" s="5">
        <f t="shared" si="601"/>
        <v>14388.236295219654</v>
      </c>
      <c r="F3530" s="9">
        <f t="shared" si="594"/>
        <v>0</v>
      </c>
      <c r="G3530" s="5">
        <f t="shared" si="602"/>
        <v>0</v>
      </c>
      <c r="H3530" s="35">
        <f t="shared" si="595"/>
        <v>159.50956337774787</v>
      </c>
      <c r="I3530" s="5">
        <f t="shared" si="596"/>
        <v>0</v>
      </c>
      <c r="J3530" s="39">
        <f t="shared" si="597"/>
        <v>0</v>
      </c>
      <c r="K3530" s="39">
        <f t="shared" si="603"/>
        <v>0</v>
      </c>
      <c r="L3530" s="6">
        <f t="shared" si="598"/>
        <v>-159.50956337774787</v>
      </c>
      <c r="M3530" s="60">
        <f t="shared" si="604"/>
        <v>6.9411814760983015E-2</v>
      </c>
      <c r="N3530" s="61">
        <f t="shared" si="599"/>
        <v>1.3694118147609828</v>
      </c>
    </row>
    <row r="3531" spans="1:14">
      <c r="A3531" s="46">
        <v>40045</v>
      </c>
      <c r="B3531" s="47">
        <v>0</v>
      </c>
      <c r="C3531" s="48">
        <v>7.7184167132411923E-3</v>
      </c>
      <c r="D3531" s="40">
        <f t="shared" si="600"/>
        <v>1.4614363365920953</v>
      </c>
      <c r="E3531" s="5">
        <f t="shared" si="601"/>
        <v>14228.726731841907</v>
      </c>
      <c r="F3531" s="9">
        <f t="shared" si="594"/>
        <v>0</v>
      </c>
      <c r="G3531" s="5">
        <f t="shared" si="602"/>
        <v>0</v>
      </c>
      <c r="H3531" s="35">
        <f t="shared" si="595"/>
        <v>154.36833426482386</v>
      </c>
      <c r="I3531" s="5">
        <f t="shared" si="596"/>
        <v>0</v>
      </c>
      <c r="J3531" s="39">
        <f t="shared" si="597"/>
        <v>0</v>
      </c>
      <c r="K3531" s="39">
        <f t="shared" si="603"/>
        <v>0</v>
      </c>
      <c r="L3531" s="6">
        <f t="shared" si="598"/>
        <v>-154.36833426482386</v>
      </c>
      <c r="M3531" s="60">
        <f t="shared" si="604"/>
        <v>6.1436336592095353E-2</v>
      </c>
      <c r="N3531" s="61">
        <f t="shared" si="599"/>
        <v>1.3614363365920952</v>
      </c>
    </row>
    <row r="3532" spans="1:14">
      <c r="A3532" s="46">
        <v>40046</v>
      </c>
      <c r="B3532" s="47">
        <v>0</v>
      </c>
      <c r="C3532" s="48">
        <v>7.6767374230796246E-3</v>
      </c>
      <c r="D3532" s="40">
        <f t="shared" si="600"/>
        <v>1.4537179198788541</v>
      </c>
      <c r="E3532" s="5">
        <f t="shared" si="601"/>
        <v>14074.358397577083</v>
      </c>
      <c r="F3532" s="9">
        <f t="shared" ref="F3532:F3595" si="605">B3532*($D$6+$D$5)*10000</f>
        <v>0</v>
      </c>
      <c r="G3532" s="5">
        <f t="shared" si="602"/>
        <v>0</v>
      </c>
      <c r="H3532" s="35">
        <f t="shared" ref="H3532:H3595" si="606">C3532*($D$6+$D$5)*10000</f>
        <v>153.5347484615925</v>
      </c>
      <c r="I3532" s="5">
        <f t="shared" ref="I3532:I3595" si="607">IF(D3532&lt;$L$4,0,(2/3*$L$6*SQRT(2*$L$7)*$L$5*(D3532-$L$4)^(3/2))*24*60*60)</f>
        <v>0</v>
      </c>
      <c r="J3532" s="39">
        <f t="shared" ref="J3532:J3595" si="608">IF(D3532&lt;$L$4,0,(D3532-$L$4)*10000*($D$6+$D$5))</f>
        <v>0</v>
      </c>
      <c r="K3532" s="39">
        <f t="shared" si="603"/>
        <v>0</v>
      </c>
      <c r="L3532" s="6">
        <f t="shared" ref="L3532:L3595" si="609">F3532+G3532-H3532-K3532</f>
        <v>-153.5347484615925</v>
      </c>
      <c r="M3532" s="60">
        <f t="shared" si="604"/>
        <v>5.3717919878854214E-2</v>
      </c>
      <c r="N3532" s="61">
        <f t="shared" ref="N3532:N3595" si="610">IF(D3532&lt;$D$7,0,D3532-$D$7)</f>
        <v>1.353717919878854</v>
      </c>
    </row>
    <row r="3533" spans="1:14">
      <c r="A3533" s="46">
        <v>40047</v>
      </c>
      <c r="B3533" s="47">
        <v>5.0799999999999999E-4</v>
      </c>
      <c r="C3533" s="48">
        <v>6.1570294796921372E-3</v>
      </c>
      <c r="D3533" s="40">
        <f t="shared" ref="D3533:D3596" si="611">IF(E3533&lt;$D$5*10000*($D$8-$D$7),(E3533+$D$7*$D$5*10000)/($D$5*10000),(E3533+$D$7*$D$5*10000+$D$8*$D$6*10000)/($D$5*10000+$D$6*10000))</f>
        <v>1.4460411824557744</v>
      </c>
      <c r="E3533" s="5">
        <f t="shared" ref="E3533:E3596" si="612">E3532+L3532</f>
        <v>13920.823649115491</v>
      </c>
      <c r="F3533" s="9">
        <f t="shared" si="605"/>
        <v>10.16</v>
      </c>
      <c r="G3533" s="5">
        <f t="shared" ref="G3533:G3596" si="613">B3533*$I$8*$D$4*10000</f>
        <v>33.527999999999999</v>
      </c>
      <c r="H3533" s="35">
        <f t="shared" si="606"/>
        <v>123.14058959384275</v>
      </c>
      <c r="I3533" s="5">
        <f t="shared" si="607"/>
        <v>0</v>
      </c>
      <c r="J3533" s="39">
        <f t="shared" si="608"/>
        <v>0</v>
      </c>
      <c r="K3533" s="39">
        <f t="shared" ref="K3533:K3596" si="614">IF(I3533&gt;J3533,J3533,I3533)</f>
        <v>0</v>
      </c>
      <c r="L3533" s="6">
        <f t="shared" si="609"/>
        <v>-79.452589593842745</v>
      </c>
      <c r="M3533" s="60">
        <f t="shared" ref="M3533:M3596" si="615">D3533-$D$8</f>
        <v>4.6041182455774488E-2</v>
      </c>
      <c r="N3533" s="61">
        <f t="shared" si="610"/>
        <v>1.3460411824557743</v>
      </c>
    </row>
    <row r="3534" spans="1:14">
      <c r="A3534" s="46">
        <v>40048</v>
      </c>
      <c r="B3534" s="47">
        <v>0</v>
      </c>
      <c r="C3534" s="48">
        <v>8.2820908559714072E-3</v>
      </c>
      <c r="D3534" s="40">
        <f t="shared" si="611"/>
        <v>1.4420685529760824</v>
      </c>
      <c r="E3534" s="5">
        <f t="shared" si="612"/>
        <v>13841.371059521649</v>
      </c>
      <c r="F3534" s="9">
        <f t="shared" si="605"/>
        <v>0</v>
      </c>
      <c r="G3534" s="5">
        <f t="shared" si="613"/>
        <v>0</v>
      </c>
      <c r="H3534" s="35">
        <f t="shared" si="606"/>
        <v>165.64181711942814</v>
      </c>
      <c r="I3534" s="5">
        <f t="shared" si="607"/>
        <v>0</v>
      </c>
      <c r="J3534" s="39">
        <f t="shared" si="608"/>
        <v>0</v>
      </c>
      <c r="K3534" s="39">
        <f t="shared" si="614"/>
        <v>0</v>
      </c>
      <c r="L3534" s="6">
        <f t="shared" si="609"/>
        <v>-165.64181711942814</v>
      </c>
      <c r="M3534" s="60">
        <f t="shared" si="615"/>
        <v>4.2068552976082474E-2</v>
      </c>
      <c r="N3534" s="61">
        <f t="shared" si="610"/>
        <v>1.3420685529760823</v>
      </c>
    </row>
    <row r="3535" spans="1:14">
      <c r="A3535" s="46">
        <v>40049</v>
      </c>
      <c r="B3535" s="47">
        <v>0</v>
      </c>
      <c r="C3535" s="48">
        <v>8.9683346921797004E-3</v>
      </c>
      <c r="D3535" s="40">
        <f t="shared" si="611"/>
        <v>1.4337864621201111</v>
      </c>
      <c r="E3535" s="5">
        <f t="shared" si="612"/>
        <v>13675.729242402222</v>
      </c>
      <c r="F3535" s="9">
        <f t="shared" si="605"/>
        <v>0</v>
      </c>
      <c r="G3535" s="5">
        <f t="shared" si="613"/>
        <v>0</v>
      </c>
      <c r="H3535" s="35">
        <f t="shared" si="606"/>
        <v>179.36669384359402</v>
      </c>
      <c r="I3535" s="5">
        <f t="shared" si="607"/>
        <v>0</v>
      </c>
      <c r="J3535" s="39">
        <f t="shared" si="608"/>
        <v>0</v>
      </c>
      <c r="K3535" s="39">
        <f t="shared" si="614"/>
        <v>0</v>
      </c>
      <c r="L3535" s="6">
        <f t="shared" si="609"/>
        <v>-179.36669384359402</v>
      </c>
      <c r="M3535" s="60">
        <f t="shared" si="615"/>
        <v>3.378646212011116E-2</v>
      </c>
      <c r="N3535" s="61">
        <f t="shared" si="610"/>
        <v>1.333786462120111</v>
      </c>
    </row>
    <row r="3536" spans="1:14">
      <c r="A3536" s="46">
        <v>40050</v>
      </c>
      <c r="B3536" s="47">
        <v>2.5399999999999999E-4</v>
      </c>
      <c r="C3536" s="48">
        <v>9.4466701173725395E-3</v>
      </c>
      <c r="D3536" s="40">
        <f t="shared" si="611"/>
        <v>1.4248181274279315</v>
      </c>
      <c r="E3536" s="5">
        <f t="shared" si="612"/>
        <v>13496.362548558627</v>
      </c>
      <c r="F3536" s="9">
        <f t="shared" si="605"/>
        <v>5.08</v>
      </c>
      <c r="G3536" s="5">
        <f t="shared" si="613"/>
        <v>16.763999999999999</v>
      </c>
      <c r="H3536" s="35">
        <f t="shared" si="606"/>
        <v>188.93340234745079</v>
      </c>
      <c r="I3536" s="5">
        <f t="shared" si="607"/>
        <v>0</v>
      </c>
      <c r="J3536" s="39">
        <f t="shared" si="608"/>
        <v>0</v>
      </c>
      <c r="K3536" s="39">
        <f t="shared" si="614"/>
        <v>0</v>
      </c>
      <c r="L3536" s="6">
        <f t="shared" si="609"/>
        <v>-167.0894023474508</v>
      </c>
      <c r="M3536" s="60">
        <f t="shared" si="615"/>
        <v>2.4818127427931547E-2</v>
      </c>
      <c r="N3536" s="61">
        <f t="shared" si="610"/>
        <v>1.3248181274279314</v>
      </c>
    </row>
    <row r="3537" spans="1:14">
      <c r="A3537" s="46">
        <v>40051</v>
      </c>
      <c r="B3537" s="47">
        <v>1.3207999999999999E-2</v>
      </c>
      <c r="C3537" s="48">
        <v>7.1049243940128955E-3</v>
      </c>
      <c r="D3537" s="40">
        <f t="shared" si="611"/>
        <v>1.4164636573105589</v>
      </c>
      <c r="E3537" s="5">
        <f t="shared" si="612"/>
        <v>13329.273146211177</v>
      </c>
      <c r="F3537" s="9">
        <f t="shared" si="605"/>
        <v>264.15999999999997</v>
      </c>
      <c r="G3537" s="5">
        <f t="shared" si="613"/>
        <v>871.72799999999995</v>
      </c>
      <c r="H3537" s="35">
        <f t="shared" si="606"/>
        <v>142.09848788025792</v>
      </c>
      <c r="I3537" s="5">
        <f t="shared" si="607"/>
        <v>0</v>
      </c>
      <c r="J3537" s="39">
        <f t="shared" si="608"/>
        <v>0</v>
      </c>
      <c r="K3537" s="39">
        <f t="shared" si="614"/>
        <v>0</v>
      </c>
      <c r="L3537" s="6">
        <f t="shared" si="609"/>
        <v>993.78951211974197</v>
      </c>
      <c r="M3537" s="60">
        <f t="shared" si="615"/>
        <v>1.6463657310558988E-2</v>
      </c>
      <c r="N3537" s="61">
        <f t="shared" si="610"/>
        <v>1.3164636573105588</v>
      </c>
    </row>
    <row r="3538" spans="1:14">
      <c r="A3538" s="46">
        <v>40052</v>
      </c>
      <c r="B3538" s="47">
        <v>3.8607999999999996E-2</v>
      </c>
      <c r="C3538" s="48">
        <v>5.6419781006493202E-3</v>
      </c>
      <c r="D3538" s="40">
        <f t="shared" si="611"/>
        <v>1.466153132916546</v>
      </c>
      <c r="E3538" s="5">
        <f t="shared" si="612"/>
        <v>14323.062658330919</v>
      </c>
      <c r="F3538" s="9">
        <f t="shared" si="605"/>
        <v>772.16</v>
      </c>
      <c r="G3538" s="5">
        <f t="shared" si="613"/>
        <v>2548.1279999999997</v>
      </c>
      <c r="H3538" s="35">
        <f t="shared" si="606"/>
        <v>112.83956201298641</v>
      </c>
      <c r="I3538" s="5">
        <f t="shared" si="607"/>
        <v>0</v>
      </c>
      <c r="J3538" s="39">
        <f t="shared" si="608"/>
        <v>0</v>
      </c>
      <c r="K3538" s="39">
        <f t="shared" si="614"/>
        <v>0</v>
      </c>
      <c r="L3538" s="6">
        <f t="shared" si="609"/>
        <v>3207.4484379870132</v>
      </c>
      <c r="M3538" s="60">
        <f t="shared" si="615"/>
        <v>6.615313291654612E-2</v>
      </c>
      <c r="N3538" s="61">
        <f t="shared" si="610"/>
        <v>1.3661531329165459</v>
      </c>
    </row>
    <row r="3539" spans="1:14">
      <c r="A3539" s="46">
        <v>40053</v>
      </c>
      <c r="B3539" s="47">
        <v>2.032E-3</v>
      </c>
      <c r="C3539" s="48">
        <v>6.6167708274621657E-3</v>
      </c>
      <c r="D3539" s="40">
        <f t="shared" si="611"/>
        <v>1.6265255548158966</v>
      </c>
      <c r="E3539" s="5">
        <f t="shared" si="612"/>
        <v>17530.511096317932</v>
      </c>
      <c r="F3539" s="9">
        <f t="shared" si="605"/>
        <v>40.64</v>
      </c>
      <c r="G3539" s="5">
        <f t="shared" si="613"/>
        <v>134.11199999999999</v>
      </c>
      <c r="H3539" s="35">
        <f t="shared" si="606"/>
        <v>132.33541654924332</v>
      </c>
      <c r="I3539" s="5">
        <f t="shared" si="607"/>
        <v>6889.5461064791461</v>
      </c>
      <c r="J3539" s="39">
        <f t="shared" si="608"/>
        <v>2530.5110963179313</v>
      </c>
      <c r="K3539" s="39">
        <f t="shared" si="614"/>
        <v>2530.5110963179313</v>
      </c>
      <c r="L3539" s="6">
        <f t="shared" si="609"/>
        <v>-2488.0945128671747</v>
      </c>
      <c r="M3539" s="60">
        <f t="shared" si="615"/>
        <v>0.22652555481589665</v>
      </c>
      <c r="N3539" s="61">
        <f t="shared" si="610"/>
        <v>1.5265255548158965</v>
      </c>
    </row>
    <row r="3540" spans="1:14">
      <c r="A3540" s="46">
        <v>40054</v>
      </c>
      <c r="B3540" s="47">
        <v>0</v>
      </c>
      <c r="C3540" s="48">
        <v>7.8660723380005477E-3</v>
      </c>
      <c r="D3540" s="40">
        <f t="shared" si="611"/>
        <v>1.5021208291725379</v>
      </c>
      <c r="E3540" s="5">
        <f t="shared" si="612"/>
        <v>15042.416583450758</v>
      </c>
      <c r="F3540" s="9">
        <f t="shared" si="605"/>
        <v>0</v>
      </c>
      <c r="G3540" s="5">
        <f t="shared" si="613"/>
        <v>0</v>
      </c>
      <c r="H3540" s="35">
        <f t="shared" si="606"/>
        <v>157.32144676001096</v>
      </c>
      <c r="I3540" s="5">
        <f t="shared" si="607"/>
        <v>14.951396824081177</v>
      </c>
      <c r="J3540" s="39">
        <f t="shared" si="608"/>
        <v>42.416583450757273</v>
      </c>
      <c r="K3540" s="39">
        <f t="shared" si="614"/>
        <v>14.951396824081177</v>
      </c>
      <c r="L3540" s="6">
        <f t="shared" si="609"/>
        <v>-172.27284358409213</v>
      </c>
      <c r="M3540" s="60">
        <f t="shared" si="615"/>
        <v>0.10212082917253795</v>
      </c>
      <c r="N3540" s="61">
        <f t="shared" si="610"/>
        <v>1.4021208291725378</v>
      </c>
    </row>
    <row r="3541" spans="1:14">
      <c r="A3541" s="46">
        <v>40055</v>
      </c>
      <c r="B3541" s="47">
        <v>0</v>
      </c>
      <c r="C3541" s="48">
        <v>8.2032987664755613E-3</v>
      </c>
      <c r="D3541" s="40">
        <f t="shared" si="611"/>
        <v>1.4935071869933334</v>
      </c>
      <c r="E3541" s="5">
        <f t="shared" si="612"/>
        <v>14870.143739866666</v>
      </c>
      <c r="F3541" s="9">
        <f t="shared" si="605"/>
        <v>0</v>
      </c>
      <c r="G3541" s="5">
        <f t="shared" si="613"/>
        <v>0</v>
      </c>
      <c r="H3541" s="35">
        <f t="shared" si="606"/>
        <v>164.06597532951122</v>
      </c>
      <c r="I3541" s="5">
        <f t="shared" si="607"/>
        <v>0</v>
      </c>
      <c r="J3541" s="39">
        <f t="shared" si="608"/>
        <v>0</v>
      </c>
      <c r="K3541" s="39">
        <f t="shared" si="614"/>
        <v>0</v>
      </c>
      <c r="L3541" s="6">
        <f t="shared" si="609"/>
        <v>-164.06597532951122</v>
      </c>
      <c r="M3541" s="60">
        <f t="shared" si="615"/>
        <v>9.3507186993333491E-2</v>
      </c>
      <c r="N3541" s="61">
        <f t="shared" si="610"/>
        <v>1.3935071869933333</v>
      </c>
    </row>
    <row r="3542" spans="1:14">
      <c r="A3542" s="46">
        <v>40056</v>
      </c>
      <c r="B3542" s="47">
        <v>0</v>
      </c>
      <c r="C3542" s="48">
        <v>7.344384062884764E-3</v>
      </c>
      <c r="D3542" s="40">
        <f t="shared" si="611"/>
        <v>1.4853038882268579</v>
      </c>
      <c r="E3542" s="5">
        <f t="shared" si="612"/>
        <v>14706.077764537155</v>
      </c>
      <c r="F3542" s="9">
        <f t="shared" si="605"/>
        <v>0</v>
      </c>
      <c r="G3542" s="5">
        <f t="shared" si="613"/>
        <v>0</v>
      </c>
      <c r="H3542" s="35">
        <f t="shared" si="606"/>
        <v>146.88768125769528</v>
      </c>
      <c r="I3542" s="5">
        <f t="shared" si="607"/>
        <v>0</v>
      </c>
      <c r="J3542" s="39">
        <f t="shared" si="608"/>
        <v>0</v>
      </c>
      <c r="K3542" s="39">
        <f t="shared" si="614"/>
        <v>0</v>
      </c>
      <c r="L3542" s="6">
        <f t="shared" si="609"/>
        <v>-146.88768125769528</v>
      </c>
      <c r="M3542" s="60">
        <f t="shared" si="615"/>
        <v>8.5303888226857971E-2</v>
      </c>
      <c r="N3542" s="61">
        <f t="shared" si="610"/>
        <v>1.3853038882268578</v>
      </c>
    </row>
    <row r="3543" spans="1:14">
      <c r="A3543" s="46">
        <v>40057</v>
      </c>
      <c r="B3543" s="47">
        <v>5.0799999999999999E-4</v>
      </c>
      <c r="C3543" s="48">
        <v>6.3748923986580875E-3</v>
      </c>
      <c r="D3543" s="40">
        <f t="shared" si="611"/>
        <v>1.477959504163973</v>
      </c>
      <c r="E3543" s="5">
        <f t="shared" si="612"/>
        <v>14559.19008327946</v>
      </c>
      <c r="F3543" s="9">
        <f t="shared" si="605"/>
        <v>10.16</v>
      </c>
      <c r="G3543" s="5">
        <f t="shared" si="613"/>
        <v>33.527999999999999</v>
      </c>
      <c r="H3543" s="35">
        <f t="shared" si="606"/>
        <v>127.49784797316175</v>
      </c>
      <c r="I3543" s="5">
        <f t="shared" si="607"/>
        <v>0</v>
      </c>
      <c r="J3543" s="39">
        <f t="shared" si="608"/>
        <v>0</v>
      </c>
      <c r="K3543" s="39">
        <f t="shared" si="614"/>
        <v>0</v>
      </c>
      <c r="L3543" s="6">
        <f t="shared" si="609"/>
        <v>-83.809847973161752</v>
      </c>
      <c r="M3543" s="60">
        <f t="shared" si="615"/>
        <v>7.7959504163973126E-2</v>
      </c>
      <c r="N3543" s="61">
        <f t="shared" si="610"/>
        <v>1.3779595041639729</v>
      </c>
    </row>
    <row r="3544" spans="1:14">
      <c r="A3544" s="46">
        <v>40058</v>
      </c>
      <c r="B3544" s="47">
        <v>1.2700000000000001E-3</v>
      </c>
      <c r="C3544" s="48">
        <v>4.9123871892025849E-3</v>
      </c>
      <c r="D3544" s="40">
        <f t="shared" si="611"/>
        <v>1.4737690117653151</v>
      </c>
      <c r="E3544" s="5">
        <f t="shared" si="612"/>
        <v>14475.380235306298</v>
      </c>
      <c r="F3544" s="9">
        <f t="shared" si="605"/>
        <v>25.400000000000002</v>
      </c>
      <c r="G3544" s="5">
        <f t="shared" si="613"/>
        <v>83.820000000000007</v>
      </c>
      <c r="H3544" s="35">
        <f t="shared" si="606"/>
        <v>98.247743784051693</v>
      </c>
      <c r="I3544" s="5">
        <f t="shared" si="607"/>
        <v>0</v>
      </c>
      <c r="J3544" s="39">
        <f t="shared" si="608"/>
        <v>0</v>
      </c>
      <c r="K3544" s="39">
        <f t="shared" si="614"/>
        <v>0</v>
      </c>
      <c r="L3544" s="6">
        <f t="shared" si="609"/>
        <v>10.97225621594832</v>
      </c>
      <c r="M3544" s="60">
        <f t="shared" si="615"/>
        <v>7.376901176531514E-2</v>
      </c>
      <c r="N3544" s="61">
        <f t="shared" si="610"/>
        <v>1.373769011765315</v>
      </c>
    </row>
    <row r="3545" spans="1:14">
      <c r="A3545" s="46">
        <v>40059</v>
      </c>
      <c r="B3545" s="47">
        <v>0</v>
      </c>
      <c r="C3545" s="48">
        <v>6.1618444538206864E-3</v>
      </c>
      <c r="D3545" s="40">
        <f t="shared" si="611"/>
        <v>1.4743176245761123</v>
      </c>
      <c r="E3545" s="5">
        <f t="shared" si="612"/>
        <v>14486.352491522246</v>
      </c>
      <c r="F3545" s="9">
        <f t="shared" si="605"/>
        <v>0</v>
      </c>
      <c r="G3545" s="5">
        <f t="shared" si="613"/>
        <v>0</v>
      </c>
      <c r="H3545" s="35">
        <f t="shared" si="606"/>
        <v>123.23688907641373</v>
      </c>
      <c r="I3545" s="5">
        <f t="shared" si="607"/>
        <v>0</v>
      </c>
      <c r="J3545" s="39">
        <f t="shared" si="608"/>
        <v>0</v>
      </c>
      <c r="K3545" s="39">
        <f t="shared" si="614"/>
        <v>0</v>
      </c>
      <c r="L3545" s="6">
        <f t="shared" si="609"/>
        <v>-123.23688907641373</v>
      </c>
      <c r="M3545" s="60">
        <f t="shared" si="615"/>
        <v>7.4317624576112351E-2</v>
      </c>
      <c r="N3545" s="61">
        <f t="shared" si="610"/>
        <v>1.3743176245761122</v>
      </c>
    </row>
    <row r="3546" spans="1:14">
      <c r="A3546" s="46">
        <v>40060</v>
      </c>
      <c r="B3546" s="47">
        <v>0</v>
      </c>
      <c r="C3546" s="48">
        <v>6.9838723103535054E-3</v>
      </c>
      <c r="D3546" s="40">
        <f t="shared" si="611"/>
        <v>1.4681557801222915</v>
      </c>
      <c r="E3546" s="5">
        <f t="shared" si="612"/>
        <v>14363.115602445832</v>
      </c>
      <c r="F3546" s="9">
        <f t="shared" si="605"/>
        <v>0</v>
      </c>
      <c r="G3546" s="5">
        <f t="shared" si="613"/>
        <v>0</v>
      </c>
      <c r="H3546" s="35">
        <f t="shared" si="606"/>
        <v>139.67744620707012</v>
      </c>
      <c r="I3546" s="5">
        <f t="shared" si="607"/>
        <v>0</v>
      </c>
      <c r="J3546" s="39">
        <f t="shared" si="608"/>
        <v>0</v>
      </c>
      <c r="K3546" s="39">
        <f t="shared" si="614"/>
        <v>0</v>
      </c>
      <c r="L3546" s="6">
        <f t="shared" si="609"/>
        <v>-139.67744620707012</v>
      </c>
      <c r="M3546" s="60">
        <f t="shared" si="615"/>
        <v>6.815578012229162E-2</v>
      </c>
      <c r="N3546" s="61">
        <f t="shared" si="610"/>
        <v>1.3681557801222914</v>
      </c>
    </row>
    <row r="3547" spans="1:14">
      <c r="A3547" s="46">
        <v>40061</v>
      </c>
      <c r="B3547" s="47">
        <v>7.6199999999999998E-4</v>
      </c>
      <c r="C3547" s="48">
        <v>6.5526103343692323E-3</v>
      </c>
      <c r="D3547" s="40">
        <f t="shared" si="611"/>
        <v>1.4611719078119383</v>
      </c>
      <c r="E3547" s="5">
        <f t="shared" si="612"/>
        <v>14223.438156238763</v>
      </c>
      <c r="F3547" s="9">
        <f t="shared" si="605"/>
        <v>15.24</v>
      </c>
      <c r="G3547" s="5">
        <f t="shared" si="613"/>
        <v>50.291999999999994</v>
      </c>
      <c r="H3547" s="35">
        <f t="shared" si="606"/>
        <v>131.05220668738465</v>
      </c>
      <c r="I3547" s="5">
        <f t="shared" si="607"/>
        <v>0</v>
      </c>
      <c r="J3547" s="39">
        <f t="shared" si="608"/>
        <v>0</v>
      </c>
      <c r="K3547" s="39">
        <f t="shared" si="614"/>
        <v>0</v>
      </c>
      <c r="L3547" s="6">
        <f t="shared" si="609"/>
        <v>-65.520206687384658</v>
      </c>
      <c r="M3547" s="60">
        <f t="shared" si="615"/>
        <v>6.1171907811938375E-2</v>
      </c>
      <c r="N3547" s="61">
        <f t="shared" si="610"/>
        <v>1.3611719078119382</v>
      </c>
    </row>
    <row r="3548" spans="1:14">
      <c r="A3548" s="46">
        <v>40062</v>
      </c>
      <c r="B3548" s="47">
        <v>5.0799999999999999E-4</v>
      </c>
      <c r="C3548" s="48">
        <v>6.8926489898474951E-3</v>
      </c>
      <c r="D3548" s="40">
        <f t="shared" si="611"/>
        <v>1.4578958974775689</v>
      </c>
      <c r="E3548" s="5">
        <f t="shared" si="612"/>
        <v>14157.917949551378</v>
      </c>
      <c r="F3548" s="9">
        <f t="shared" si="605"/>
        <v>10.16</v>
      </c>
      <c r="G3548" s="5">
        <f t="shared" si="613"/>
        <v>33.527999999999999</v>
      </c>
      <c r="H3548" s="35">
        <f t="shared" si="606"/>
        <v>137.85297979694991</v>
      </c>
      <c r="I3548" s="5">
        <f t="shared" si="607"/>
        <v>0</v>
      </c>
      <c r="J3548" s="39">
        <f t="shared" si="608"/>
        <v>0</v>
      </c>
      <c r="K3548" s="39">
        <f t="shared" si="614"/>
        <v>0</v>
      </c>
      <c r="L3548" s="6">
        <f t="shared" si="609"/>
        <v>-94.164979796949908</v>
      </c>
      <c r="M3548" s="60">
        <f t="shared" si="615"/>
        <v>5.7895897477568958E-2</v>
      </c>
      <c r="N3548" s="61">
        <f t="shared" si="610"/>
        <v>1.3578958974775688</v>
      </c>
    </row>
    <row r="3549" spans="1:14">
      <c r="A3549" s="46">
        <v>40063</v>
      </c>
      <c r="B3549" s="47">
        <v>0</v>
      </c>
      <c r="C3549" s="48">
        <v>6.4978093920206583E-3</v>
      </c>
      <c r="D3549" s="40">
        <f t="shared" si="611"/>
        <v>1.4531876484877215</v>
      </c>
      <c r="E3549" s="5">
        <f t="shared" si="612"/>
        <v>14063.752969754429</v>
      </c>
      <c r="F3549" s="9">
        <f t="shared" si="605"/>
        <v>0</v>
      </c>
      <c r="G3549" s="5">
        <f t="shared" si="613"/>
        <v>0</v>
      </c>
      <c r="H3549" s="35">
        <f t="shared" si="606"/>
        <v>129.95618784041318</v>
      </c>
      <c r="I3549" s="5">
        <f t="shared" si="607"/>
        <v>0</v>
      </c>
      <c r="J3549" s="39">
        <f t="shared" si="608"/>
        <v>0</v>
      </c>
      <c r="K3549" s="39">
        <f t="shared" si="614"/>
        <v>0</v>
      </c>
      <c r="L3549" s="6">
        <f t="shared" si="609"/>
        <v>-129.95618784041318</v>
      </c>
      <c r="M3549" s="60">
        <f t="shared" si="615"/>
        <v>5.3187648487721617E-2</v>
      </c>
      <c r="N3549" s="61">
        <f t="shared" si="610"/>
        <v>1.3531876484877214</v>
      </c>
    </row>
    <row r="3550" spans="1:14">
      <c r="A3550" s="46">
        <v>40064</v>
      </c>
      <c r="B3550" s="47">
        <v>0</v>
      </c>
      <c r="C3550" s="48">
        <v>7.6549144177354691E-3</v>
      </c>
      <c r="D3550" s="40">
        <f t="shared" si="611"/>
        <v>1.4466898390957008</v>
      </c>
      <c r="E3550" s="5">
        <f t="shared" si="612"/>
        <v>13933.796781914016</v>
      </c>
      <c r="F3550" s="9">
        <f t="shared" si="605"/>
        <v>0</v>
      </c>
      <c r="G3550" s="5">
        <f t="shared" si="613"/>
        <v>0</v>
      </c>
      <c r="H3550" s="35">
        <f t="shared" si="606"/>
        <v>153.09828835470938</v>
      </c>
      <c r="I3550" s="5">
        <f t="shared" si="607"/>
        <v>0</v>
      </c>
      <c r="J3550" s="39">
        <f t="shared" si="608"/>
        <v>0</v>
      </c>
      <c r="K3550" s="39">
        <f t="shared" si="614"/>
        <v>0</v>
      </c>
      <c r="L3550" s="6">
        <f t="shared" si="609"/>
        <v>-153.09828835470938</v>
      </c>
      <c r="M3550" s="60">
        <f t="shared" si="615"/>
        <v>4.6689839095700902E-2</v>
      </c>
      <c r="N3550" s="61">
        <f t="shared" si="610"/>
        <v>1.3466898390957007</v>
      </c>
    </row>
    <row r="3551" spans="1:14">
      <c r="A3551" s="46">
        <v>40065</v>
      </c>
      <c r="B3551" s="47">
        <v>0</v>
      </c>
      <c r="C3551" s="48">
        <v>7.5290088182369541E-3</v>
      </c>
      <c r="D3551" s="40">
        <f t="shared" si="611"/>
        <v>1.4390349246779652</v>
      </c>
      <c r="E3551" s="5">
        <f t="shared" si="612"/>
        <v>13780.698493559306</v>
      </c>
      <c r="F3551" s="9">
        <f t="shared" si="605"/>
        <v>0</v>
      </c>
      <c r="G3551" s="5">
        <f t="shared" si="613"/>
        <v>0</v>
      </c>
      <c r="H3551" s="35">
        <f t="shared" si="606"/>
        <v>150.58017636473909</v>
      </c>
      <c r="I3551" s="5">
        <f t="shared" si="607"/>
        <v>0</v>
      </c>
      <c r="J3551" s="39">
        <f t="shared" si="608"/>
        <v>0</v>
      </c>
      <c r="K3551" s="39">
        <f t="shared" si="614"/>
        <v>0</v>
      </c>
      <c r="L3551" s="6">
        <f t="shared" si="609"/>
        <v>-150.58017636473909</v>
      </c>
      <c r="M3551" s="60">
        <f t="shared" si="615"/>
        <v>3.9034924677965321E-2</v>
      </c>
      <c r="N3551" s="61">
        <f t="shared" si="610"/>
        <v>1.3390349246779651</v>
      </c>
    </row>
    <row r="3552" spans="1:14">
      <c r="A3552" s="46">
        <v>40066</v>
      </c>
      <c r="B3552" s="47">
        <v>0</v>
      </c>
      <c r="C3552" s="48">
        <v>7.3606215138274141E-3</v>
      </c>
      <c r="D3552" s="40">
        <f t="shared" si="611"/>
        <v>1.4315059158597283</v>
      </c>
      <c r="E3552" s="5">
        <f t="shared" si="612"/>
        <v>13630.118317194567</v>
      </c>
      <c r="F3552" s="9">
        <f t="shared" si="605"/>
        <v>0</v>
      </c>
      <c r="G3552" s="5">
        <f t="shared" si="613"/>
        <v>0</v>
      </c>
      <c r="H3552" s="35">
        <f t="shared" si="606"/>
        <v>147.21243027654828</v>
      </c>
      <c r="I3552" s="5">
        <f t="shared" si="607"/>
        <v>0</v>
      </c>
      <c r="J3552" s="39">
        <f t="shared" si="608"/>
        <v>0</v>
      </c>
      <c r="K3552" s="39">
        <f t="shared" si="614"/>
        <v>0</v>
      </c>
      <c r="L3552" s="6">
        <f t="shared" si="609"/>
        <v>-147.21243027654828</v>
      </c>
      <c r="M3552" s="60">
        <f t="shared" si="615"/>
        <v>3.1505915859728395E-2</v>
      </c>
      <c r="N3552" s="61">
        <f t="shared" si="610"/>
        <v>1.3315059158597282</v>
      </c>
    </row>
    <row r="3553" spans="1:14">
      <c r="A3553" s="46">
        <v>40067</v>
      </c>
      <c r="B3553" s="47">
        <v>0</v>
      </c>
      <c r="C3553" s="48">
        <v>6.8989189329972909E-3</v>
      </c>
      <c r="D3553" s="40">
        <f t="shared" si="611"/>
        <v>1.424145294345901</v>
      </c>
      <c r="E3553" s="5">
        <f t="shared" si="612"/>
        <v>13482.905886918019</v>
      </c>
      <c r="F3553" s="9">
        <f t="shared" si="605"/>
        <v>0</v>
      </c>
      <c r="G3553" s="5">
        <f t="shared" si="613"/>
        <v>0</v>
      </c>
      <c r="H3553" s="35">
        <f t="shared" si="606"/>
        <v>137.97837865994583</v>
      </c>
      <c r="I3553" s="5">
        <f t="shared" si="607"/>
        <v>0</v>
      </c>
      <c r="J3553" s="39">
        <f t="shared" si="608"/>
        <v>0</v>
      </c>
      <c r="K3553" s="39">
        <f t="shared" si="614"/>
        <v>0</v>
      </c>
      <c r="L3553" s="6">
        <f t="shared" si="609"/>
        <v>-137.97837865994583</v>
      </c>
      <c r="M3553" s="60">
        <f t="shared" si="615"/>
        <v>2.4145294345901069E-2</v>
      </c>
      <c r="N3553" s="61">
        <f t="shared" si="610"/>
        <v>1.3241452943459009</v>
      </c>
    </row>
    <row r="3554" spans="1:14">
      <c r="A3554" s="46">
        <v>40068</v>
      </c>
      <c r="B3554" s="47">
        <v>2.1335999999999997E-2</v>
      </c>
      <c r="C3554" s="48">
        <v>4.8645774060842523E-3</v>
      </c>
      <c r="D3554" s="40">
        <f t="shared" si="611"/>
        <v>1.4172463754129037</v>
      </c>
      <c r="E3554" s="5">
        <f t="shared" si="612"/>
        <v>13344.927508258073</v>
      </c>
      <c r="F3554" s="9">
        <f t="shared" si="605"/>
        <v>426.71999999999997</v>
      </c>
      <c r="G3554" s="5">
        <f t="shared" si="613"/>
        <v>1408.1759999999997</v>
      </c>
      <c r="H3554" s="35">
        <f t="shared" si="606"/>
        <v>97.29154812168504</v>
      </c>
      <c r="I3554" s="5">
        <f t="shared" si="607"/>
        <v>0</v>
      </c>
      <c r="J3554" s="39">
        <f t="shared" si="608"/>
        <v>0</v>
      </c>
      <c r="K3554" s="39">
        <f t="shared" si="614"/>
        <v>0</v>
      </c>
      <c r="L3554" s="6">
        <f t="shared" si="609"/>
        <v>1737.6044518783146</v>
      </c>
      <c r="M3554" s="60">
        <f t="shared" si="615"/>
        <v>1.7246375412903747E-2</v>
      </c>
      <c r="N3554" s="61">
        <f t="shared" si="610"/>
        <v>1.3172463754129036</v>
      </c>
    </row>
    <row r="3555" spans="1:14">
      <c r="A3555" s="46">
        <v>40069</v>
      </c>
      <c r="B3555" s="47">
        <v>5.842E-3</v>
      </c>
      <c r="C3555" s="48">
        <v>6.1416271922453821E-3</v>
      </c>
      <c r="D3555" s="40">
        <f t="shared" si="611"/>
        <v>1.5041265980068195</v>
      </c>
      <c r="E3555" s="5">
        <f t="shared" si="612"/>
        <v>15082.531960136388</v>
      </c>
      <c r="F3555" s="9">
        <f t="shared" si="605"/>
        <v>116.84</v>
      </c>
      <c r="G3555" s="5">
        <f t="shared" si="613"/>
        <v>385.57199999999995</v>
      </c>
      <c r="H3555" s="35">
        <f t="shared" si="606"/>
        <v>122.83254384490765</v>
      </c>
      <c r="I3555" s="5">
        <f t="shared" si="607"/>
        <v>40.57994755676075</v>
      </c>
      <c r="J3555" s="39">
        <f t="shared" si="608"/>
        <v>82.531960136389415</v>
      </c>
      <c r="K3555" s="39">
        <f t="shared" si="614"/>
        <v>40.57994755676075</v>
      </c>
      <c r="L3555" s="6">
        <f t="shared" si="609"/>
        <v>338.99950859833149</v>
      </c>
      <c r="M3555" s="60">
        <f t="shared" si="615"/>
        <v>0.10412659800681956</v>
      </c>
      <c r="N3555" s="61">
        <f t="shared" si="610"/>
        <v>1.4041265980068194</v>
      </c>
    </row>
    <row r="3556" spans="1:14">
      <c r="A3556" s="46">
        <v>40070</v>
      </c>
      <c r="B3556" s="47">
        <v>0</v>
      </c>
      <c r="C3556" s="48">
        <v>6.571036935225625E-3</v>
      </c>
      <c r="D3556" s="40">
        <f t="shared" si="611"/>
        <v>1.521076573436736</v>
      </c>
      <c r="E3556" s="5">
        <f t="shared" si="612"/>
        <v>15421.53146873472</v>
      </c>
      <c r="F3556" s="9">
        <f t="shared" si="605"/>
        <v>0</v>
      </c>
      <c r="G3556" s="5">
        <f t="shared" si="613"/>
        <v>0</v>
      </c>
      <c r="H3556" s="35">
        <f t="shared" si="606"/>
        <v>131.4207387045125</v>
      </c>
      <c r="I3556" s="5">
        <f t="shared" si="607"/>
        <v>468.40685734246284</v>
      </c>
      <c r="J3556" s="39">
        <f t="shared" si="608"/>
        <v>421.53146873471934</v>
      </c>
      <c r="K3556" s="39">
        <f t="shared" si="614"/>
        <v>421.53146873471934</v>
      </c>
      <c r="L3556" s="6">
        <f t="shared" si="609"/>
        <v>-552.95220743923187</v>
      </c>
      <c r="M3556" s="60">
        <f t="shared" si="615"/>
        <v>0.12107657343673606</v>
      </c>
      <c r="N3556" s="61">
        <f t="shared" si="610"/>
        <v>1.4210765734367359</v>
      </c>
    </row>
    <row r="3557" spans="1:14">
      <c r="A3557" s="46">
        <v>40071</v>
      </c>
      <c r="B3557" s="47">
        <v>0</v>
      </c>
      <c r="C3557" s="48">
        <v>6.3056043306711773E-3</v>
      </c>
      <c r="D3557" s="40">
        <f t="shared" si="611"/>
        <v>1.4934289630647746</v>
      </c>
      <c r="E3557" s="5">
        <f t="shared" si="612"/>
        <v>14868.579261295488</v>
      </c>
      <c r="F3557" s="9">
        <f t="shared" si="605"/>
        <v>0</v>
      </c>
      <c r="G3557" s="5">
        <f t="shared" si="613"/>
        <v>0</v>
      </c>
      <c r="H3557" s="35">
        <f t="shared" si="606"/>
        <v>126.11208661342354</v>
      </c>
      <c r="I3557" s="5">
        <f t="shared" si="607"/>
        <v>0</v>
      </c>
      <c r="J3557" s="39">
        <f t="shared" si="608"/>
        <v>0</v>
      </c>
      <c r="K3557" s="39">
        <f t="shared" si="614"/>
        <v>0</v>
      </c>
      <c r="L3557" s="6">
        <f t="shared" si="609"/>
        <v>-126.11208661342354</v>
      </c>
      <c r="M3557" s="60">
        <f t="shared" si="615"/>
        <v>9.3428963064774662E-2</v>
      </c>
      <c r="N3557" s="61">
        <f t="shared" si="610"/>
        <v>1.3934289630647745</v>
      </c>
    </row>
    <row r="3558" spans="1:14">
      <c r="A3558" s="46">
        <v>40072</v>
      </c>
      <c r="B3558" s="47">
        <v>0</v>
      </c>
      <c r="C3558" s="48">
        <v>7.0042388979166459E-3</v>
      </c>
      <c r="D3558" s="40">
        <f t="shared" si="611"/>
        <v>1.4871233587341033</v>
      </c>
      <c r="E3558" s="5">
        <f t="shared" si="612"/>
        <v>14742.467174682064</v>
      </c>
      <c r="F3558" s="9">
        <f t="shared" si="605"/>
        <v>0</v>
      </c>
      <c r="G3558" s="5">
        <f t="shared" si="613"/>
        <v>0</v>
      </c>
      <c r="H3558" s="35">
        <f t="shared" si="606"/>
        <v>140.08477795833292</v>
      </c>
      <c r="I3558" s="5">
        <f t="shared" si="607"/>
        <v>0</v>
      </c>
      <c r="J3558" s="39">
        <f t="shared" si="608"/>
        <v>0</v>
      </c>
      <c r="K3558" s="39">
        <f t="shared" si="614"/>
        <v>0</v>
      </c>
      <c r="L3558" s="6">
        <f t="shared" si="609"/>
        <v>-140.08477795833292</v>
      </c>
      <c r="M3558" s="60">
        <f t="shared" si="615"/>
        <v>8.7123358734103373E-2</v>
      </c>
      <c r="N3558" s="61">
        <f t="shared" si="610"/>
        <v>1.3871233587341032</v>
      </c>
    </row>
    <row r="3559" spans="1:14">
      <c r="A3559" s="46">
        <v>40073</v>
      </c>
      <c r="B3559" s="47">
        <v>5.1816000000000001E-2</v>
      </c>
      <c r="C3559" s="48">
        <v>6.5701808122249124E-3</v>
      </c>
      <c r="D3559" s="40">
        <f t="shared" si="611"/>
        <v>1.4801191198361867</v>
      </c>
      <c r="E3559" s="5">
        <f t="shared" si="612"/>
        <v>14602.382396723731</v>
      </c>
      <c r="F3559" s="9">
        <f t="shared" si="605"/>
        <v>1036.32</v>
      </c>
      <c r="G3559" s="5">
        <f t="shared" si="613"/>
        <v>3419.8559999999993</v>
      </c>
      <c r="H3559" s="35">
        <f t="shared" si="606"/>
        <v>131.40361624449824</v>
      </c>
      <c r="I3559" s="5">
        <f t="shared" si="607"/>
        <v>0</v>
      </c>
      <c r="J3559" s="39">
        <f t="shared" si="608"/>
        <v>0</v>
      </c>
      <c r="K3559" s="39">
        <f t="shared" si="614"/>
        <v>0</v>
      </c>
      <c r="L3559" s="6">
        <f t="shared" si="609"/>
        <v>4324.7723837555013</v>
      </c>
      <c r="M3559" s="60">
        <f t="shared" si="615"/>
        <v>8.0119119836186803E-2</v>
      </c>
      <c r="N3559" s="61">
        <f t="shared" si="610"/>
        <v>1.3801191198361866</v>
      </c>
    </row>
    <row r="3560" spans="1:14">
      <c r="A3560" s="46">
        <v>40074</v>
      </c>
      <c r="B3560" s="47">
        <v>2.5399999999999999E-4</v>
      </c>
      <c r="C3560" s="48">
        <v>6.2272589651586503E-3</v>
      </c>
      <c r="D3560" s="40">
        <f t="shared" si="611"/>
        <v>1.6963577390239617</v>
      </c>
      <c r="E3560" s="5">
        <f t="shared" si="612"/>
        <v>18927.154780479232</v>
      </c>
      <c r="F3560" s="9">
        <f t="shared" si="605"/>
        <v>5.08</v>
      </c>
      <c r="G3560" s="5">
        <f t="shared" si="613"/>
        <v>16.763999999999999</v>
      </c>
      <c r="H3560" s="35">
        <f t="shared" si="606"/>
        <v>124.545179303173</v>
      </c>
      <c r="I3560" s="5">
        <f t="shared" si="607"/>
        <v>13319.72533696963</v>
      </c>
      <c r="J3560" s="39">
        <f t="shared" si="608"/>
        <v>3927.154780479234</v>
      </c>
      <c r="K3560" s="39">
        <f t="shared" si="614"/>
        <v>3927.154780479234</v>
      </c>
      <c r="L3560" s="6">
        <f t="shared" si="609"/>
        <v>-4029.8559597824069</v>
      </c>
      <c r="M3560" s="60">
        <f t="shared" si="615"/>
        <v>0.29635773902396179</v>
      </c>
      <c r="N3560" s="61">
        <f t="shared" si="610"/>
        <v>1.5963577390239616</v>
      </c>
    </row>
    <row r="3561" spans="1:14">
      <c r="A3561" s="46">
        <v>40075</v>
      </c>
      <c r="B3561" s="47">
        <v>0</v>
      </c>
      <c r="C3561" s="48">
        <v>7.0928607595023797E-3</v>
      </c>
      <c r="D3561" s="40">
        <f t="shared" si="611"/>
        <v>1.4948649410348414</v>
      </c>
      <c r="E3561" s="5">
        <f t="shared" si="612"/>
        <v>14897.298820696826</v>
      </c>
      <c r="F3561" s="9">
        <f t="shared" si="605"/>
        <v>0</v>
      </c>
      <c r="G3561" s="5">
        <f t="shared" si="613"/>
        <v>0</v>
      </c>
      <c r="H3561" s="35">
        <f t="shared" si="606"/>
        <v>141.85721519004758</v>
      </c>
      <c r="I3561" s="5">
        <f t="shared" si="607"/>
        <v>0</v>
      </c>
      <c r="J3561" s="39">
        <f t="shared" si="608"/>
        <v>0</v>
      </c>
      <c r="K3561" s="39">
        <f t="shared" si="614"/>
        <v>0</v>
      </c>
      <c r="L3561" s="6">
        <f t="shared" si="609"/>
        <v>-141.85721519004758</v>
      </c>
      <c r="M3561" s="60">
        <f t="shared" si="615"/>
        <v>9.4864941034841443E-2</v>
      </c>
      <c r="N3561" s="61">
        <f t="shared" si="610"/>
        <v>1.3948649410348413</v>
      </c>
    </row>
    <row r="3562" spans="1:14">
      <c r="A3562" s="46">
        <v>40076</v>
      </c>
      <c r="B3562" s="47">
        <v>0</v>
      </c>
      <c r="C3562" s="48">
        <v>6.9122234037268812E-3</v>
      </c>
      <c r="D3562" s="40">
        <f t="shared" si="611"/>
        <v>1.4877720802753389</v>
      </c>
      <c r="E3562" s="5">
        <f t="shared" si="612"/>
        <v>14755.441605506778</v>
      </c>
      <c r="F3562" s="9">
        <f t="shared" si="605"/>
        <v>0</v>
      </c>
      <c r="G3562" s="5">
        <f t="shared" si="613"/>
        <v>0</v>
      </c>
      <c r="H3562" s="35">
        <f t="shared" si="606"/>
        <v>138.24446807453762</v>
      </c>
      <c r="I3562" s="5">
        <f t="shared" si="607"/>
        <v>0</v>
      </c>
      <c r="J3562" s="39">
        <f t="shared" si="608"/>
        <v>0</v>
      </c>
      <c r="K3562" s="39">
        <f t="shared" si="614"/>
        <v>0</v>
      </c>
      <c r="L3562" s="6">
        <f t="shared" si="609"/>
        <v>-138.24446807453762</v>
      </c>
      <c r="M3562" s="60">
        <f t="shared" si="615"/>
        <v>8.7772080275339004E-2</v>
      </c>
      <c r="N3562" s="61">
        <f t="shared" si="610"/>
        <v>1.3877720802753388</v>
      </c>
    </row>
    <row r="3563" spans="1:14">
      <c r="A3563" s="46">
        <v>40077</v>
      </c>
      <c r="B3563" s="47">
        <v>1.7780000000000001E-3</v>
      </c>
      <c r="C3563" s="48">
        <v>6.6072672457207059E-3</v>
      </c>
      <c r="D3563" s="40">
        <f t="shared" si="611"/>
        <v>1.4808598568716118</v>
      </c>
      <c r="E3563" s="5">
        <f t="shared" si="612"/>
        <v>14617.19713743224</v>
      </c>
      <c r="F3563" s="9">
        <f t="shared" si="605"/>
        <v>35.56</v>
      </c>
      <c r="G3563" s="5">
        <f t="shared" si="613"/>
        <v>117.348</v>
      </c>
      <c r="H3563" s="35">
        <f t="shared" si="606"/>
        <v>132.14534491441412</v>
      </c>
      <c r="I3563" s="5">
        <f t="shared" si="607"/>
        <v>0</v>
      </c>
      <c r="J3563" s="39">
        <f t="shared" si="608"/>
        <v>0</v>
      </c>
      <c r="K3563" s="39">
        <f t="shared" si="614"/>
        <v>0</v>
      </c>
      <c r="L3563" s="6">
        <f t="shared" si="609"/>
        <v>20.762655085585891</v>
      </c>
      <c r="M3563" s="60">
        <f t="shared" si="615"/>
        <v>8.0859856871611901E-2</v>
      </c>
      <c r="N3563" s="61">
        <f t="shared" si="610"/>
        <v>1.3808598568716117</v>
      </c>
    </row>
    <row r="3564" spans="1:14">
      <c r="A3564" s="46">
        <v>40078</v>
      </c>
      <c r="B3564" s="47">
        <v>0</v>
      </c>
      <c r="C3564" s="48">
        <v>6.6901438484869621E-3</v>
      </c>
      <c r="D3564" s="40">
        <f t="shared" si="611"/>
        <v>1.4818979896258913</v>
      </c>
      <c r="E3564" s="5">
        <f t="shared" si="612"/>
        <v>14637.959792517826</v>
      </c>
      <c r="F3564" s="9">
        <f t="shared" si="605"/>
        <v>0</v>
      </c>
      <c r="G3564" s="5">
        <f t="shared" si="613"/>
        <v>0</v>
      </c>
      <c r="H3564" s="35">
        <f t="shared" si="606"/>
        <v>133.80287696973923</v>
      </c>
      <c r="I3564" s="5">
        <f t="shared" si="607"/>
        <v>0</v>
      </c>
      <c r="J3564" s="39">
        <f t="shared" si="608"/>
        <v>0</v>
      </c>
      <c r="K3564" s="39">
        <f t="shared" si="614"/>
        <v>0</v>
      </c>
      <c r="L3564" s="6">
        <f t="shared" si="609"/>
        <v>-133.80287696973923</v>
      </c>
      <c r="M3564" s="60">
        <f t="shared" si="615"/>
        <v>8.1897989625891343E-2</v>
      </c>
      <c r="N3564" s="61">
        <f t="shared" si="610"/>
        <v>1.3818979896258912</v>
      </c>
    </row>
    <row r="3565" spans="1:14">
      <c r="A3565" s="46">
        <v>40079</v>
      </c>
      <c r="B3565" s="47">
        <v>0</v>
      </c>
      <c r="C3565" s="48">
        <v>6.8620818201994612E-3</v>
      </c>
      <c r="D3565" s="40">
        <f t="shared" si="611"/>
        <v>1.4752078457774043</v>
      </c>
      <c r="E3565" s="5">
        <f t="shared" si="612"/>
        <v>14504.156915548087</v>
      </c>
      <c r="F3565" s="9">
        <f t="shared" si="605"/>
        <v>0</v>
      </c>
      <c r="G3565" s="5">
        <f t="shared" si="613"/>
        <v>0</v>
      </c>
      <c r="H3565" s="35">
        <f t="shared" si="606"/>
        <v>137.24163640398922</v>
      </c>
      <c r="I3565" s="5">
        <f t="shared" si="607"/>
        <v>0</v>
      </c>
      <c r="J3565" s="39">
        <f t="shared" si="608"/>
        <v>0</v>
      </c>
      <c r="K3565" s="39">
        <f t="shared" si="614"/>
        <v>0</v>
      </c>
      <c r="L3565" s="6">
        <f t="shared" si="609"/>
        <v>-137.24163640398922</v>
      </c>
      <c r="M3565" s="60">
        <f t="shared" si="615"/>
        <v>7.5207845777404359E-2</v>
      </c>
      <c r="N3565" s="61">
        <f t="shared" si="610"/>
        <v>1.3752078457774042</v>
      </c>
    </row>
    <row r="3566" spans="1:14">
      <c r="A3566" s="46">
        <v>40080</v>
      </c>
      <c r="B3566" s="47">
        <v>2.794E-3</v>
      </c>
      <c r="C3566" s="48">
        <v>6.4101580208207627E-3</v>
      </c>
      <c r="D3566" s="40">
        <f t="shared" si="611"/>
        <v>1.4683457639572048</v>
      </c>
      <c r="E3566" s="5">
        <f t="shared" si="612"/>
        <v>14366.915279144097</v>
      </c>
      <c r="F3566" s="9">
        <f t="shared" si="605"/>
        <v>55.88</v>
      </c>
      <c r="G3566" s="5">
        <f t="shared" si="613"/>
        <v>184.40399999999997</v>
      </c>
      <c r="H3566" s="35">
        <f t="shared" si="606"/>
        <v>128.20316041641524</v>
      </c>
      <c r="I3566" s="5">
        <f t="shared" si="607"/>
        <v>0</v>
      </c>
      <c r="J3566" s="39">
        <f t="shared" si="608"/>
        <v>0</v>
      </c>
      <c r="K3566" s="39">
        <f t="shared" si="614"/>
        <v>0</v>
      </c>
      <c r="L3566" s="6">
        <f t="shared" si="609"/>
        <v>112.08083958358472</v>
      </c>
      <c r="M3566" s="60">
        <f t="shared" si="615"/>
        <v>6.834576395720493E-2</v>
      </c>
      <c r="N3566" s="61">
        <f t="shared" si="610"/>
        <v>1.3683457639572048</v>
      </c>
    </row>
    <row r="3567" spans="1:14">
      <c r="A3567" s="46">
        <v>40081</v>
      </c>
      <c r="B3567" s="47">
        <v>2.5399999999999999E-4</v>
      </c>
      <c r="C3567" s="48">
        <v>7.2799893132701882E-3</v>
      </c>
      <c r="D3567" s="40">
        <f t="shared" si="611"/>
        <v>1.473949805936384</v>
      </c>
      <c r="E3567" s="5">
        <f t="shared" si="612"/>
        <v>14478.996118727682</v>
      </c>
      <c r="F3567" s="9">
        <f t="shared" si="605"/>
        <v>5.08</v>
      </c>
      <c r="G3567" s="5">
        <f t="shared" si="613"/>
        <v>16.763999999999999</v>
      </c>
      <c r="H3567" s="35">
        <f t="shared" si="606"/>
        <v>145.59978626540376</v>
      </c>
      <c r="I3567" s="5">
        <f t="shared" si="607"/>
        <v>0</v>
      </c>
      <c r="J3567" s="39">
        <f t="shared" si="608"/>
        <v>0</v>
      </c>
      <c r="K3567" s="39">
        <f t="shared" si="614"/>
        <v>0</v>
      </c>
      <c r="L3567" s="6">
        <f t="shared" si="609"/>
        <v>-123.75578626540377</v>
      </c>
      <c r="M3567" s="60">
        <f t="shared" si="615"/>
        <v>7.3949805936384116E-2</v>
      </c>
      <c r="N3567" s="61">
        <f t="shared" si="610"/>
        <v>1.3739498059363839</v>
      </c>
    </row>
    <row r="3568" spans="1:14">
      <c r="A3568" s="46">
        <v>40082</v>
      </c>
      <c r="B3568" s="47">
        <v>0</v>
      </c>
      <c r="C3568" s="48">
        <v>7.4704582727124699E-3</v>
      </c>
      <c r="D3568" s="40">
        <f t="shared" si="611"/>
        <v>1.467762016623114</v>
      </c>
      <c r="E3568" s="5">
        <f t="shared" si="612"/>
        <v>14355.240332462279</v>
      </c>
      <c r="F3568" s="9">
        <f t="shared" si="605"/>
        <v>0</v>
      </c>
      <c r="G3568" s="5">
        <f t="shared" si="613"/>
        <v>0</v>
      </c>
      <c r="H3568" s="35">
        <f t="shared" si="606"/>
        <v>149.4091654542494</v>
      </c>
      <c r="I3568" s="5">
        <f t="shared" si="607"/>
        <v>0</v>
      </c>
      <c r="J3568" s="39">
        <f t="shared" si="608"/>
        <v>0</v>
      </c>
      <c r="K3568" s="39">
        <f t="shared" si="614"/>
        <v>0</v>
      </c>
      <c r="L3568" s="6">
        <f t="shared" si="609"/>
        <v>-149.4091654542494</v>
      </c>
      <c r="M3568" s="60">
        <f t="shared" si="615"/>
        <v>6.7762016623114096E-2</v>
      </c>
      <c r="N3568" s="61">
        <f t="shared" si="610"/>
        <v>1.3677620166231139</v>
      </c>
    </row>
    <row r="3569" spans="1:14">
      <c r="A3569" s="46">
        <v>40083</v>
      </c>
      <c r="B3569" s="47">
        <v>0</v>
      </c>
      <c r="C3569" s="48">
        <v>7.0384351641166066E-3</v>
      </c>
      <c r="D3569" s="40">
        <f t="shared" si="611"/>
        <v>1.4602915583504015</v>
      </c>
      <c r="E3569" s="5">
        <f t="shared" si="612"/>
        <v>14205.831167008029</v>
      </c>
      <c r="F3569" s="9">
        <f t="shared" si="605"/>
        <v>0</v>
      </c>
      <c r="G3569" s="5">
        <f t="shared" si="613"/>
        <v>0</v>
      </c>
      <c r="H3569" s="35">
        <f t="shared" si="606"/>
        <v>140.76870328233213</v>
      </c>
      <c r="I3569" s="5">
        <f t="shared" si="607"/>
        <v>0</v>
      </c>
      <c r="J3569" s="39">
        <f t="shared" si="608"/>
        <v>0</v>
      </c>
      <c r="K3569" s="39">
        <f t="shared" si="614"/>
        <v>0</v>
      </c>
      <c r="L3569" s="6">
        <f t="shared" si="609"/>
        <v>-140.76870328233213</v>
      </c>
      <c r="M3569" s="60">
        <f t="shared" si="615"/>
        <v>6.0291558350401564E-2</v>
      </c>
      <c r="N3569" s="61">
        <f t="shared" si="610"/>
        <v>1.3602915583504014</v>
      </c>
    </row>
    <row r="3570" spans="1:14">
      <c r="A3570" s="46">
        <v>40084</v>
      </c>
      <c r="B3570" s="47">
        <v>0</v>
      </c>
      <c r="C3570" s="48">
        <v>7.6948106180865887E-3</v>
      </c>
      <c r="D3570" s="40">
        <f t="shared" si="611"/>
        <v>1.4532531231862849</v>
      </c>
      <c r="E3570" s="5">
        <f t="shared" si="612"/>
        <v>14065.062463725697</v>
      </c>
      <c r="F3570" s="9">
        <f t="shared" si="605"/>
        <v>0</v>
      </c>
      <c r="G3570" s="5">
        <f t="shared" si="613"/>
        <v>0</v>
      </c>
      <c r="H3570" s="35">
        <f t="shared" si="606"/>
        <v>153.89621236173178</v>
      </c>
      <c r="I3570" s="5">
        <f t="shared" si="607"/>
        <v>0</v>
      </c>
      <c r="J3570" s="39">
        <f t="shared" si="608"/>
        <v>0</v>
      </c>
      <c r="K3570" s="39">
        <f t="shared" si="614"/>
        <v>0</v>
      </c>
      <c r="L3570" s="6">
        <f t="shared" si="609"/>
        <v>-153.89621236173178</v>
      </c>
      <c r="M3570" s="60">
        <f t="shared" si="615"/>
        <v>5.3253123186284945E-2</v>
      </c>
      <c r="N3570" s="61">
        <f t="shared" si="610"/>
        <v>1.3532531231862848</v>
      </c>
    </row>
    <row r="3571" spans="1:14">
      <c r="A3571" s="46">
        <v>40085</v>
      </c>
      <c r="B3571" s="47">
        <v>3.8099999999999996E-3</v>
      </c>
      <c r="C3571" s="48">
        <v>7.3990559398363779E-3</v>
      </c>
      <c r="D3571" s="40">
        <f t="shared" si="611"/>
        <v>1.4455583125681983</v>
      </c>
      <c r="E3571" s="5">
        <f t="shared" si="612"/>
        <v>13911.166251363966</v>
      </c>
      <c r="F3571" s="9">
        <f t="shared" si="605"/>
        <v>76.199999999999989</v>
      </c>
      <c r="G3571" s="5">
        <f t="shared" si="613"/>
        <v>251.45999999999992</v>
      </c>
      <c r="H3571" s="35">
        <f t="shared" si="606"/>
        <v>147.98111879672757</v>
      </c>
      <c r="I3571" s="5">
        <f t="shared" si="607"/>
        <v>0</v>
      </c>
      <c r="J3571" s="39">
        <f t="shared" si="608"/>
        <v>0</v>
      </c>
      <c r="K3571" s="39">
        <f t="shared" si="614"/>
        <v>0</v>
      </c>
      <c r="L3571" s="6">
        <f t="shared" si="609"/>
        <v>179.67888120327234</v>
      </c>
      <c r="M3571" s="60">
        <f t="shared" si="615"/>
        <v>4.5558312568198422E-2</v>
      </c>
      <c r="N3571" s="61">
        <f t="shared" si="610"/>
        <v>1.3455583125681982</v>
      </c>
    </row>
    <row r="3572" spans="1:14">
      <c r="A3572" s="46">
        <v>40086</v>
      </c>
      <c r="B3572" s="47">
        <v>0</v>
      </c>
      <c r="C3572" s="48">
        <v>6.5289565408974976E-3</v>
      </c>
      <c r="D3572" s="40">
        <f t="shared" si="611"/>
        <v>1.4545422566283619</v>
      </c>
      <c r="E3572" s="5">
        <f t="shared" si="612"/>
        <v>14090.845132567238</v>
      </c>
      <c r="F3572" s="9">
        <f t="shared" si="605"/>
        <v>0</v>
      </c>
      <c r="G3572" s="5">
        <f t="shared" si="613"/>
        <v>0</v>
      </c>
      <c r="H3572" s="35">
        <f t="shared" si="606"/>
        <v>130.57913081794996</v>
      </c>
      <c r="I3572" s="5">
        <f t="shared" si="607"/>
        <v>0</v>
      </c>
      <c r="J3572" s="39">
        <f t="shared" si="608"/>
        <v>0</v>
      </c>
      <c r="K3572" s="39">
        <f t="shared" si="614"/>
        <v>0</v>
      </c>
      <c r="L3572" s="6">
        <f t="shared" si="609"/>
        <v>-130.57913081794996</v>
      </c>
      <c r="M3572" s="60">
        <f t="shared" si="615"/>
        <v>5.4542256628361985E-2</v>
      </c>
      <c r="N3572" s="61">
        <f t="shared" si="610"/>
        <v>1.3545422566283618</v>
      </c>
    </row>
    <row r="3573" spans="1:14">
      <c r="A3573" s="46">
        <v>40087</v>
      </c>
      <c r="B3573" s="47">
        <v>0</v>
      </c>
      <c r="C3573" s="48">
        <v>7.3299387742771158E-3</v>
      </c>
      <c r="D3573" s="40">
        <f t="shared" si="611"/>
        <v>1.4480133000874644</v>
      </c>
      <c r="E3573" s="5">
        <f t="shared" si="612"/>
        <v>13960.266001749287</v>
      </c>
      <c r="F3573" s="9">
        <f t="shared" si="605"/>
        <v>0</v>
      </c>
      <c r="G3573" s="5">
        <f t="shared" si="613"/>
        <v>0</v>
      </c>
      <c r="H3573" s="35">
        <f t="shared" si="606"/>
        <v>146.59877548554232</v>
      </c>
      <c r="I3573" s="5">
        <f t="shared" si="607"/>
        <v>0</v>
      </c>
      <c r="J3573" s="39">
        <f t="shared" si="608"/>
        <v>0</v>
      </c>
      <c r="K3573" s="39">
        <f t="shared" si="614"/>
        <v>0</v>
      </c>
      <c r="L3573" s="6">
        <f t="shared" si="609"/>
        <v>-146.59877548554232</v>
      </c>
      <c r="M3573" s="60">
        <f t="shared" si="615"/>
        <v>4.8013300087464517E-2</v>
      </c>
      <c r="N3573" s="61">
        <f t="shared" si="610"/>
        <v>1.3480133000874643</v>
      </c>
    </row>
    <row r="3574" spans="1:14">
      <c r="A3574" s="46">
        <v>40088</v>
      </c>
      <c r="B3574" s="47">
        <v>0</v>
      </c>
      <c r="C3574" s="48">
        <v>6.1648771331383996E-3</v>
      </c>
      <c r="D3574" s="40">
        <f t="shared" si="611"/>
        <v>1.4406833613131873</v>
      </c>
      <c r="E3574" s="5">
        <f t="shared" si="612"/>
        <v>13813.667226263744</v>
      </c>
      <c r="F3574" s="9">
        <f t="shared" si="605"/>
        <v>0</v>
      </c>
      <c r="G3574" s="5">
        <f t="shared" si="613"/>
        <v>0</v>
      </c>
      <c r="H3574" s="35">
        <f t="shared" si="606"/>
        <v>123.297542662768</v>
      </c>
      <c r="I3574" s="5">
        <f t="shared" si="607"/>
        <v>0</v>
      </c>
      <c r="J3574" s="39">
        <f t="shared" si="608"/>
        <v>0</v>
      </c>
      <c r="K3574" s="39">
        <f t="shared" si="614"/>
        <v>0</v>
      </c>
      <c r="L3574" s="6">
        <f t="shared" si="609"/>
        <v>-123.297542662768</v>
      </c>
      <c r="M3574" s="60">
        <f t="shared" si="615"/>
        <v>4.0683361313187394E-2</v>
      </c>
      <c r="N3574" s="61">
        <f t="shared" si="610"/>
        <v>1.3406833613131872</v>
      </c>
    </row>
    <row r="3575" spans="1:14">
      <c r="A3575" s="46">
        <v>40089</v>
      </c>
      <c r="B3575" s="47">
        <v>0</v>
      </c>
      <c r="C3575" s="48">
        <v>6.0163796873789911E-3</v>
      </c>
      <c r="D3575" s="40">
        <f t="shared" si="611"/>
        <v>1.4345184841800489</v>
      </c>
      <c r="E3575" s="5">
        <f t="shared" si="612"/>
        <v>13690.369683600977</v>
      </c>
      <c r="F3575" s="9">
        <f t="shared" si="605"/>
        <v>0</v>
      </c>
      <c r="G3575" s="5">
        <f t="shared" si="613"/>
        <v>0</v>
      </c>
      <c r="H3575" s="35">
        <f t="shared" si="606"/>
        <v>120.32759374757983</v>
      </c>
      <c r="I3575" s="5">
        <f t="shared" si="607"/>
        <v>0</v>
      </c>
      <c r="J3575" s="39">
        <f t="shared" si="608"/>
        <v>0</v>
      </c>
      <c r="K3575" s="39">
        <f t="shared" si="614"/>
        <v>0</v>
      </c>
      <c r="L3575" s="6">
        <f t="shared" si="609"/>
        <v>-120.32759374757983</v>
      </c>
      <c r="M3575" s="60">
        <f t="shared" si="615"/>
        <v>3.4518484180048992E-2</v>
      </c>
      <c r="N3575" s="61">
        <f t="shared" si="610"/>
        <v>1.3345184841800488</v>
      </c>
    </row>
    <row r="3576" spans="1:14">
      <c r="A3576" s="46">
        <v>40090</v>
      </c>
      <c r="B3576" s="47">
        <v>0</v>
      </c>
      <c r="C3576" s="48">
        <v>5.7270070020955808E-3</v>
      </c>
      <c r="D3576" s="40">
        <f t="shared" si="611"/>
        <v>1.42850210449267</v>
      </c>
      <c r="E3576" s="5">
        <f t="shared" si="612"/>
        <v>13570.042089853398</v>
      </c>
      <c r="F3576" s="9">
        <f t="shared" si="605"/>
        <v>0</v>
      </c>
      <c r="G3576" s="5">
        <f t="shared" si="613"/>
        <v>0</v>
      </c>
      <c r="H3576" s="35">
        <f t="shared" si="606"/>
        <v>114.54014004191161</v>
      </c>
      <c r="I3576" s="5">
        <f t="shared" si="607"/>
        <v>0</v>
      </c>
      <c r="J3576" s="39">
        <f t="shared" si="608"/>
        <v>0</v>
      </c>
      <c r="K3576" s="39">
        <f t="shared" si="614"/>
        <v>0</v>
      </c>
      <c r="L3576" s="6">
        <f t="shared" si="609"/>
        <v>-114.54014004191161</v>
      </c>
      <c r="M3576" s="60">
        <f t="shared" si="615"/>
        <v>2.8502104492670099E-2</v>
      </c>
      <c r="N3576" s="61">
        <f t="shared" si="610"/>
        <v>1.3285021044926699</v>
      </c>
    </row>
    <row r="3577" spans="1:14">
      <c r="A3577" s="46">
        <v>40091</v>
      </c>
      <c r="B3577" s="47">
        <v>2.3622000000000001E-2</v>
      </c>
      <c r="C3577" s="48">
        <v>4.0268852099084665E-3</v>
      </c>
      <c r="D3577" s="40">
        <f t="shared" si="611"/>
        <v>1.4227750974905742</v>
      </c>
      <c r="E3577" s="5">
        <f t="shared" si="612"/>
        <v>13455.501949811485</v>
      </c>
      <c r="F3577" s="9">
        <f t="shared" si="605"/>
        <v>472.44</v>
      </c>
      <c r="G3577" s="5">
        <f t="shared" si="613"/>
        <v>1559.0519999999999</v>
      </c>
      <c r="H3577" s="35">
        <f t="shared" si="606"/>
        <v>80.537704198169337</v>
      </c>
      <c r="I3577" s="5">
        <f t="shared" si="607"/>
        <v>0</v>
      </c>
      <c r="J3577" s="39">
        <f t="shared" si="608"/>
        <v>0</v>
      </c>
      <c r="K3577" s="39">
        <f t="shared" si="614"/>
        <v>0</v>
      </c>
      <c r="L3577" s="6">
        <f t="shared" si="609"/>
        <v>1950.9542958018305</v>
      </c>
      <c r="M3577" s="60">
        <f t="shared" si="615"/>
        <v>2.277509749057427E-2</v>
      </c>
      <c r="N3577" s="61">
        <f t="shared" si="610"/>
        <v>1.3227750974905741</v>
      </c>
    </row>
    <row r="3578" spans="1:14">
      <c r="A3578" s="46">
        <v>40092</v>
      </c>
      <c r="B3578" s="47">
        <v>2.5399999999999999E-4</v>
      </c>
      <c r="C3578" s="48">
        <v>5.4891643972112963E-3</v>
      </c>
      <c r="D3578" s="40">
        <f t="shared" si="611"/>
        <v>1.5203228122806656</v>
      </c>
      <c r="E3578" s="5">
        <f t="shared" si="612"/>
        <v>15406.456245613315</v>
      </c>
      <c r="F3578" s="9">
        <f t="shared" si="605"/>
        <v>5.08</v>
      </c>
      <c r="G3578" s="5">
        <f t="shared" si="613"/>
        <v>16.763999999999999</v>
      </c>
      <c r="H3578" s="35">
        <f t="shared" si="606"/>
        <v>109.78328794422593</v>
      </c>
      <c r="I3578" s="5">
        <f t="shared" si="607"/>
        <v>443.50543243072917</v>
      </c>
      <c r="J3578" s="39">
        <f t="shared" si="608"/>
        <v>406.45624561331141</v>
      </c>
      <c r="K3578" s="39">
        <f t="shared" si="614"/>
        <v>406.45624561331141</v>
      </c>
      <c r="L3578" s="6">
        <f t="shared" si="609"/>
        <v>-494.39553355753731</v>
      </c>
      <c r="M3578" s="60">
        <f t="shared" si="615"/>
        <v>0.12032281228066566</v>
      </c>
      <c r="N3578" s="61">
        <f t="shared" si="610"/>
        <v>1.4203228122806655</v>
      </c>
    </row>
    <row r="3579" spans="1:14">
      <c r="A3579" s="46">
        <v>40093</v>
      </c>
      <c r="B3579" s="47">
        <v>5.0799999999999999E-4</v>
      </c>
      <c r="C3579" s="48">
        <v>5.324255746090566E-3</v>
      </c>
      <c r="D3579" s="40">
        <f t="shared" si="611"/>
        <v>1.4956030356027887</v>
      </c>
      <c r="E3579" s="5">
        <f t="shared" si="612"/>
        <v>14912.060712055778</v>
      </c>
      <c r="F3579" s="9">
        <f t="shared" si="605"/>
        <v>10.16</v>
      </c>
      <c r="G3579" s="5">
        <f t="shared" si="613"/>
        <v>33.527999999999999</v>
      </c>
      <c r="H3579" s="35">
        <f t="shared" si="606"/>
        <v>106.48511492181132</v>
      </c>
      <c r="I3579" s="5">
        <f t="shared" si="607"/>
        <v>0</v>
      </c>
      <c r="J3579" s="39">
        <f t="shared" si="608"/>
        <v>0</v>
      </c>
      <c r="K3579" s="39">
        <f t="shared" si="614"/>
        <v>0</v>
      </c>
      <c r="L3579" s="6">
        <f t="shared" si="609"/>
        <v>-62.797114921811314</v>
      </c>
      <c r="M3579" s="60">
        <f t="shared" si="615"/>
        <v>9.5603035602788822E-2</v>
      </c>
      <c r="N3579" s="61">
        <f t="shared" si="610"/>
        <v>1.3956030356027886</v>
      </c>
    </row>
    <row r="3580" spans="1:14">
      <c r="A3580" s="46">
        <v>40094</v>
      </c>
      <c r="B3580" s="47">
        <v>0</v>
      </c>
      <c r="C3580" s="48">
        <v>5.3155271078457935E-3</v>
      </c>
      <c r="D3580" s="40">
        <f t="shared" si="611"/>
        <v>1.4924631798566983</v>
      </c>
      <c r="E3580" s="5">
        <f t="shared" si="612"/>
        <v>14849.263597133966</v>
      </c>
      <c r="F3580" s="9">
        <f t="shared" si="605"/>
        <v>0</v>
      </c>
      <c r="G3580" s="5">
        <f t="shared" si="613"/>
        <v>0</v>
      </c>
      <c r="H3580" s="35">
        <f t="shared" si="606"/>
        <v>106.31054215691587</v>
      </c>
      <c r="I3580" s="5">
        <f t="shared" si="607"/>
        <v>0</v>
      </c>
      <c r="J3580" s="39">
        <f t="shared" si="608"/>
        <v>0</v>
      </c>
      <c r="K3580" s="39">
        <f t="shared" si="614"/>
        <v>0</v>
      </c>
      <c r="L3580" s="6">
        <f t="shared" si="609"/>
        <v>-106.31054215691587</v>
      </c>
      <c r="M3580" s="60">
        <f t="shared" si="615"/>
        <v>9.2463179856698385E-2</v>
      </c>
      <c r="N3580" s="61">
        <f t="shared" si="610"/>
        <v>1.3924631798566982</v>
      </c>
    </row>
    <row r="3581" spans="1:14">
      <c r="A3581" s="46">
        <v>40095</v>
      </c>
      <c r="B3581" s="47">
        <v>0</v>
      </c>
      <c r="C3581" s="48">
        <v>5.7881582405423133E-3</v>
      </c>
      <c r="D3581" s="40">
        <f t="shared" si="611"/>
        <v>1.4871476527488525</v>
      </c>
      <c r="E3581" s="5">
        <f t="shared" si="612"/>
        <v>14742.95305497705</v>
      </c>
      <c r="F3581" s="9">
        <f t="shared" si="605"/>
        <v>0</v>
      </c>
      <c r="G3581" s="5">
        <f t="shared" si="613"/>
        <v>0</v>
      </c>
      <c r="H3581" s="35">
        <f t="shared" si="606"/>
        <v>115.76316481084626</v>
      </c>
      <c r="I3581" s="5">
        <f t="shared" si="607"/>
        <v>0</v>
      </c>
      <c r="J3581" s="39">
        <f t="shared" si="608"/>
        <v>0</v>
      </c>
      <c r="K3581" s="39">
        <f t="shared" si="614"/>
        <v>0</v>
      </c>
      <c r="L3581" s="6">
        <f t="shared" si="609"/>
        <v>-115.76316481084626</v>
      </c>
      <c r="M3581" s="60">
        <f t="shared" si="615"/>
        <v>8.7147652748852611E-2</v>
      </c>
      <c r="N3581" s="61">
        <f t="shared" si="610"/>
        <v>1.3871476527488524</v>
      </c>
    </row>
    <row r="3582" spans="1:14">
      <c r="A3582" s="46">
        <v>40096</v>
      </c>
      <c r="B3582" s="47">
        <v>0</v>
      </c>
      <c r="C3582" s="48">
        <v>5.3161159583956247E-3</v>
      </c>
      <c r="D3582" s="40">
        <f t="shared" si="611"/>
        <v>1.4813594945083104</v>
      </c>
      <c r="E3582" s="5">
        <f t="shared" si="612"/>
        <v>14627.189890166204</v>
      </c>
      <c r="F3582" s="9">
        <f t="shared" si="605"/>
        <v>0</v>
      </c>
      <c r="G3582" s="5">
        <f t="shared" si="613"/>
        <v>0</v>
      </c>
      <c r="H3582" s="35">
        <f t="shared" si="606"/>
        <v>106.3223191679125</v>
      </c>
      <c r="I3582" s="5">
        <f t="shared" si="607"/>
        <v>0</v>
      </c>
      <c r="J3582" s="39">
        <f t="shared" si="608"/>
        <v>0</v>
      </c>
      <c r="K3582" s="39">
        <f t="shared" si="614"/>
        <v>0</v>
      </c>
      <c r="L3582" s="6">
        <f t="shared" si="609"/>
        <v>-106.3223191679125</v>
      </c>
      <c r="M3582" s="60">
        <f t="shared" si="615"/>
        <v>8.1359494508310481E-2</v>
      </c>
      <c r="N3582" s="61">
        <f t="shared" si="610"/>
        <v>1.3813594945083103</v>
      </c>
    </row>
    <row r="3583" spans="1:14">
      <c r="A3583" s="46">
        <v>40097</v>
      </c>
      <c r="B3583" s="47">
        <v>0</v>
      </c>
      <c r="C3583" s="48">
        <v>6.324012498092212E-3</v>
      </c>
      <c r="D3583" s="40">
        <f t="shared" si="611"/>
        <v>1.4760433785499147</v>
      </c>
      <c r="E3583" s="5">
        <f t="shared" si="612"/>
        <v>14520.867570998293</v>
      </c>
      <c r="F3583" s="9">
        <f t="shared" si="605"/>
        <v>0</v>
      </c>
      <c r="G3583" s="5">
        <f t="shared" si="613"/>
        <v>0</v>
      </c>
      <c r="H3583" s="35">
        <f t="shared" si="606"/>
        <v>126.48024996184424</v>
      </c>
      <c r="I3583" s="5">
        <f t="shared" si="607"/>
        <v>0</v>
      </c>
      <c r="J3583" s="39">
        <f t="shared" si="608"/>
        <v>0</v>
      </c>
      <c r="K3583" s="39">
        <f t="shared" si="614"/>
        <v>0</v>
      </c>
      <c r="L3583" s="6">
        <f t="shared" si="609"/>
        <v>-126.48024996184424</v>
      </c>
      <c r="M3583" s="60">
        <f t="shared" si="615"/>
        <v>7.6043378549914831E-2</v>
      </c>
      <c r="N3583" s="61">
        <f t="shared" si="610"/>
        <v>1.3760433785499147</v>
      </c>
    </row>
    <row r="3584" spans="1:14">
      <c r="A3584" s="46">
        <v>40098</v>
      </c>
      <c r="B3584" s="47">
        <v>0</v>
      </c>
      <c r="C3584" s="48">
        <v>5.54156998748658E-3</v>
      </c>
      <c r="D3584" s="40">
        <f t="shared" si="611"/>
        <v>1.4697193660518224</v>
      </c>
      <c r="E3584" s="5">
        <f t="shared" si="612"/>
        <v>14394.387321036449</v>
      </c>
      <c r="F3584" s="9">
        <f t="shared" si="605"/>
        <v>0</v>
      </c>
      <c r="G3584" s="5">
        <f t="shared" si="613"/>
        <v>0</v>
      </c>
      <c r="H3584" s="35">
        <f t="shared" si="606"/>
        <v>110.8313997497316</v>
      </c>
      <c r="I3584" s="5">
        <f t="shared" si="607"/>
        <v>0</v>
      </c>
      <c r="J3584" s="39">
        <f t="shared" si="608"/>
        <v>0</v>
      </c>
      <c r="K3584" s="39">
        <f t="shared" si="614"/>
        <v>0</v>
      </c>
      <c r="L3584" s="6">
        <f t="shared" si="609"/>
        <v>-110.8313997497316</v>
      </c>
      <c r="M3584" s="60">
        <f t="shared" si="615"/>
        <v>6.9719366051822496E-2</v>
      </c>
      <c r="N3584" s="61">
        <f t="shared" si="610"/>
        <v>1.3697193660518223</v>
      </c>
    </row>
    <row r="3585" spans="1:14">
      <c r="A3585" s="46">
        <v>40099</v>
      </c>
      <c r="B3585" s="47">
        <v>0</v>
      </c>
      <c r="C3585" s="48">
        <v>3.9065476818112089E-3</v>
      </c>
      <c r="D3585" s="40">
        <f t="shared" si="611"/>
        <v>1.4641777960643358</v>
      </c>
      <c r="E3585" s="5">
        <f t="shared" si="612"/>
        <v>14283.555921286717</v>
      </c>
      <c r="F3585" s="9">
        <f t="shared" si="605"/>
        <v>0</v>
      </c>
      <c r="G3585" s="5">
        <f t="shared" si="613"/>
        <v>0</v>
      </c>
      <c r="H3585" s="35">
        <f t="shared" si="606"/>
        <v>78.130953636224177</v>
      </c>
      <c r="I3585" s="5">
        <f t="shared" si="607"/>
        <v>0</v>
      </c>
      <c r="J3585" s="39">
        <f t="shared" si="608"/>
        <v>0</v>
      </c>
      <c r="K3585" s="39">
        <f t="shared" si="614"/>
        <v>0</v>
      </c>
      <c r="L3585" s="6">
        <f t="shared" si="609"/>
        <v>-78.130953636224177</v>
      </c>
      <c r="M3585" s="60">
        <f t="shared" si="615"/>
        <v>6.4177796064335935E-2</v>
      </c>
      <c r="N3585" s="61">
        <f t="shared" si="610"/>
        <v>1.3641777960643358</v>
      </c>
    </row>
    <row r="3586" spans="1:14">
      <c r="A3586" s="46">
        <v>40100</v>
      </c>
      <c r="B3586" s="47">
        <v>1.016E-3</v>
      </c>
      <c r="C3586" s="48">
        <v>4.9091294146388006E-3</v>
      </c>
      <c r="D3586" s="40">
        <f t="shared" si="611"/>
        <v>1.4602712483825246</v>
      </c>
      <c r="E3586" s="5">
        <f t="shared" si="612"/>
        <v>14205.424967650493</v>
      </c>
      <c r="F3586" s="9">
        <f t="shared" si="605"/>
        <v>20.32</v>
      </c>
      <c r="G3586" s="5">
        <f t="shared" si="613"/>
        <v>67.055999999999997</v>
      </c>
      <c r="H3586" s="35">
        <f t="shared" si="606"/>
        <v>98.182588292776018</v>
      </c>
      <c r="I3586" s="5">
        <f t="shared" si="607"/>
        <v>0</v>
      </c>
      <c r="J3586" s="39">
        <f t="shared" si="608"/>
        <v>0</v>
      </c>
      <c r="K3586" s="39">
        <f t="shared" si="614"/>
        <v>0</v>
      </c>
      <c r="L3586" s="6">
        <f t="shared" si="609"/>
        <v>-10.806588292776013</v>
      </c>
      <c r="M3586" s="60">
        <f t="shared" si="615"/>
        <v>6.0271248382524734E-2</v>
      </c>
      <c r="N3586" s="61">
        <f t="shared" si="610"/>
        <v>1.3602712483825246</v>
      </c>
    </row>
    <row r="3587" spans="1:14">
      <c r="A3587" s="46">
        <v>40101</v>
      </c>
      <c r="B3587" s="47">
        <v>6.3499999999999997E-3</v>
      </c>
      <c r="C3587" s="48">
        <v>4.8292105380330734E-3</v>
      </c>
      <c r="D3587" s="40">
        <f t="shared" si="611"/>
        <v>1.4597309189678858</v>
      </c>
      <c r="E3587" s="5">
        <f t="shared" si="612"/>
        <v>14194.618379357717</v>
      </c>
      <c r="F3587" s="9">
        <f t="shared" si="605"/>
        <v>127</v>
      </c>
      <c r="G3587" s="5">
        <f t="shared" si="613"/>
        <v>419.09999999999997</v>
      </c>
      <c r="H3587" s="35">
        <f t="shared" si="606"/>
        <v>96.584210760661463</v>
      </c>
      <c r="I3587" s="5">
        <f t="shared" si="607"/>
        <v>0</v>
      </c>
      <c r="J3587" s="39">
        <f t="shared" si="608"/>
        <v>0</v>
      </c>
      <c r="K3587" s="39">
        <f t="shared" si="614"/>
        <v>0</v>
      </c>
      <c r="L3587" s="6">
        <f t="shared" si="609"/>
        <v>449.51578923933846</v>
      </c>
      <c r="M3587" s="60">
        <f t="shared" si="615"/>
        <v>5.9730918967885849E-2</v>
      </c>
      <c r="N3587" s="61">
        <f t="shared" si="610"/>
        <v>1.3597309189678857</v>
      </c>
    </row>
    <row r="3588" spans="1:14">
      <c r="A3588" s="46">
        <v>40102</v>
      </c>
      <c r="B3588" s="47">
        <v>3.8099999999999996E-3</v>
      </c>
      <c r="C3588" s="48">
        <v>6.0286228549661126E-3</v>
      </c>
      <c r="D3588" s="40">
        <f t="shared" si="611"/>
        <v>1.4822067084298527</v>
      </c>
      <c r="E3588" s="5">
        <f t="shared" si="612"/>
        <v>14644.134168597055</v>
      </c>
      <c r="F3588" s="9">
        <f t="shared" si="605"/>
        <v>76.199999999999989</v>
      </c>
      <c r="G3588" s="5">
        <f t="shared" si="613"/>
        <v>251.45999999999992</v>
      </c>
      <c r="H3588" s="35">
        <f t="shared" si="606"/>
        <v>120.57245709932225</v>
      </c>
      <c r="I3588" s="5">
        <f t="shared" si="607"/>
        <v>0</v>
      </c>
      <c r="J3588" s="39">
        <f t="shared" si="608"/>
        <v>0</v>
      </c>
      <c r="K3588" s="39">
        <f t="shared" si="614"/>
        <v>0</v>
      </c>
      <c r="L3588" s="6">
        <f t="shared" si="609"/>
        <v>207.08754290067765</v>
      </c>
      <c r="M3588" s="60">
        <f t="shared" si="615"/>
        <v>8.2206708429852782E-2</v>
      </c>
      <c r="N3588" s="61">
        <f t="shared" si="610"/>
        <v>1.3822067084298526</v>
      </c>
    </row>
    <row r="3589" spans="1:14">
      <c r="A3589" s="46">
        <v>40103</v>
      </c>
      <c r="B3589" s="47">
        <v>0</v>
      </c>
      <c r="C3589" s="48">
        <v>3.9392953112713375E-3</v>
      </c>
      <c r="D3589" s="40">
        <f t="shared" si="611"/>
        <v>1.4925610855748865</v>
      </c>
      <c r="E3589" s="5">
        <f t="shared" si="612"/>
        <v>14851.221711497732</v>
      </c>
      <c r="F3589" s="9">
        <f t="shared" si="605"/>
        <v>0</v>
      </c>
      <c r="G3589" s="5">
        <f t="shared" si="613"/>
        <v>0</v>
      </c>
      <c r="H3589" s="35">
        <f t="shared" si="606"/>
        <v>78.785906225426743</v>
      </c>
      <c r="I3589" s="5">
        <f t="shared" si="607"/>
        <v>0</v>
      </c>
      <c r="J3589" s="39">
        <f t="shared" si="608"/>
        <v>0</v>
      </c>
      <c r="K3589" s="39">
        <f t="shared" si="614"/>
        <v>0</v>
      </c>
      <c r="L3589" s="6">
        <f t="shared" si="609"/>
        <v>-78.785906225426743</v>
      </c>
      <c r="M3589" s="60">
        <f t="shared" si="615"/>
        <v>9.2561085574886626E-2</v>
      </c>
      <c r="N3589" s="61">
        <f t="shared" si="610"/>
        <v>1.3925610855748864</v>
      </c>
    </row>
    <row r="3590" spans="1:14">
      <c r="A3590" s="46">
        <v>40104</v>
      </c>
      <c r="B3590" s="47">
        <v>0</v>
      </c>
      <c r="C3590" s="48">
        <v>3.846697343042731E-3</v>
      </c>
      <c r="D3590" s="40">
        <f t="shared" si="611"/>
        <v>1.4886217902636152</v>
      </c>
      <c r="E3590" s="5">
        <f t="shared" si="612"/>
        <v>14772.435805272306</v>
      </c>
      <c r="F3590" s="9">
        <f t="shared" si="605"/>
        <v>0</v>
      </c>
      <c r="G3590" s="5">
        <f t="shared" si="613"/>
        <v>0</v>
      </c>
      <c r="H3590" s="35">
        <f t="shared" si="606"/>
        <v>76.933946860854618</v>
      </c>
      <c r="I3590" s="5">
        <f t="shared" si="607"/>
        <v>0</v>
      </c>
      <c r="J3590" s="39">
        <f t="shared" si="608"/>
        <v>0</v>
      </c>
      <c r="K3590" s="39">
        <f t="shared" si="614"/>
        <v>0</v>
      </c>
      <c r="L3590" s="6">
        <f t="shared" si="609"/>
        <v>-76.933946860854618</v>
      </c>
      <c r="M3590" s="60">
        <f t="shared" si="615"/>
        <v>8.8621790263615274E-2</v>
      </c>
      <c r="N3590" s="61">
        <f t="shared" si="610"/>
        <v>1.3886217902636151</v>
      </c>
    </row>
    <row r="3591" spans="1:14">
      <c r="A3591" s="46">
        <v>40105</v>
      </c>
      <c r="B3591" s="47">
        <v>0</v>
      </c>
      <c r="C3591" s="48">
        <v>4.5842555032332127E-3</v>
      </c>
      <c r="D3591" s="40">
        <f t="shared" si="611"/>
        <v>1.4847750929205725</v>
      </c>
      <c r="E3591" s="5">
        <f t="shared" si="612"/>
        <v>14695.501858411451</v>
      </c>
      <c r="F3591" s="9">
        <f t="shared" si="605"/>
        <v>0</v>
      </c>
      <c r="G3591" s="5">
        <f t="shared" si="613"/>
        <v>0</v>
      </c>
      <c r="H3591" s="35">
        <f t="shared" si="606"/>
        <v>91.685110064664258</v>
      </c>
      <c r="I3591" s="5">
        <f t="shared" si="607"/>
        <v>0</v>
      </c>
      <c r="J3591" s="39">
        <f t="shared" si="608"/>
        <v>0</v>
      </c>
      <c r="K3591" s="39">
        <f t="shared" si="614"/>
        <v>0</v>
      </c>
      <c r="L3591" s="6">
        <f t="shared" si="609"/>
        <v>-91.685110064664258</v>
      </c>
      <c r="M3591" s="60">
        <f t="shared" si="615"/>
        <v>8.4775092920572614E-2</v>
      </c>
      <c r="N3591" s="61">
        <f t="shared" si="610"/>
        <v>1.3847750929205724</v>
      </c>
    </row>
    <row r="3592" spans="1:14">
      <c r="A3592" s="46">
        <v>40106</v>
      </c>
      <c r="B3592" s="47">
        <v>0</v>
      </c>
      <c r="C3592" s="48">
        <v>5.5645812801016249E-3</v>
      </c>
      <c r="D3592" s="40">
        <f t="shared" si="611"/>
        <v>1.4801908374173394</v>
      </c>
      <c r="E3592" s="5">
        <f t="shared" si="612"/>
        <v>14603.816748346788</v>
      </c>
      <c r="F3592" s="9">
        <f t="shared" si="605"/>
        <v>0</v>
      </c>
      <c r="G3592" s="5">
        <f t="shared" si="613"/>
        <v>0</v>
      </c>
      <c r="H3592" s="35">
        <f t="shared" si="606"/>
        <v>111.2916256020325</v>
      </c>
      <c r="I3592" s="5">
        <f t="shared" si="607"/>
        <v>0</v>
      </c>
      <c r="J3592" s="39">
        <f t="shared" si="608"/>
        <v>0</v>
      </c>
      <c r="K3592" s="39">
        <f t="shared" si="614"/>
        <v>0</v>
      </c>
      <c r="L3592" s="6">
        <f t="shared" si="609"/>
        <v>-111.2916256020325</v>
      </c>
      <c r="M3592" s="60">
        <f t="shared" si="615"/>
        <v>8.0190837417339456E-2</v>
      </c>
      <c r="N3592" s="61">
        <f t="shared" si="610"/>
        <v>1.3801908374173393</v>
      </c>
    </row>
    <row r="3593" spans="1:14">
      <c r="A3593" s="46">
        <v>40107</v>
      </c>
      <c r="B3593" s="47">
        <v>0</v>
      </c>
      <c r="C3593" s="48">
        <v>5.3760634304374794E-3</v>
      </c>
      <c r="D3593" s="40">
        <f t="shared" si="611"/>
        <v>1.4746262561372379</v>
      </c>
      <c r="E3593" s="5">
        <f t="shared" si="612"/>
        <v>14492.525122744755</v>
      </c>
      <c r="F3593" s="9">
        <f t="shared" si="605"/>
        <v>0</v>
      </c>
      <c r="G3593" s="5">
        <f t="shared" si="613"/>
        <v>0</v>
      </c>
      <c r="H3593" s="35">
        <f t="shared" si="606"/>
        <v>107.52126860874959</v>
      </c>
      <c r="I3593" s="5">
        <f t="shared" si="607"/>
        <v>0</v>
      </c>
      <c r="J3593" s="39">
        <f t="shared" si="608"/>
        <v>0</v>
      </c>
      <c r="K3593" s="39">
        <f t="shared" si="614"/>
        <v>0</v>
      </c>
      <c r="L3593" s="6">
        <f t="shared" si="609"/>
        <v>-107.52126860874959</v>
      </c>
      <c r="M3593" s="60">
        <f t="shared" si="615"/>
        <v>7.4626256137237945E-2</v>
      </c>
      <c r="N3593" s="61">
        <f t="shared" si="610"/>
        <v>1.3746262561372378</v>
      </c>
    </row>
    <row r="3594" spans="1:14">
      <c r="A3594" s="46">
        <v>40108</v>
      </c>
      <c r="B3594" s="47">
        <v>0</v>
      </c>
      <c r="C3594" s="48">
        <v>6.0796219894405576E-3</v>
      </c>
      <c r="D3594" s="40">
        <f t="shared" si="611"/>
        <v>1.4692501927068002</v>
      </c>
      <c r="E3594" s="5">
        <f t="shared" si="612"/>
        <v>14385.003854136006</v>
      </c>
      <c r="F3594" s="9">
        <f t="shared" si="605"/>
        <v>0</v>
      </c>
      <c r="G3594" s="5">
        <f t="shared" si="613"/>
        <v>0</v>
      </c>
      <c r="H3594" s="35">
        <f t="shared" si="606"/>
        <v>121.59243978881115</v>
      </c>
      <c r="I3594" s="5">
        <f t="shared" si="607"/>
        <v>0</v>
      </c>
      <c r="J3594" s="39">
        <f t="shared" si="608"/>
        <v>0</v>
      </c>
      <c r="K3594" s="39">
        <f t="shared" si="614"/>
        <v>0</v>
      </c>
      <c r="L3594" s="6">
        <f t="shared" si="609"/>
        <v>-121.59243978881115</v>
      </c>
      <c r="M3594" s="60">
        <f t="shared" si="615"/>
        <v>6.9250192706800329E-2</v>
      </c>
      <c r="N3594" s="61">
        <f t="shared" si="610"/>
        <v>1.3692501927068002</v>
      </c>
    </row>
    <row r="3595" spans="1:14">
      <c r="A3595" s="46">
        <v>40109</v>
      </c>
      <c r="B3595" s="47">
        <v>0</v>
      </c>
      <c r="C3595" s="48">
        <v>5.8112072737742555E-3</v>
      </c>
      <c r="D3595" s="40">
        <f t="shared" si="611"/>
        <v>1.4631705707173599</v>
      </c>
      <c r="E3595" s="5">
        <f t="shared" si="612"/>
        <v>14263.411414347194</v>
      </c>
      <c r="F3595" s="9">
        <f t="shared" si="605"/>
        <v>0</v>
      </c>
      <c r="G3595" s="5">
        <f t="shared" si="613"/>
        <v>0</v>
      </c>
      <c r="H3595" s="35">
        <f t="shared" si="606"/>
        <v>116.22414547548512</v>
      </c>
      <c r="I3595" s="5">
        <f t="shared" si="607"/>
        <v>0</v>
      </c>
      <c r="J3595" s="39">
        <f t="shared" si="608"/>
        <v>0</v>
      </c>
      <c r="K3595" s="39">
        <f t="shared" si="614"/>
        <v>0</v>
      </c>
      <c r="L3595" s="6">
        <f t="shared" si="609"/>
        <v>-116.22414547548512</v>
      </c>
      <c r="M3595" s="60">
        <f t="shared" si="615"/>
        <v>6.3170570717359986E-2</v>
      </c>
      <c r="N3595" s="61">
        <f t="shared" si="610"/>
        <v>1.3631705707173598</v>
      </c>
    </row>
    <row r="3596" spans="1:14">
      <c r="A3596" s="46">
        <v>40110</v>
      </c>
      <c r="B3596" s="47">
        <v>0</v>
      </c>
      <c r="C3596" s="48">
        <v>5.3092821378110232E-3</v>
      </c>
      <c r="D3596" s="40">
        <f t="shared" si="611"/>
        <v>1.4573593634435855</v>
      </c>
      <c r="E3596" s="5">
        <f t="shared" si="612"/>
        <v>14147.187268871709</v>
      </c>
      <c r="F3596" s="9">
        <f t="shared" ref="F3596:F3664" si="616">B3596*($D$6+$D$5)*10000</f>
        <v>0</v>
      </c>
      <c r="G3596" s="5">
        <f t="shared" si="613"/>
        <v>0</v>
      </c>
      <c r="H3596" s="35">
        <f t="shared" ref="H3596:H3664" si="617">C3596*($D$6+$D$5)*10000</f>
        <v>106.18564275622046</v>
      </c>
      <c r="I3596" s="5">
        <f t="shared" ref="I3596:I3664" si="618">IF(D3596&lt;$L$4,0,(2/3*$L$6*SQRT(2*$L$7)*$L$5*(D3596-$L$4)^(3/2))*24*60*60)</f>
        <v>0</v>
      </c>
      <c r="J3596" s="39">
        <f t="shared" ref="J3596:J3664" si="619">IF(D3596&lt;$L$4,0,(D3596-$L$4)*10000*($D$6+$D$5))</f>
        <v>0</v>
      </c>
      <c r="K3596" s="39">
        <f t="shared" si="614"/>
        <v>0</v>
      </c>
      <c r="L3596" s="6">
        <f t="shared" ref="L3596:L3659" si="620">F3596+G3596-H3596-K3596</f>
        <v>-106.18564275622046</v>
      </c>
      <c r="M3596" s="60">
        <f t="shared" si="615"/>
        <v>5.7359363443585609E-2</v>
      </c>
      <c r="N3596" s="61">
        <f t="shared" ref="N3596:N3664" si="621">IF(D3596&lt;$D$7,0,D3596-$D$7)</f>
        <v>1.3573593634435854</v>
      </c>
    </row>
    <row r="3597" spans="1:14">
      <c r="A3597" s="46">
        <v>40111</v>
      </c>
      <c r="B3597" s="47">
        <v>0</v>
      </c>
      <c r="C3597" s="48">
        <v>4.939381888179494E-3</v>
      </c>
      <c r="D3597" s="40">
        <f t="shared" ref="D3597:D3660" si="622">IF(E3597&lt;$D$5*10000*($D$8-$D$7),(E3597+$D$7*$D$5*10000)/($D$5*10000),(E3597+$D$7*$D$5*10000+$D$8*$D$6*10000)/($D$5*10000+$D$6*10000))</f>
        <v>1.4520500813057744</v>
      </c>
      <c r="E3597" s="5">
        <f t="shared" ref="E3597:E3664" si="623">E3596+L3596</f>
        <v>14041.001626115489</v>
      </c>
      <c r="F3597" s="9">
        <f t="shared" si="616"/>
        <v>0</v>
      </c>
      <c r="G3597" s="5">
        <f t="shared" ref="G3597:G3660" si="624">B3597*$I$8*$D$4*10000</f>
        <v>0</v>
      </c>
      <c r="H3597" s="35">
        <f t="shared" si="617"/>
        <v>98.787637763589885</v>
      </c>
      <c r="I3597" s="5">
        <f t="shared" si="618"/>
        <v>0</v>
      </c>
      <c r="J3597" s="39">
        <f t="shared" si="619"/>
        <v>0</v>
      </c>
      <c r="K3597" s="39">
        <f t="shared" ref="K3597:K3660" si="625">IF(I3597&gt;J3597,J3597,I3597)</f>
        <v>0</v>
      </c>
      <c r="L3597" s="6">
        <f t="shared" si="620"/>
        <v>-98.787637763589885</v>
      </c>
      <c r="M3597" s="60">
        <f t="shared" ref="M3597:M3660" si="626">D3597-$D$8</f>
        <v>5.2050081305774487E-2</v>
      </c>
      <c r="N3597" s="61">
        <f t="shared" si="621"/>
        <v>1.3520500813057743</v>
      </c>
    </row>
    <row r="3598" spans="1:14">
      <c r="A3598" s="46">
        <v>40112</v>
      </c>
      <c r="B3598" s="47">
        <v>0</v>
      </c>
      <c r="C3598" s="48">
        <v>6.2036549573539837E-3</v>
      </c>
      <c r="D3598" s="40">
        <f t="shared" si="622"/>
        <v>1.4471106994175948</v>
      </c>
      <c r="E3598" s="5">
        <f t="shared" si="623"/>
        <v>13942.213988351899</v>
      </c>
      <c r="F3598" s="9">
        <f t="shared" si="616"/>
        <v>0</v>
      </c>
      <c r="G3598" s="5">
        <f t="shared" si="624"/>
        <v>0</v>
      </c>
      <c r="H3598" s="35">
        <f t="shared" si="617"/>
        <v>124.07309914707967</v>
      </c>
      <c r="I3598" s="5">
        <f t="shared" si="618"/>
        <v>0</v>
      </c>
      <c r="J3598" s="39">
        <f t="shared" si="619"/>
        <v>0</v>
      </c>
      <c r="K3598" s="39">
        <f t="shared" si="625"/>
        <v>0</v>
      </c>
      <c r="L3598" s="6">
        <f t="shared" si="620"/>
        <v>-124.07309914707967</v>
      </c>
      <c r="M3598" s="60">
        <f t="shared" si="626"/>
        <v>4.7110699417594937E-2</v>
      </c>
      <c r="N3598" s="61">
        <f t="shared" si="621"/>
        <v>1.3471106994175948</v>
      </c>
    </row>
    <row r="3599" spans="1:14">
      <c r="A3599" s="46">
        <v>40113</v>
      </c>
      <c r="B3599" s="47">
        <v>1.2192E-2</v>
      </c>
      <c r="C3599" s="48">
        <v>4.4988758448327318E-3</v>
      </c>
      <c r="D3599" s="40">
        <f t="shared" si="622"/>
        <v>1.440907044460241</v>
      </c>
      <c r="E3599" s="5">
        <f t="shared" si="623"/>
        <v>13818.14088920482</v>
      </c>
      <c r="F3599" s="9">
        <f t="shared" si="616"/>
        <v>243.84</v>
      </c>
      <c r="G3599" s="5">
        <f t="shared" si="624"/>
        <v>804.67199999999991</v>
      </c>
      <c r="H3599" s="35">
        <f t="shared" si="617"/>
        <v>89.977516896654635</v>
      </c>
      <c r="I3599" s="5">
        <f t="shared" si="618"/>
        <v>0</v>
      </c>
      <c r="J3599" s="39">
        <f t="shared" si="619"/>
        <v>0</v>
      </c>
      <c r="K3599" s="39">
        <f t="shared" si="625"/>
        <v>0</v>
      </c>
      <c r="L3599" s="6">
        <f t="shared" si="620"/>
        <v>958.53448310334534</v>
      </c>
      <c r="M3599" s="60">
        <f t="shared" si="626"/>
        <v>4.0907044460241071E-2</v>
      </c>
      <c r="N3599" s="61">
        <f t="shared" si="621"/>
        <v>1.3409070444602409</v>
      </c>
    </row>
    <row r="3600" spans="1:14">
      <c r="A3600" s="46">
        <v>40114</v>
      </c>
      <c r="B3600" s="47">
        <v>0</v>
      </c>
      <c r="C3600" s="48">
        <v>5.3210569783899561E-3</v>
      </c>
      <c r="D3600" s="40">
        <f t="shared" si="622"/>
        <v>1.4888337686154083</v>
      </c>
      <c r="E3600" s="5">
        <f t="shared" si="623"/>
        <v>14776.675372308166</v>
      </c>
      <c r="F3600" s="9">
        <f t="shared" si="616"/>
        <v>0</v>
      </c>
      <c r="G3600" s="5">
        <f t="shared" si="624"/>
        <v>0</v>
      </c>
      <c r="H3600" s="35">
        <f t="shared" si="617"/>
        <v>106.42113956779912</v>
      </c>
      <c r="I3600" s="5">
        <f t="shared" si="618"/>
        <v>0</v>
      </c>
      <c r="J3600" s="39">
        <f t="shared" si="619"/>
        <v>0</v>
      </c>
      <c r="K3600" s="39">
        <f t="shared" si="625"/>
        <v>0</v>
      </c>
      <c r="L3600" s="6">
        <f t="shared" si="620"/>
        <v>-106.42113956779912</v>
      </c>
      <c r="M3600" s="60">
        <f t="shared" si="626"/>
        <v>8.8833768615408371E-2</v>
      </c>
      <c r="N3600" s="61">
        <f t="shared" si="621"/>
        <v>1.3888337686154082</v>
      </c>
    </row>
    <row r="3601" spans="1:14">
      <c r="A3601" s="46">
        <v>40115</v>
      </c>
      <c r="B3601" s="47">
        <v>0</v>
      </c>
      <c r="C3601" s="48">
        <v>5.5487193084844616E-3</v>
      </c>
      <c r="D3601" s="40">
        <f t="shared" si="622"/>
        <v>1.4835127116370181</v>
      </c>
      <c r="E3601" s="5">
        <f t="shared" si="623"/>
        <v>14670.254232740366</v>
      </c>
      <c r="F3601" s="9">
        <f t="shared" si="616"/>
        <v>0</v>
      </c>
      <c r="G3601" s="5">
        <f t="shared" si="624"/>
        <v>0</v>
      </c>
      <c r="H3601" s="35">
        <f t="shared" si="617"/>
        <v>110.97438616968924</v>
      </c>
      <c r="I3601" s="5">
        <f t="shared" si="618"/>
        <v>0</v>
      </c>
      <c r="J3601" s="39">
        <f t="shared" si="619"/>
        <v>0</v>
      </c>
      <c r="K3601" s="39">
        <f t="shared" si="625"/>
        <v>0</v>
      </c>
      <c r="L3601" s="6">
        <f t="shared" si="620"/>
        <v>-110.97438616968924</v>
      </c>
      <c r="M3601" s="60">
        <f t="shared" si="626"/>
        <v>8.3512711637018233E-2</v>
      </c>
      <c r="N3601" s="61">
        <f t="shared" si="621"/>
        <v>1.3835127116370181</v>
      </c>
    </row>
    <row r="3602" spans="1:14">
      <c r="A3602" s="46">
        <v>40116</v>
      </c>
      <c r="B3602" s="47">
        <v>0</v>
      </c>
      <c r="C3602" s="48">
        <v>4.4842738432498688E-3</v>
      </c>
      <c r="D3602" s="40">
        <f t="shared" si="622"/>
        <v>1.4779639923285339</v>
      </c>
      <c r="E3602" s="5">
        <f t="shared" si="623"/>
        <v>14559.279846570676</v>
      </c>
      <c r="F3602" s="9">
        <f t="shared" si="616"/>
        <v>0</v>
      </c>
      <c r="G3602" s="5">
        <f t="shared" si="624"/>
        <v>0</v>
      </c>
      <c r="H3602" s="35">
        <f t="shared" si="617"/>
        <v>89.685476864997369</v>
      </c>
      <c r="I3602" s="5">
        <f t="shared" si="618"/>
        <v>0</v>
      </c>
      <c r="J3602" s="39">
        <f t="shared" si="619"/>
        <v>0</v>
      </c>
      <c r="K3602" s="39">
        <f t="shared" si="625"/>
        <v>0</v>
      </c>
      <c r="L3602" s="6">
        <f t="shared" si="620"/>
        <v>-89.685476864997369</v>
      </c>
      <c r="M3602" s="60">
        <f t="shared" si="626"/>
        <v>7.7963992328534015E-2</v>
      </c>
      <c r="N3602" s="61">
        <f t="shared" si="621"/>
        <v>1.3779639923285338</v>
      </c>
    </row>
    <row r="3603" spans="1:14">
      <c r="A3603" s="46">
        <v>40117</v>
      </c>
      <c r="B3603" s="47">
        <v>0</v>
      </c>
      <c r="C3603" s="48">
        <v>5.4552341004762339E-3</v>
      </c>
      <c r="D3603" s="40">
        <f t="shared" si="622"/>
        <v>1.4734797184852839</v>
      </c>
      <c r="E3603" s="5">
        <f t="shared" si="623"/>
        <v>14469.594369705679</v>
      </c>
      <c r="F3603" s="9">
        <f t="shared" si="616"/>
        <v>0</v>
      </c>
      <c r="G3603" s="5">
        <f t="shared" si="624"/>
        <v>0</v>
      </c>
      <c r="H3603" s="35">
        <f t="shared" si="617"/>
        <v>109.10468200952468</v>
      </c>
      <c r="I3603" s="5">
        <f t="shared" si="618"/>
        <v>0</v>
      </c>
      <c r="J3603" s="39">
        <f t="shared" si="619"/>
        <v>0</v>
      </c>
      <c r="K3603" s="39">
        <f t="shared" si="625"/>
        <v>0</v>
      </c>
      <c r="L3603" s="6">
        <f t="shared" si="620"/>
        <v>-109.10468200952468</v>
      </c>
      <c r="M3603" s="60">
        <f t="shared" si="626"/>
        <v>7.3479718485284007E-2</v>
      </c>
      <c r="N3603" s="61">
        <f t="shared" si="621"/>
        <v>1.3734797184852838</v>
      </c>
    </row>
    <row r="3604" spans="1:14">
      <c r="A3604" s="46">
        <v>40118</v>
      </c>
      <c r="B3604" s="47">
        <v>0</v>
      </c>
      <c r="C3604" s="48">
        <v>5.140049707120448E-3</v>
      </c>
      <c r="D3604" s="40">
        <f t="shared" si="622"/>
        <v>1.4680244843848076</v>
      </c>
      <c r="E3604" s="5">
        <f t="shared" si="623"/>
        <v>14360.489687696154</v>
      </c>
      <c r="F3604" s="9">
        <f t="shared" si="616"/>
        <v>0</v>
      </c>
      <c r="G3604" s="5">
        <f t="shared" si="624"/>
        <v>0</v>
      </c>
      <c r="H3604" s="35">
        <f t="shared" si="617"/>
        <v>102.80099414240895</v>
      </c>
      <c r="I3604" s="5">
        <f t="shared" si="618"/>
        <v>0</v>
      </c>
      <c r="J3604" s="39">
        <f t="shared" si="619"/>
        <v>0</v>
      </c>
      <c r="K3604" s="39">
        <f t="shared" si="625"/>
        <v>0</v>
      </c>
      <c r="L3604" s="6">
        <f t="shared" si="620"/>
        <v>-102.80099414240895</v>
      </c>
      <c r="M3604" s="60">
        <f t="shared" si="626"/>
        <v>6.8024484384807682E-2</v>
      </c>
      <c r="N3604" s="61">
        <f t="shared" si="621"/>
        <v>1.3680244843848075</v>
      </c>
    </row>
    <row r="3605" spans="1:14">
      <c r="A3605" s="46">
        <v>40119</v>
      </c>
      <c r="B3605" s="47">
        <v>0</v>
      </c>
      <c r="C3605" s="48">
        <v>3.8420914761837927E-3</v>
      </c>
      <c r="D3605" s="40">
        <f t="shared" si="622"/>
        <v>1.4628844346776873</v>
      </c>
      <c r="E3605" s="5">
        <f t="shared" si="623"/>
        <v>14257.688693553744</v>
      </c>
      <c r="F3605" s="9">
        <f t="shared" si="616"/>
        <v>0</v>
      </c>
      <c r="G3605" s="5">
        <f t="shared" si="624"/>
        <v>0</v>
      </c>
      <c r="H3605" s="35">
        <f t="shared" si="617"/>
        <v>76.841829523675855</v>
      </c>
      <c r="I3605" s="5">
        <f t="shared" si="618"/>
        <v>0</v>
      </c>
      <c r="J3605" s="39">
        <f t="shared" si="619"/>
        <v>0</v>
      </c>
      <c r="K3605" s="39">
        <f t="shared" si="625"/>
        <v>0</v>
      </c>
      <c r="L3605" s="6">
        <f t="shared" si="620"/>
        <v>-76.841829523675855</v>
      </c>
      <c r="M3605" s="60">
        <f t="shared" si="626"/>
        <v>6.288443467768734E-2</v>
      </c>
      <c r="N3605" s="61">
        <f t="shared" si="621"/>
        <v>1.3628844346776872</v>
      </c>
    </row>
    <row r="3606" spans="1:14">
      <c r="A3606" s="46">
        <v>40120</v>
      </c>
      <c r="B3606" s="47">
        <v>0</v>
      </c>
      <c r="C3606" s="48">
        <v>3.727425516588256E-3</v>
      </c>
      <c r="D3606" s="40">
        <f t="shared" si="622"/>
        <v>1.4590423432015036</v>
      </c>
      <c r="E3606" s="5">
        <f t="shared" si="623"/>
        <v>14180.846864030069</v>
      </c>
      <c r="F3606" s="9">
        <f t="shared" si="616"/>
        <v>0</v>
      </c>
      <c r="G3606" s="5">
        <f t="shared" si="624"/>
        <v>0</v>
      </c>
      <c r="H3606" s="35">
        <f t="shared" si="617"/>
        <v>74.548510331765115</v>
      </c>
      <c r="I3606" s="5">
        <f t="shared" si="618"/>
        <v>0</v>
      </c>
      <c r="J3606" s="39">
        <f t="shared" si="619"/>
        <v>0</v>
      </c>
      <c r="K3606" s="39">
        <f t="shared" si="625"/>
        <v>0</v>
      </c>
      <c r="L3606" s="6">
        <f t="shared" si="620"/>
        <v>-74.548510331765115</v>
      </c>
      <c r="M3606" s="60">
        <f t="shared" si="626"/>
        <v>5.90423432015037E-2</v>
      </c>
      <c r="N3606" s="61">
        <f t="shared" si="621"/>
        <v>1.3590423432015035</v>
      </c>
    </row>
    <row r="3607" spans="1:14">
      <c r="A3607" s="46">
        <v>40121</v>
      </c>
      <c r="B3607" s="47">
        <v>0</v>
      </c>
      <c r="C3607" s="48">
        <v>4.6201671774716751E-3</v>
      </c>
      <c r="D3607" s="40">
        <f t="shared" si="622"/>
        <v>1.4553149176849149</v>
      </c>
      <c r="E3607" s="5">
        <f t="shared" si="623"/>
        <v>14106.298353698303</v>
      </c>
      <c r="F3607" s="9">
        <f t="shared" si="616"/>
        <v>0</v>
      </c>
      <c r="G3607" s="5">
        <f t="shared" si="624"/>
        <v>0</v>
      </c>
      <c r="H3607" s="35">
        <f t="shared" si="617"/>
        <v>92.403343549433501</v>
      </c>
      <c r="I3607" s="5">
        <f t="shared" si="618"/>
        <v>0</v>
      </c>
      <c r="J3607" s="39">
        <f t="shared" si="619"/>
        <v>0</v>
      </c>
      <c r="K3607" s="39">
        <f t="shared" si="625"/>
        <v>0</v>
      </c>
      <c r="L3607" s="6">
        <f t="shared" si="620"/>
        <v>-92.403343549433501</v>
      </c>
      <c r="M3607" s="60">
        <f t="shared" si="626"/>
        <v>5.5314917684915033E-2</v>
      </c>
      <c r="N3607" s="61">
        <f t="shared" si="621"/>
        <v>1.3553149176849149</v>
      </c>
    </row>
    <row r="3608" spans="1:14">
      <c r="A3608" s="46">
        <v>40122</v>
      </c>
      <c r="B3608" s="47">
        <v>0</v>
      </c>
      <c r="C3608" s="48">
        <v>4.2855046264093314E-3</v>
      </c>
      <c r="D3608" s="40">
        <f t="shared" si="622"/>
        <v>1.4506947505074435</v>
      </c>
      <c r="E3608" s="5">
        <f t="shared" si="623"/>
        <v>14013.89501014887</v>
      </c>
      <c r="F3608" s="9">
        <f t="shared" si="616"/>
        <v>0</v>
      </c>
      <c r="G3608" s="5">
        <f t="shared" si="624"/>
        <v>0</v>
      </c>
      <c r="H3608" s="35">
        <f t="shared" si="617"/>
        <v>85.710092528186621</v>
      </c>
      <c r="I3608" s="5">
        <f t="shared" si="618"/>
        <v>0</v>
      </c>
      <c r="J3608" s="39">
        <f t="shared" si="619"/>
        <v>0</v>
      </c>
      <c r="K3608" s="39">
        <f t="shared" si="625"/>
        <v>0</v>
      </c>
      <c r="L3608" s="6">
        <f t="shared" si="620"/>
        <v>-85.710092528186621</v>
      </c>
      <c r="M3608" s="60">
        <f t="shared" si="626"/>
        <v>5.0694750507443542E-2</v>
      </c>
      <c r="N3608" s="61">
        <f t="shared" si="621"/>
        <v>1.3506947505074434</v>
      </c>
    </row>
    <row r="3609" spans="1:14">
      <c r="A3609" s="46">
        <v>40123</v>
      </c>
      <c r="B3609" s="47">
        <v>0</v>
      </c>
      <c r="C3609" s="48">
        <v>4.4026490937537164E-3</v>
      </c>
      <c r="D3609" s="40">
        <f t="shared" si="622"/>
        <v>1.446409245881034</v>
      </c>
      <c r="E3609" s="5">
        <f t="shared" si="623"/>
        <v>13928.184917620683</v>
      </c>
      <c r="F3609" s="9">
        <f t="shared" si="616"/>
        <v>0</v>
      </c>
      <c r="G3609" s="5">
        <f t="shared" si="624"/>
        <v>0</v>
      </c>
      <c r="H3609" s="35">
        <f t="shared" si="617"/>
        <v>88.052981875074323</v>
      </c>
      <c r="I3609" s="5">
        <f t="shared" si="618"/>
        <v>0</v>
      </c>
      <c r="J3609" s="39">
        <f t="shared" si="619"/>
        <v>0</v>
      </c>
      <c r="K3609" s="39">
        <f t="shared" si="625"/>
        <v>0</v>
      </c>
      <c r="L3609" s="6">
        <f t="shared" si="620"/>
        <v>-88.052981875074323</v>
      </c>
      <c r="M3609" s="60">
        <f t="shared" si="626"/>
        <v>4.6409245881034122E-2</v>
      </c>
      <c r="N3609" s="61">
        <f t="shared" si="621"/>
        <v>1.3464092458810339</v>
      </c>
    </row>
    <row r="3610" spans="1:14">
      <c r="A3610" s="46">
        <v>40124</v>
      </c>
      <c r="B3610" s="47">
        <v>0</v>
      </c>
      <c r="C3610" s="48">
        <v>4.381213787488623E-3</v>
      </c>
      <c r="D3610" s="40">
        <f t="shared" si="622"/>
        <v>1.4420065967872804</v>
      </c>
      <c r="E3610" s="5">
        <f t="shared" si="623"/>
        <v>13840.131935745609</v>
      </c>
      <c r="F3610" s="9">
        <f t="shared" si="616"/>
        <v>0</v>
      </c>
      <c r="G3610" s="5">
        <f t="shared" si="624"/>
        <v>0</v>
      </c>
      <c r="H3610" s="35">
        <f t="shared" si="617"/>
        <v>87.624275749772465</v>
      </c>
      <c r="I3610" s="5">
        <f t="shared" si="618"/>
        <v>0</v>
      </c>
      <c r="J3610" s="39">
        <f t="shared" si="619"/>
        <v>0</v>
      </c>
      <c r="K3610" s="39">
        <f t="shared" si="625"/>
        <v>0</v>
      </c>
      <c r="L3610" s="6">
        <f t="shared" si="620"/>
        <v>-87.624275749772465</v>
      </c>
      <c r="M3610" s="60">
        <f t="shared" si="626"/>
        <v>4.200659678728047E-2</v>
      </c>
      <c r="N3610" s="61">
        <f t="shared" si="621"/>
        <v>1.3420065967872803</v>
      </c>
    </row>
    <row r="3611" spans="1:14">
      <c r="A3611" s="46">
        <v>40125</v>
      </c>
      <c r="B3611" s="47">
        <v>0</v>
      </c>
      <c r="C3611" s="48">
        <v>4.4322643206812793E-3</v>
      </c>
      <c r="D3611" s="40">
        <f t="shared" si="622"/>
        <v>1.4376253829997916</v>
      </c>
      <c r="E3611" s="5">
        <f t="shared" si="623"/>
        <v>13752.507659995836</v>
      </c>
      <c r="F3611" s="9">
        <f t="shared" si="616"/>
        <v>0</v>
      </c>
      <c r="G3611" s="5">
        <f t="shared" si="624"/>
        <v>0</v>
      </c>
      <c r="H3611" s="35">
        <f t="shared" si="617"/>
        <v>88.645286413625584</v>
      </c>
      <c r="I3611" s="5">
        <f t="shared" si="618"/>
        <v>0</v>
      </c>
      <c r="J3611" s="39">
        <f t="shared" si="619"/>
        <v>0</v>
      </c>
      <c r="K3611" s="39">
        <f t="shared" si="625"/>
        <v>0</v>
      </c>
      <c r="L3611" s="6">
        <f t="shared" si="620"/>
        <v>-88.645286413625584</v>
      </c>
      <c r="M3611" s="60">
        <f t="shared" si="626"/>
        <v>3.7625382999791679E-2</v>
      </c>
      <c r="N3611" s="61">
        <f t="shared" si="621"/>
        <v>1.3376253829997915</v>
      </c>
    </row>
    <row r="3612" spans="1:14">
      <c r="A3612" s="46">
        <v>40126</v>
      </c>
      <c r="B3612" s="47">
        <v>0</v>
      </c>
      <c r="C3612" s="48">
        <v>3.9368479890261633E-3</v>
      </c>
      <c r="D3612" s="40">
        <f t="shared" si="622"/>
        <v>1.4331931186791105</v>
      </c>
      <c r="E3612" s="5">
        <f t="shared" si="623"/>
        <v>13663.862373582209</v>
      </c>
      <c r="F3612" s="9">
        <f t="shared" si="616"/>
        <v>0</v>
      </c>
      <c r="G3612" s="5">
        <f t="shared" si="624"/>
        <v>0</v>
      </c>
      <c r="H3612" s="35">
        <f t="shared" si="617"/>
        <v>78.736959780523264</v>
      </c>
      <c r="I3612" s="5">
        <f t="shared" si="618"/>
        <v>0</v>
      </c>
      <c r="J3612" s="39">
        <f t="shared" si="619"/>
        <v>0</v>
      </c>
      <c r="K3612" s="39">
        <f t="shared" si="625"/>
        <v>0</v>
      </c>
      <c r="L3612" s="6">
        <f t="shared" si="620"/>
        <v>-78.736959780523264</v>
      </c>
      <c r="M3612" s="60">
        <f t="shared" si="626"/>
        <v>3.3193118679110567E-2</v>
      </c>
      <c r="N3612" s="61">
        <f t="shared" si="621"/>
        <v>1.3331931186791104</v>
      </c>
    </row>
    <row r="3613" spans="1:14">
      <c r="A3613" s="46">
        <v>40127</v>
      </c>
      <c r="B3613" s="47">
        <v>3.5560000000000001E-3</v>
      </c>
      <c r="C3613" s="48">
        <v>3.2741774293152119E-3</v>
      </c>
      <c r="D3613" s="40">
        <f t="shared" si="622"/>
        <v>1.4292562706900844</v>
      </c>
      <c r="E3613" s="5">
        <f t="shared" si="623"/>
        <v>13585.125413801687</v>
      </c>
      <c r="F3613" s="9">
        <f t="shared" si="616"/>
        <v>71.12</v>
      </c>
      <c r="G3613" s="5">
        <f t="shared" si="624"/>
        <v>234.696</v>
      </c>
      <c r="H3613" s="35">
        <f t="shared" si="617"/>
        <v>65.483548586304238</v>
      </c>
      <c r="I3613" s="5">
        <f t="shared" si="618"/>
        <v>0</v>
      </c>
      <c r="J3613" s="39">
        <f t="shared" si="619"/>
        <v>0</v>
      </c>
      <c r="K3613" s="39">
        <f t="shared" si="625"/>
        <v>0</v>
      </c>
      <c r="L3613" s="6">
        <f t="shared" si="620"/>
        <v>240.33245141369579</v>
      </c>
      <c r="M3613" s="60">
        <f t="shared" si="626"/>
        <v>2.9256270690084518E-2</v>
      </c>
      <c r="N3613" s="61">
        <f t="shared" si="621"/>
        <v>1.3292562706900843</v>
      </c>
    </row>
    <row r="3614" spans="1:14">
      <c r="A3614" s="46">
        <v>40128</v>
      </c>
      <c r="B3614" s="47">
        <v>8.6359999999999996E-3</v>
      </c>
      <c r="C3614" s="48">
        <v>3.449303969855926E-3</v>
      </c>
      <c r="D3614" s="40">
        <f t="shared" si="622"/>
        <v>1.4412728932607692</v>
      </c>
      <c r="E3614" s="5">
        <f t="shared" si="623"/>
        <v>13825.457865215383</v>
      </c>
      <c r="F3614" s="9">
        <f t="shared" si="616"/>
        <v>172.72</v>
      </c>
      <c r="G3614" s="5">
        <f t="shared" si="624"/>
        <v>569.97599999999989</v>
      </c>
      <c r="H3614" s="35">
        <f t="shared" si="617"/>
        <v>68.986079397118516</v>
      </c>
      <c r="I3614" s="5">
        <f t="shared" si="618"/>
        <v>0</v>
      </c>
      <c r="J3614" s="39">
        <f t="shared" si="619"/>
        <v>0</v>
      </c>
      <c r="K3614" s="39">
        <f t="shared" si="625"/>
        <v>0</v>
      </c>
      <c r="L3614" s="6">
        <f t="shared" si="620"/>
        <v>673.70992060288143</v>
      </c>
      <c r="M3614" s="60">
        <f t="shared" si="626"/>
        <v>4.1272893260769328E-2</v>
      </c>
      <c r="N3614" s="61">
        <f t="shared" si="621"/>
        <v>1.3412728932607692</v>
      </c>
    </row>
    <row r="3615" spans="1:14">
      <c r="A3615" s="46">
        <v>40129</v>
      </c>
      <c r="B3615" s="47">
        <v>0</v>
      </c>
      <c r="C3615" s="48">
        <v>2.5855262955713143E-3</v>
      </c>
      <c r="D3615" s="40">
        <f t="shared" si="622"/>
        <v>1.4749583892909133</v>
      </c>
      <c r="E3615" s="5">
        <f t="shared" si="623"/>
        <v>14499.167785818265</v>
      </c>
      <c r="F3615" s="9">
        <f t="shared" si="616"/>
        <v>0</v>
      </c>
      <c r="G3615" s="5">
        <f t="shared" si="624"/>
        <v>0</v>
      </c>
      <c r="H3615" s="35">
        <f t="shared" si="617"/>
        <v>51.710525911426288</v>
      </c>
      <c r="I3615" s="5">
        <f t="shared" si="618"/>
        <v>0</v>
      </c>
      <c r="J3615" s="39">
        <f t="shared" si="619"/>
        <v>0</v>
      </c>
      <c r="K3615" s="39">
        <f t="shared" si="625"/>
        <v>0</v>
      </c>
      <c r="L3615" s="6">
        <f t="shared" si="620"/>
        <v>-51.710525911426288</v>
      </c>
      <c r="M3615" s="60">
        <f t="shared" si="626"/>
        <v>7.4958389290913363E-2</v>
      </c>
      <c r="N3615" s="61">
        <f t="shared" si="621"/>
        <v>1.3749583892909132</v>
      </c>
    </row>
    <row r="3616" spans="1:14">
      <c r="A3616" s="46">
        <v>40130</v>
      </c>
      <c r="B3616" s="47">
        <v>0</v>
      </c>
      <c r="C3616" s="48">
        <v>3.9712328581423782E-3</v>
      </c>
      <c r="D3616" s="40">
        <f t="shared" si="622"/>
        <v>1.4723728629953419</v>
      </c>
      <c r="E3616" s="5">
        <f t="shared" si="623"/>
        <v>14447.457259906838</v>
      </c>
      <c r="F3616" s="9">
        <f t="shared" si="616"/>
        <v>0</v>
      </c>
      <c r="G3616" s="5">
        <f t="shared" si="624"/>
        <v>0</v>
      </c>
      <c r="H3616" s="35">
        <f t="shared" si="617"/>
        <v>79.424657162847566</v>
      </c>
      <c r="I3616" s="5">
        <f t="shared" si="618"/>
        <v>0</v>
      </c>
      <c r="J3616" s="39">
        <f t="shared" si="619"/>
        <v>0</v>
      </c>
      <c r="K3616" s="39">
        <f t="shared" si="625"/>
        <v>0</v>
      </c>
      <c r="L3616" s="6">
        <f t="shared" si="620"/>
        <v>-79.424657162847566</v>
      </c>
      <c r="M3616" s="60">
        <f t="shared" si="626"/>
        <v>7.2372862995341958E-2</v>
      </c>
      <c r="N3616" s="61">
        <f t="shared" si="621"/>
        <v>1.3723728629953418</v>
      </c>
    </row>
    <row r="3617" spans="1:14">
      <c r="A3617" s="46">
        <v>40131</v>
      </c>
      <c r="B3617" s="47">
        <v>0</v>
      </c>
      <c r="C3617" s="48">
        <v>4.3982789709698647E-3</v>
      </c>
      <c r="D3617" s="40">
        <f t="shared" si="622"/>
        <v>1.4684016301371994</v>
      </c>
      <c r="E3617" s="5">
        <f t="shared" si="623"/>
        <v>14368.03260274399</v>
      </c>
      <c r="F3617" s="9">
        <f t="shared" si="616"/>
        <v>0</v>
      </c>
      <c r="G3617" s="5">
        <f t="shared" si="624"/>
        <v>0</v>
      </c>
      <c r="H3617" s="35">
        <f t="shared" si="617"/>
        <v>87.965579419397287</v>
      </c>
      <c r="I3617" s="5">
        <f t="shared" si="618"/>
        <v>0</v>
      </c>
      <c r="J3617" s="39">
        <f t="shared" si="619"/>
        <v>0</v>
      </c>
      <c r="K3617" s="39">
        <f t="shared" si="625"/>
        <v>0</v>
      </c>
      <c r="L3617" s="6">
        <f t="shared" si="620"/>
        <v>-87.965579419397287</v>
      </c>
      <c r="M3617" s="60">
        <f t="shared" si="626"/>
        <v>6.8401630137199465E-2</v>
      </c>
      <c r="N3617" s="61">
        <f t="shared" si="621"/>
        <v>1.3684016301371993</v>
      </c>
    </row>
    <row r="3618" spans="1:14">
      <c r="A3618" s="46">
        <v>40132</v>
      </c>
      <c r="B3618" s="47">
        <v>0</v>
      </c>
      <c r="C3618" s="48">
        <v>4.4996545508944781E-3</v>
      </c>
      <c r="D3618" s="40">
        <f t="shared" si="622"/>
        <v>1.4640033511662296</v>
      </c>
      <c r="E3618" s="5">
        <f t="shared" si="623"/>
        <v>14280.067023324593</v>
      </c>
      <c r="F3618" s="9">
        <f t="shared" si="616"/>
        <v>0</v>
      </c>
      <c r="G3618" s="5">
        <f t="shared" si="624"/>
        <v>0</v>
      </c>
      <c r="H3618" s="35">
        <f t="shared" si="617"/>
        <v>89.993091017889569</v>
      </c>
      <c r="I3618" s="5">
        <f t="shared" si="618"/>
        <v>0</v>
      </c>
      <c r="J3618" s="39">
        <f t="shared" si="619"/>
        <v>0</v>
      </c>
      <c r="K3618" s="39">
        <f t="shared" si="625"/>
        <v>0</v>
      </c>
      <c r="L3618" s="6">
        <f t="shared" si="620"/>
        <v>-89.993091017889569</v>
      </c>
      <c r="M3618" s="60">
        <f t="shared" si="626"/>
        <v>6.4003351166229683E-2</v>
      </c>
      <c r="N3618" s="61">
        <f t="shared" si="621"/>
        <v>1.3640033511662295</v>
      </c>
    </row>
    <row r="3619" spans="1:14">
      <c r="A3619" s="46">
        <v>40133</v>
      </c>
      <c r="B3619" s="47">
        <v>0</v>
      </c>
      <c r="C3619" s="48">
        <v>4.5187298966825832E-3</v>
      </c>
      <c r="D3619" s="40">
        <f t="shared" si="622"/>
        <v>1.4595036966153352</v>
      </c>
      <c r="E3619" s="5">
        <f t="shared" si="623"/>
        <v>14190.073932306703</v>
      </c>
      <c r="F3619" s="9">
        <f t="shared" si="616"/>
        <v>0</v>
      </c>
      <c r="G3619" s="5">
        <f t="shared" si="624"/>
        <v>0</v>
      </c>
      <c r="H3619" s="35">
        <f t="shared" si="617"/>
        <v>90.374597933651657</v>
      </c>
      <c r="I3619" s="5">
        <f t="shared" si="618"/>
        <v>0</v>
      </c>
      <c r="J3619" s="39">
        <f t="shared" si="619"/>
        <v>0</v>
      </c>
      <c r="K3619" s="39">
        <f t="shared" si="625"/>
        <v>0</v>
      </c>
      <c r="L3619" s="6">
        <f t="shared" si="620"/>
        <v>-90.374597933651657</v>
      </c>
      <c r="M3619" s="60">
        <f t="shared" si="626"/>
        <v>5.9503696615335278E-2</v>
      </c>
      <c r="N3619" s="61">
        <f t="shared" si="621"/>
        <v>1.3595036966153351</v>
      </c>
    </row>
    <row r="3620" spans="1:14">
      <c r="A3620" s="46">
        <v>40134</v>
      </c>
      <c r="B3620" s="47">
        <v>0</v>
      </c>
      <c r="C3620" s="48">
        <v>4.5475343595697696E-3</v>
      </c>
      <c r="D3620" s="40">
        <f t="shared" si="622"/>
        <v>1.4549849667186525</v>
      </c>
      <c r="E3620" s="5">
        <f t="shared" si="623"/>
        <v>14099.699334373052</v>
      </c>
      <c r="F3620" s="9">
        <f t="shared" si="616"/>
        <v>0</v>
      </c>
      <c r="G3620" s="5">
        <f t="shared" si="624"/>
        <v>0</v>
      </c>
      <c r="H3620" s="35">
        <f t="shared" si="617"/>
        <v>90.950687191395389</v>
      </c>
      <c r="I3620" s="5">
        <f t="shared" si="618"/>
        <v>0</v>
      </c>
      <c r="J3620" s="39">
        <f t="shared" si="619"/>
        <v>0</v>
      </c>
      <c r="K3620" s="39">
        <f t="shared" si="625"/>
        <v>0</v>
      </c>
      <c r="L3620" s="6">
        <f t="shared" si="620"/>
        <v>-90.950687191395389</v>
      </c>
      <c r="M3620" s="60">
        <f t="shared" si="626"/>
        <v>5.4984966718652606E-2</v>
      </c>
      <c r="N3620" s="61">
        <f t="shared" si="621"/>
        <v>1.3549849667186524</v>
      </c>
    </row>
    <row r="3621" spans="1:14">
      <c r="A3621" s="46">
        <v>40135</v>
      </c>
      <c r="B3621" s="47">
        <v>0</v>
      </c>
      <c r="C3621" s="48">
        <v>4.0049234567408592E-3</v>
      </c>
      <c r="D3621" s="40">
        <f t="shared" si="622"/>
        <v>1.450437432359083</v>
      </c>
      <c r="E3621" s="5">
        <f t="shared" si="623"/>
        <v>14008.748647181657</v>
      </c>
      <c r="F3621" s="9">
        <f t="shared" si="616"/>
        <v>0</v>
      </c>
      <c r="G3621" s="5">
        <f t="shared" si="624"/>
        <v>0</v>
      </c>
      <c r="H3621" s="35">
        <f t="shared" si="617"/>
        <v>80.098469134817179</v>
      </c>
      <c r="I3621" s="5">
        <f t="shared" si="618"/>
        <v>0</v>
      </c>
      <c r="J3621" s="39">
        <f t="shared" si="619"/>
        <v>0</v>
      </c>
      <c r="K3621" s="39">
        <f t="shared" si="625"/>
        <v>0</v>
      </c>
      <c r="L3621" s="6">
        <f t="shared" si="620"/>
        <v>-80.098469134817179</v>
      </c>
      <c r="M3621" s="60">
        <f t="shared" si="626"/>
        <v>5.0437432359083045E-2</v>
      </c>
      <c r="N3621" s="61">
        <f t="shared" si="621"/>
        <v>1.3504374323590829</v>
      </c>
    </row>
    <row r="3622" spans="1:14">
      <c r="A3622" s="46">
        <v>40136</v>
      </c>
      <c r="B3622" s="47">
        <v>0</v>
      </c>
      <c r="C3622" s="48">
        <v>3.725721812884465E-3</v>
      </c>
      <c r="D3622" s="40">
        <f t="shared" si="622"/>
        <v>1.446432508902342</v>
      </c>
      <c r="E3622" s="5">
        <f t="shared" si="623"/>
        <v>13928.650178046841</v>
      </c>
      <c r="F3622" s="9">
        <f t="shared" si="616"/>
        <v>0</v>
      </c>
      <c r="G3622" s="5">
        <f t="shared" si="624"/>
        <v>0</v>
      </c>
      <c r="H3622" s="35">
        <f t="shared" si="617"/>
        <v>74.514436257689297</v>
      </c>
      <c r="I3622" s="5">
        <f t="shared" si="618"/>
        <v>0</v>
      </c>
      <c r="J3622" s="39">
        <f t="shared" si="619"/>
        <v>0</v>
      </c>
      <c r="K3622" s="39">
        <f t="shared" si="625"/>
        <v>0</v>
      </c>
      <c r="L3622" s="6">
        <f t="shared" si="620"/>
        <v>-74.514436257689297</v>
      </c>
      <c r="M3622" s="60">
        <f t="shared" si="626"/>
        <v>4.6432508902342073E-2</v>
      </c>
      <c r="N3622" s="61">
        <f t="shared" si="621"/>
        <v>1.3464325089023419</v>
      </c>
    </row>
    <row r="3623" spans="1:14">
      <c r="A3623" s="46">
        <v>40137</v>
      </c>
      <c r="B3623" s="47">
        <v>0</v>
      </c>
      <c r="C3623" s="48">
        <v>3.885946876251419E-3</v>
      </c>
      <c r="D3623" s="40">
        <f t="shared" si="622"/>
        <v>1.4427067870894577</v>
      </c>
      <c r="E3623" s="5">
        <f t="shared" si="623"/>
        <v>13854.135741789152</v>
      </c>
      <c r="F3623" s="9">
        <f t="shared" si="616"/>
        <v>0</v>
      </c>
      <c r="G3623" s="5">
        <f t="shared" si="624"/>
        <v>0</v>
      </c>
      <c r="H3623" s="35">
        <f t="shared" si="617"/>
        <v>77.71893752502838</v>
      </c>
      <c r="I3623" s="5">
        <f t="shared" si="618"/>
        <v>0</v>
      </c>
      <c r="J3623" s="39">
        <f t="shared" si="619"/>
        <v>0</v>
      </c>
      <c r="K3623" s="39">
        <f t="shared" si="625"/>
        <v>0</v>
      </c>
      <c r="L3623" s="6">
        <f t="shared" si="620"/>
        <v>-77.71893752502838</v>
      </c>
      <c r="M3623" s="60">
        <f t="shared" si="626"/>
        <v>4.2706787089457743E-2</v>
      </c>
      <c r="N3623" s="61">
        <f t="shared" si="621"/>
        <v>1.3427067870894576</v>
      </c>
    </row>
    <row r="3624" spans="1:14">
      <c r="A3624" s="46">
        <v>40138</v>
      </c>
      <c r="B3624" s="47">
        <v>0</v>
      </c>
      <c r="C3624" s="48">
        <v>3.7082916700232459E-3</v>
      </c>
      <c r="D3624" s="40">
        <f t="shared" si="622"/>
        <v>1.4388208402132063</v>
      </c>
      <c r="E3624" s="5">
        <f t="shared" si="623"/>
        <v>13776.416804264123</v>
      </c>
      <c r="F3624" s="9">
        <f t="shared" si="616"/>
        <v>0</v>
      </c>
      <c r="G3624" s="5">
        <f t="shared" si="624"/>
        <v>0</v>
      </c>
      <c r="H3624" s="35">
        <f t="shared" si="617"/>
        <v>74.165833400464919</v>
      </c>
      <c r="I3624" s="5">
        <f t="shared" si="618"/>
        <v>0</v>
      </c>
      <c r="J3624" s="39">
        <f t="shared" si="619"/>
        <v>0</v>
      </c>
      <c r="K3624" s="39">
        <f t="shared" si="625"/>
        <v>0</v>
      </c>
      <c r="L3624" s="6">
        <f t="shared" si="620"/>
        <v>-74.165833400464919</v>
      </c>
      <c r="M3624" s="60">
        <f t="shared" si="626"/>
        <v>3.882084021320642E-2</v>
      </c>
      <c r="N3624" s="61">
        <f t="shared" si="621"/>
        <v>1.3388208402132062</v>
      </c>
    </row>
    <row r="3625" spans="1:14">
      <c r="A3625" s="46">
        <v>40139</v>
      </c>
      <c r="B3625" s="47">
        <v>8.3820000000000006E-3</v>
      </c>
      <c r="C3625" s="48">
        <v>3.1819548965662066E-3</v>
      </c>
      <c r="D3625" s="40">
        <f t="shared" si="622"/>
        <v>1.4351125485431828</v>
      </c>
      <c r="E3625" s="5">
        <f t="shared" si="623"/>
        <v>13702.250970863659</v>
      </c>
      <c r="F3625" s="9">
        <f t="shared" si="616"/>
        <v>167.64000000000001</v>
      </c>
      <c r="G3625" s="5">
        <f t="shared" si="624"/>
        <v>553.21199999999999</v>
      </c>
      <c r="H3625" s="35">
        <f t="shared" si="617"/>
        <v>63.63909793132413</v>
      </c>
      <c r="I3625" s="5">
        <f t="shared" si="618"/>
        <v>0</v>
      </c>
      <c r="J3625" s="39">
        <f t="shared" si="619"/>
        <v>0</v>
      </c>
      <c r="K3625" s="39">
        <f t="shared" si="625"/>
        <v>0</v>
      </c>
      <c r="L3625" s="6">
        <f t="shared" si="620"/>
        <v>657.21290206867582</v>
      </c>
      <c r="M3625" s="60">
        <f t="shared" si="626"/>
        <v>3.5112548543182909E-2</v>
      </c>
      <c r="N3625" s="61">
        <f t="shared" si="621"/>
        <v>1.3351125485431827</v>
      </c>
    </row>
    <row r="3626" spans="1:14">
      <c r="A3626" s="46">
        <v>40140</v>
      </c>
      <c r="B3626" s="47">
        <v>0</v>
      </c>
      <c r="C3626" s="48">
        <v>3.4862312505687882E-3</v>
      </c>
      <c r="D3626" s="40">
        <f t="shared" si="622"/>
        <v>1.4679731936466167</v>
      </c>
      <c r="E3626" s="5">
        <f t="shared" si="623"/>
        <v>14359.463872932334</v>
      </c>
      <c r="F3626" s="9">
        <f t="shared" si="616"/>
        <v>0</v>
      </c>
      <c r="G3626" s="5">
        <f t="shared" si="624"/>
        <v>0</v>
      </c>
      <c r="H3626" s="35">
        <f t="shared" si="617"/>
        <v>69.724625011375764</v>
      </c>
      <c r="I3626" s="5">
        <f t="shared" si="618"/>
        <v>0</v>
      </c>
      <c r="J3626" s="39">
        <f t="shared" si="619"/>
        <v>0</v>
      </c>
      <c r="K3626" s="39">
        <f t="shared" si="625"/>
        <v>0</v>
      </c>
      <c r="L3626" s="6">
        <f t="shared" si="620"/>
        <v>-69.724625011375764</v>
      </c>
      <c r="M3626" s="60">
        <f t="shared" si="626"/>
        <v>6.7973193646616803E-2</v>
      </c>
      <c r="N3626" s="61">
        <f t="shared" si="621"/>
        <v>1.3679731936466166</v>
      </c>
    </row>
    <row r="3627" spans="1:14">
      <c r="A3627" s="46">
        <v>40141</v>
      </c>
      <c r="B3627" s="47">
        <v>1.2700000000000001E-3</v>
      </c>
      <c r="C3627" s="48">
        <v>1.862600157748156E-3</v>
      </c>
      <c r="D3627" s="40">
        <f t="shared" si="622"/>
        <v>1.4644869623960479</v>
      </c>
      <c r="E3627" s="5">
        <f t="shared" si="623"/>
        <v>14289.739247920959</v>
      </c>
      <c r="F3627" s="9">
        <f t="shared" si="616"/>
        <v>25.400000000000002</v>
      </c>
      <c r="G3627" s="5">
        <f t="shared" si="624"/>
        <v>83.820000000000007</v>
      </c>
      <c r="H3627" s="35">
        <f t="shared" si="617"/>
        <v>37.25200315496312</v>
      </c>
      <c r="I3627" s="5">
        <f t="shared" si="618"/>
        <v>0</v>
      </c>
      <c r="J3627" s="39">
        <f t="shared" si="619"/>
        <v>0</v>
      </c>
      <c r="K3627" s="39">
        <f t="shared" si="625"/>
        <v>0</v>
      </c>
      <c r="L3627" s="6">
        <f t="shared" si="620"/>
        <v>71.967996845036893</v>
      </c>
      <c r="M3627" s="60">
        <f t="shared" si="626"/>
        <v>6.4486962396048009E-2</v>
      </c>
      <c r="N3627" s="61">
        <f t="shared" si="621"/>
        <v>1.3644869623960478</v>
      </c>
    </row>
    <row r="3628" spans="1:14">
      <c r="A3628" s="46">
        <v>40142</v>
      </c>
      <c r="B3628" s="47">
        <v>1.0160000000000001E-2</v>
      </c>
      <c r="C3628" s="48">
        <v>2.1796842111975246E-3</v>
      </c>
      <c r="D3628" s="40">
        <f t="shared" si="622"/>
        <v>1.4680853622382999</v>
      </c>
      <c r="E3628" s="5">
        <f t="shared" si="623"/>
        <v>14361.707244765996</v>
      </c>
      <c r="F3628" s="9">
        <f t="shared" si="616"/>
        <v>203.20000000000002</v>
      </c>
      <c r="G3628" s="5">
        <f t="shared" si="624"/>
        <v>670.56000000000006</v>
      </c>
      <c r="H3628" s="35">
        <f t="shared" si="617"/>
        <v>43.59368422395049</v>
      </c>
      <c r="I3628" s="5">
        <f t="shared" si="618"/>
        <v>0</v>
      </c>
      <c r="J3628" s="39">
        <f t="shared" si="619"/>
        <v>0</v>
      </c>
      <c r="K3628" s="39">
        <f t="shared" si="625"/>
        <v>0</v>
      </c>
      <c r="L3628" s="6">
        <f t="shared" si="620"/>
        <v>830.1663157760496</v>
      </c>
      <c r="M3628" s="60">
        <f t="shared" si="626"/>
        <v>6.8085362238299973E-2</v>
      </c>
      <c r="N3628" s="61">
        <f t="shared" si="621"/>
        <v>1.3680853622382998</v>
      </c>
    </row>
    <row r="3629" spans="1:14">
      <c r="A3629" s="46">
        <v>40143</v>
      </c>
      <c r="B3629" s="47">
        <v>0</v>
      </c>
      <c r="C3629" s="48">
        <v>3.3035985686792032E-3</v>
      </c>
      <c r="D3629" s="40">
        <f t="shared" si="622"/>
        <v>1.5095936780271022</v>
      </c>
      <c r="E3629" s="5">
        <f t="shared" si="623"/>
        <v>15191.873560542046</v>
      </c>
      <c r="F3629" s="9">
        <f t="shared" si="616"/>
        <v>0</v>
      </c>
      <c r="G3629" s="5">
        <f t="shared" si="624"/>
        <v>0</v>
      </c>
      <c r="H3629" s="35">
        <f t="shared" si="617"/>
        <v>66.071971373584063</v>
      </c>
      <c r="I3629" s="5">
        <f t="shared" si="618"/>
        <v>143.84704471314126</v>
      </c>
      <c r="J3629" s="39">
        <f t="shared" si="619"/>
        <v>191.87356054204406</v>
      </c>
      <c r="K3629" s="39">
        <f t="shared" si="625"/>
        <v>143.84704471314126</v>
      </c>
      <c r="L3629" s="6">
        <f t="shared" si="620"/>
        <v>-209.91901608672532</v>
      </c>
      <c r="M3629" s="60">
        <f t="shared" si="626"/>
        <v>0.10959367802710229</v>
      </c>
      <c r="N3629" s="61">
        <f t="shared" si="621"/>
        <v>1.4095936780271021</v>
      </c>
    </row>
    <row r="3630" spans="1:14">
      <c r="A3630" s="46">
        <v>40144</v>
      </c>
      <c r="B3630" s="47">
        <v>0</v>
      </c>
      <c r="C3630" s="48">
        <v>3.0642920116434472E-3</v>
      </c>
      <c r="D3630" s="40">
        <f t="shared" si="622"/>
        <v>1.4990977272227661</v>
      </c>
      <c r="E3630" s="5">
        <f t="shared" si="623"/>
        <v>14981.954544455321</v>
      </c>
      <c r="F3630" s="9">
        <f t="shared" si="616"/>
        <v>0</v>
      </c>
      <c r="G3630" s="5">
        <f t="shared" si="624"/>
        <v>0</v>
      </c>
      <c r="H3630" s="35">
        <f t="shared" si="617"/>
        <v>61.285840232868942</v>
      </c>
      <c r="I3630" s="5">
        <f t="shared" si="618"/>
        <v>0</v>
      </c>
      <c r="J3630" s="39">
        <f t="shared" si="619"/>
        <v>0</v>
      </c>
      <c r="K3630" s="39">
        <f t="shared" si="625"/>
        <v>0</v>
      </c>
      <c r="L3630" s="6">
        <f t="shared" si="620"/>
        <v>-61.285840232868942</v>
      </c>
      <c r="M3630" s="60">
        <f t="shared" si="626"/>
        <v>9.9097727222766219E-2</v>
      </c>
      <c r="N3630" s="61">
        <f t="shared" si="621"/>
        <v>1.399097727222766</v>
      </c>
    </row>
    <row r="3631" spans="1:14">
      <c r="A3631" s="46">
        <v>40145</v>
      </c>
      <c r="B3631" s="47">
        <v>0</v>
      </c>
      <c r="C3631" s="48">
        <v>3.5335575167153121E-3</v>
      </c>
      <c r="D3631" s="40">
        <f t="shared" si="622"/>
        <v>1.4960334352111226</v>
      </c>
      <c r="E3631" s="5">
        <f t="shared" si="623"/>
        <v>14920.668704222451</v>
      </c>
      <c r="F3631" s="9">
        <f t="shared" si="616"/>
        <v>0</v>
      </c>
      <c r="G3631" s="5">
        <f t="shared" si="624"/>
        <v>0</v>
      </c>
      <c r="H3631" s="35">
        <f t="shared" si="617"/>
        <v>70.671150334306247</v>
      </c>
      <c r="I3631" s="5">
        <f t="shared" si="618"/>
        <v>0</v>
      </c>
      <c r="J3631" s="39">
        <f t="shared" si="619"/>
        <v>0</v>
      </c>
      <c r="K3631" s="39">
        <f t="shared" si="625"/>
        <v>0</v>
      </c>
      <c r="L3631" s="6">
        <f t="shared" si="620"/>
        <v>-70.671150334306247</v>
      </c>
      <c r="M3631" s="60">
        <f t="shared" si="626"/>
        <v>9.6033435211122731E-2</v>
      </c>
      <c r="N3631" s="61">
        <f t="shared" si="621"/>
        <v>1.3960334352111226</v>
      </c>
    </row>
    <row r="3632" spans="1:14">
      <c r="A3632" s="46">
        <v>40146</v>
      </c>
      <c r="B3632" s="47">
        <v>0</v>
      </c>
      <c r="C3632" s="48">
        <v>3.8418809420267316E-3</v>
      </c>
      <c r="D3632" s="40">
        <f t="shared" si="622"/>
        <v>1.4924998776944072</v>
      </c>
      <c r="E3632" s="5">
        <f t="shared" si="623"/>
        <v>14849.997553888144</v>
      </c>
      <c r="F3632" s="9">
        <f t="shared" si="616"/>
        <v>0</v>
      </c>
      <c r="G3632" s="5">
        <f t="shared" si="624"/>
        <v>0</v>
      </c>
      <c r="H3632" s="35">
        <f t="shared" si="617"/>
        <v>76.837618840534631</v>
      </c>
      <c r="I3632" s="5">
        <f t="shared" si="618"/>
        <v>0</v>
      </c>
      <c r="J3632" s="39">
        <f t="shared" si="619"/>
        <v>0</v>
      </c>
      <c r="K3632" s="39">
        <f t="shared" si="625"/>
        <v>0</v>
      </c>
      <c r="L3632" s="6">
        <f t="shared" si="620"/>
        <v>-76.837618840534631</v>
      </c>
      <c r="M3632" s="60">
        <f t="shared" si="626"/>
        <v>9.2499877694407262E-2</v>
      </c>
      <c r="N3632" s="61">
        <f t="shared" si="621"/>
        <v>1.3924998776944071</v>
      </c>
    </row>
    <row r="3633" spans="1:14">
      <c r="A3633" s="46">
        <v>40147</v>
      </c>
      <c r="B3633" s="47">
        <v>0</v>
      </c>
      <c r="C3633" s="48">
        <v>4.3969670033692926E-3</v>
      </c>
      <c r="D3633" s="40">
        <f t="shared" si="622"/>
        <v>1.4886579967523805</v>
      </c>
      <c r="E3633" s="5">
        <f t="shared" si="623"/>
        <v>14773.15993504761</v>
      </c>
      <c r="F3633" s="9">
        <f t="shared" si="616"/>
        <v>0</v>
      </c>
      <c r="G3633" s="5">
        <f t="shared" si="624"/>
        <v>0</v>
      </c>
      <c r="H3633" s="35">
        <f t="shared" si="617"/>
        <v>87.939340067385857</v>
      </c>
      <c r="I3633" s="5">
        <f t="shared" si="618"/>
        <v>0</v>
      </c>
      <c r="J3633" s="39">
        <f t="shared" si="619"/>
        <v>0</v>
      </c>
      <c r="K3633" s="39">
        <f t="shared" si="625"/>
        <v>0</v>
      </c>
      <c r="L3633" s="6">
        <f t="shared" si="620"/>
        <v>-87.939340067385857</v>
      </c>
      <c r="M3633" s="60">
        <f t="shared" si="626"/>
        <v>8.8657996752380619E-2</v>
      </c>
      <c r="N3633" s="61">
        <f t="shared" si="621"/>
        <v>1.3886579967523804</v>
      </c>
    </row>
    <row r="3634" spans="1:14">
      <c r="A3634" s="46">
        <v>40148</v>
      </c>
      <c r="B3634" s="47">
        <v>2.5399999999999999E-4</v>
      </c>
      <c r="C3634" s="48">
        <v>2.4555191025548246E-3</v>
      </c>
      <c r="D3634" s="40">
        <f t="shared" si="622"/>
        <v>1.4842610297490111</v>
      </c>
      <c r="E3634" s="5">
        <f t="shared" si="623"/>
        <v>14685.220594980225</v>
      </c>
      <c r="F3634" s="9">
        <f t="shared" si="616"/>
        <v>5.08</v>
      </c>
      <c r="G3634" s="5">
        <f t="shared" si="624"/>
        <v>16.763999999999999</v>
      </c>
      <c r="H3634" s="35">
        <f t="shared" si="617"/>
        <v>49.110382051096494</v>
      </c>
      <c r="I3634" s="5">
        <f t="shared" si="618"/>
        <v>0</v>
      </c>
      <c r="J3634" s="39">
        <f t="shared" si="619"/>
        <v>0</v>
      </c>
      <c r="K3634" s="39">
        <f t="shared" si="625"/>
        <v>0</v>
      </c>
      <c r="L3634" s="6">
        <f t="shared" si="620"/>
        <v>-27.266382051096492</v>
      </c>
      <c r="M3634" s="60">
        <f t="shared" si="626"/>
        <v>8.4261029749011174E-2</v>
      </c>
      <c r="N3634" s="61">
        <f t="shared" si="621"/>
        <v>1.384261029749011</v>
      </c>
    </row>
    <row r="3635" spans="1:14">
      <c r="A3635" s="46">
        <v>40149</v>
      </c>
      <c r="B3635" s="47">
        <v>2.0320000000000001E-2</v>
      </c>
      <c r="C3635" s="48">
        <v>3.3097064698269533E-3</v>
      </c>
      <c r="D3635" s="40">
        <f t="shared" si="622"/>
        <v>1.4828977106464565</v>
      </c>
      <c r="E3635" s="5">
        <f t="shared" si="623"/>
        <v>14657.954212929128</v>
      </c>
      <c r="F3635" s="9">
        <f t="shared" si="616"/>
        <v>406.40000000000003</v>
      </c>
      <c r="G3635" s="5">
        <f t="shared" si="624"/>
        <v>1341.1200000000001</v>
      </c>
      <c r="H3635" s="35">
        <f t="shared" si="617"/>
        <v>66.194129396539068</v>
      </c>
      <c r="I3635" s="5">
        <f t="shared" si="618"/>
        <v>0</v>
      </c>
      <c r="J3635" s="39">
        <f t="shared" si="619"/>
        <v>0</v>
      </c>
      <c r="K3635" s="39">
        <f t="shared" si="625"/>
        <v>0</v>
      </c>
      <c r="L3635" s="6">
        <f t="shared" si="620"/>
        <v>1681.3258706034612</v>
      </c>
      <c r="M3635" s="60">
        <f t="shared" si="626"/>
        <v>8.2897710646456568E-2</v>
      </c>
      <c r="N3635" s="61">
        <f t="shared" si="621"/>
        <v>1.3828977106464564</v>
      </c>
    </row>
    <row r="3636" spans="1:14">
      <c r="A3636" s="46">
        <v>40150</v>
      </c>
      <c r="B3636" s="47">
        <v>0</v>
      </c>
      <c r="C3636" s="48">
        <v>3.0445241286018885E-3</v>
      </c>
      <c r="D3636" s="40">
        <f t="shared" si="622"/>
        <v>1.5669640041766295</v>
      </c>
      <c r="E3636" s="5">
        <f t="shared" si="623"/>
        <v>16339.280083532589</v>
      </c>
      <c r="F3636" s="9">
        <f t="shared" si="616"/>
        <v>0</v>
      </c>
      <c r="G3636" s="5">
        <f t="shared" si="624"/>
        <v>0</v>
      </c>
      <c r="H3636" s="35">
        <f t="shared" si="617"/>
        <v>60.890482572037769</v>
      </c>
      <c r="I3636" s="5">
        <f t="shared" si="618"/>
        <v>2652.6830206241607</v>
      </c>
      <c r="J3636" s="39">
        <f t="shared" si="619"/>
        <v>1339.2800835325902</v>
      </c>
      <c r="K3636" s="39">
        <f t="shared" si="625"/>
        <v>1339.2800835325902</v>
      </c>
      <c r="L3636" s="6">
        <f t="shared" si="620"/>
        <v>-1400.1705661046281</v>
      </c>
      <c r="M3636" s="60">
        <f t="shared" si="626"/>
        <v>0.1669640041766296</v>
      </c>
      <c r="N3636" s="61">
        <f t="shared" si="621"/>
        <v>1.4669640041766294</v>
      </c>
    </row>
    <row r="3637" spans="1:14">
      <c r="A3637" s="46">
        <v>40151</v>
      </c>
      <c r="B3637" s="47">
        <v>1.2445999999999999E-2</v>
      </c>
      <c r="C3637" s="48">
        <v>1.1799512743513115E-3</v>
      </c>
      <c r="D3637" s="40">
        <f t="shared" si="622"/>
        <v>1.4969554758713981</v>
      </c>
      <c r="E3637" s="5">
        <f t="shared" si="623"/>
        <v>14939.109517427962</v>
      </c>
      <c r="F3637" s="9">
        <f t="shared" si="616"/>
        <v>248.92</v>
      </c>
      <c r="G3637" s="5">
        <f t="shared" si="624"/>
        <v>821.43599999999981</v>
      </c>
      <c r="H3637" s="35">
        <f t="shared" si="617"/>
        <v>23.599025487026228</v>
      </c>
      <c r="I3637" s="5">
        <f t="shared" si="618"/>
        <v>0</v>
      </c>
      <c r="J3637" s="39">
        <f t="shared" si="619"/>
        <v>0</v>
      </c>
      <c r="K3637" s="39">
        <f t="shared" si="625"/>
        <v>0</v>
      </c>
      <c r="L3637" s="6">
        <f t="shared" si="620"/>
        <v>1046.7569745129736</v>
      </c>
      <c r="M3637" s="60">
        <f t="shared" si="626"/>
        <v>9.6955475871398189E-2</v>
      </c>
      <c r="N3637" s="61">
        <f t="shared" si="621"/>
        <v>1.396955475871398</v>
      </c>
    </row>
    <row r="3638" spans="1:14">
      <c r="A3638" s="46">
        <v>40152</v>
      </c>
      <c r="B3638" s="47">
        <v>1.6001999999999999E-2</v>
      </c>
      <c r="C3638" s="48">
        <v>2.1843644167318932E-3</v>
      </c>
      <c r="D3638" s="40">
        <f t="shared" si="622"/>
        <v>1.5492933245970468</v>
      </c>
      <c r="E3638" s="5">
        <f t="shared" si="623"/>
        <v>15985.866491940935</v>
      </c>
      <c r="F3638" s="9">
        <f t="shared" si="616"/>
        <v>320.03999999999996</v>
      </c>
      <c r="G3638" s="5">
        <f t="shared" si="624"/>
        <v>1056.1319999999998</v>
      </c>
      <c r="H3638" s="35">
        <f t="shared" si="617"/>
        <v>43.687288334637863</v>
      </c>
      <c r="I3638" s="5">
        <f t="shared" si="618"/>
        <v>1675.3494238690537</v>
      </c>
      <c r="J3638" s="39">
        <f t="shared" si="619"/>
        <v>985.86649194093661</v>
      </c>
      <c r="K3638" s="39">
        <f t="shared" si="625"/>
        <v>985.86649194093661</v>
      </c>
      <c r="L3638" s="6">
        <f t="shared" si="620"/>
        <v>346.61821972442522</v>
      </c>
      <c r="M3638" s="60">
        <f t="shared" si="626"/>
        <v>0.14929332459704692</v>
      </c>
      <c r="N3638" s="61">
        <f t="shared" si="621"/>
        <v>1.4492933245970467</v>
      </c>
    </row>
    <row r="3639" spans="1:14">
      <c r="A3639" s="46">
        <v>40153</v>
      </c>
      <c r="B3639" s="47">
        <v>0</v>
      </c>
      <c r="C3639" s="48">
        <v>2.7302013645799286E-3</v>
      </c>
      <c r="D3639" s="40">
        <f t="shared" si="622"/>
        <v>1.566624235583268</v>
      </c>
      <c r="E3639" s="5">
        <f t="shared" si="623"/>
        <v>16332.48471166536</v>
      </c>
      <c r="F3639" s="9">
        <f t="shared" si="616"/>
        <v>0</v>
      </c>
      <c r="G3639" s="5">
        <f t="shared" si="624"/>
        <v>0</v>
      </c>
      <c r="H3639" s="35">
        <f t="shared" si="617"/>
        <v>54.60402729159857</v>
      </c>
      <c r="I3639" s="5">
        <f t="shared" si="618"/>
        <v>2632.5194832118214</v>
      </c>
      <c r="J3639" s="39">
        <f t="shared" si="619"/>
        <v>1332.4847116653605</v>
      </c>
      <c r="K3639" s="39">
        <f t="shared" si="625"/>
        <v>1332.4847116653605</v>
      </c>
      <c r="L3639" s="6">
        <f t="shared" si="620"/>
        <v>-1387.0887389569591</v>
      </c>
      <c r="M3639" s="60">
        <f t="shared" si="626"/>
        <v>0.16662423558326811</v>
      </c>
      <c r="N3639" s="61">
        <f t="shared" si="621"/>
        <v>1.4666242355832679</v>
      </c>
    </row>
    <row r="3640" spans="1:14">
      <c r="A3640" s="46">
        <v>40154</v>
      </c>
      <c r="B3640" s="47">
        <v>0</v>
      </c>
      <c r="C3640" s="48">
        <v>2.7826049172222402E-3</v>
      </c>
      <c r="D3640" s="40">
        <f t="shared" si="622"/>
        <v>1.49726979863542</v>
      </c>
      <c r="E3640" s="5">
        <f t="shared" si="623"/>
        <v>14945.3959727084</v>
      </c>
      <c r="F3640" s="9">
        <f t="shared" si="616"/>
        <v>0</v>
      </c>
      <c r="G3640" s="5">
        <f t="shared" si="624"/>
        <v>0</v>
      </c>
      <c r="H3640" s="35">
        <f t="shared" si="617"/>
        <v>55.652098344444802</v>
      </c>
      <c r="I3640" s="5">
        <f t="shared" si="618"/>
        <v>0</v>
      </c>
      <c r="J3640" s="39">
        <f t="shared" si="619"/>
        <v>0</v>
      </c>
      <c r="K3640" s="39">
        <f t="shared" si="625"/>
        <v>0</v>
      </c>
      <c r="L3640" s="6">
        <f t="shared" si="620"/>
        <v>-55.652098344444802</v>
      </c>
      <c r="M3640" s="60">
        <f t="shared" si="626"/>
        <v>9.7269798635420068E-2</v>
      </c>
      <c r="N3640" s="61">
        <f t="shared" si="621"/>
        <v>1.3972697986354199</v>
      </c>
    </row>
    <row r="3641" spans="1:14">
      <c r="A3641" s="46">
        <v>40155</v>
      </c>
      <c r="B3641" s="47">
        <v>2.5399999999999999E-4</v>
      </c>
      <c r="C3641" s="48">
        <v>3.5726543110641811E-3</v>
      </c>
      <c r="D3641" s="40">
        <f t="shared" si="622"/>
        <v>1.4944871937181978</v>
      </c>
      <c r="E3641" s="5">
        <f t="shared" si="623"/>
        <v>14889.743874363956</v>
      </c>
      <c r="F3641" s="9">
        <f t="shared" si="616"/>
        <v>5.08</v>
      </c>
      <c r="G3641" s="5">
        <f t="shared" si="624"/>
        <v>16.763999999999999</v>
      </c>
      <c r="H3641" s="35">
        <f t="shared" si="617"/>
        <v>71.453086221283627</v>
      </c>
      <c r="I3641" s="5">
        <f t="shared" si="618"/>
        <v>0</v>
      </c>
      <c r="J3641" s="39">
        <f t="shared" si="619"/>
        <v>0</v>
      </c>
      <c r="K3641" s="39">
        <f t="shared" si="625"/>
        <v>0</v>
      </c>
      <c r="L3641" s="6">
        <f t="shared" si="620"/>
        <v>-49.609086221283626</v>
      </c>
      <c r="M3641" s="60">
        <f t="shared" si="626"/>
        <v>9.4487193718197915E-2</v>
      </c>
      <c r="N3641" s="61">
        <f t="shared" si="621"/>
        <v>1.3944871937181977</v>
      </c>
    </row>
    <row r="3642" spans="1:14">
      <c r="A3642" s="46">
        <v>40156</v>
      </c>
      <c r="B3642" s="47">
        <v>7.6199999999999998E-4</v>
      </c>
      <c r="C3642" s="48">
        <v>2.766389618441369E-3</v>
      </c>
      <c r="D3642" s="40">
        <f t="shared" si="622"/>
        <v>1.4920067394071335</v>
      </c>
      <c r="E3642" s="5">
        <f t="shared" si="623"/>
        <v>14840.134788142672</v>
      </c>
      <c r="F3642" s="9">
        <f t="shared" si="616"/>
        <v>15.24</v>
      </c>
      <c r="G3642" s="5">
        <f t="shared" si="624"/>
        <v>50.291999999999994</v>
      </c>
      <c r="H3642" s="35">
        <f t="shared" si="617"/>
        <v>55.327792368827382</v>
      </c>
      <c r="I3642" s="5">
        <f t="shared" si="618"/>
        <v>0</v>
      </c>
      <c r="J3642" s="39">
        <f t="shared" si="619"/>
        <v>0</v>
      </c>
      <c r="K3642" s="39">
        <f t="shared" si="625"/>
        <v>0</v>
      </c>
      <c r="L3642" s="6">
        <f t="shared" si="620"/>
        <v>10.204207631172615</v>
      </c>
      <c r="M3642" s="60">
        <f t="shared" si="626"/>
        <v>9.2006739407133553E-2</v>
      </c>
      <c r="N3642" s="61">
        <f t="shared" si="621"/>
        <v>1.3920067394071334</v>
      </c>
    </row>
    <row r="3643" spans="1:14">
      <c r="A3643" s="46">
        <v>40157</v>
      </c>
      <c r="B3643" s="47">
        <v>0</v>
      </c>
      <c r="C3643" s="48">
        <v>3.3038992738357565E-3</v>
      </c>
      <c r="D3643" s="40">
        <f t="shared" si="622"/>
        <v>1.4925169497886921</v>
      </c>
      <c r="E3643" s="5">
        <f t="shared" si="623"/>
        <v>14850.338995773844</v>
      </c>
      <c r="F3643" s="9">
        <f t="shared" si="616"/>
        <v>0</v>
      </c>
      <c r="G3643" s="5">
        <f t="shared" si="624"/>
        <v>0</v>
      </c>
      <c r="H3643" s="35">
        <f t="shared" si="617"/>
        <v>66.077985476715128</v>
      </c>
      <c r="I3643" s="5">
        <f t="shared" si="618"/>
        <v>0</v>
      </c>
      <c r="J3643" s="39">
        <f t="shared" si="619"/>
        <v>0</v>
      </c>
      <c r="K3643" s="39">
        <f t="shared" si="625"/>
        <v>0</v>
      </c>
      <c r="L3643" s="6">
        <f t="shared" si="620"/>
        <v>-66.077985476715128</v>
      </c>
      <c r="M3643" s="60">
        <f t="shared" si="626"/>
        <v>9.2516949788692182E-2</v>
      </c>
      <c r="N3643" s="61">
        <f t="shared" si="621"/>
        <v>1.392516949788692</v>
      </c>
    </row>
    <row r="3644" spans="1:14">
      <c r="A3644" s="46">
        <v>40158</v>
      </c>
      <c r="B3644" s="47">
        <v>0</v>
      </c>
      <c r="C3644" s="48">
        <v>1.2932860448218451E-3</v>
      </c>
      <c r="D3644" s="40">
        <f t="shared" si="622"/>
        <v>1.4892130505148564</v>
      </c>
      <c r="E3644" s="5">
        <f t="shared" si="623"/>
        <v>14784.261010297128</v>
      </c>
      <c r="F3644" s="9">
        <f t="shared" si="616"/>
        <v>0</v>
      </c>
      <c r="G3644" s="5">
        <f t="shared" si="624"/>
        <v>0</v>
      </c>
      <c r="H3644" s="35">
        <f t="shared" si="617"/>
        <v>25.865720896436901</v>
      </c>
      <c r="I3644" s="5">
        <f t="shared" si="618"/>
        <v>0</v>
      </c>
      <c r="J3644" s="39">
        <f t="shared" si="619"/>
        <v>0</v>
      </c>
      <c r="K3644" s="39">
        <f t="shared" si="625"/>
        <v>0</v>
      </c>
      <c r="L3644" s="6">
        <f t="shared" si="620"/>
        <v>-25.865720896436901</v>
      </c>
      <c r="M3644" s="60">
        <f t="shared" si="626"/>
        <v>8.9213050514856507E-2</v>
      </c>
      <c r="N3644" s="61">
        <f t="shared" si="621"/>
        <v>1.3892130505148563</v>
      </c>
    </row>
    <row r="3645" spans="1:14">
      <c r="A3645" s="46">
        <v>40159</v>
      </c>
      <c r="B3645" s="47">
        <v>9.9059999999999999E-3</v>
      </c>
      <c r="C3645" s="48">
        <v>2.83660805673463E-3</v>
      </c>
      <c r="D3645" s="40">
        <f t="shared" si="622"/>
        <v>1.4879197644700346</v>
      </c>
      <c r="E3645" s="5">
        <f t="shared" si="623"/>
        <v>14758.395289400691</v>
      </c>
      <c r="F3645" s="9">
        <f t="shared" si="616"/>
        <v>198.12</v>
      </c>
      <c r="G3645" s="5">
        <f t="shared" si="624"/>
        <v>653.79599999999982</v>
      </c>
      <c r="H3645" s="35">
        <f t="shared" si="617"/>
        <v>56.732161134692603</v>
      </c>
      <c r="I3645" s="5">
        <f t="shared" si="618"/>
        <v>0</v>
      </c>
      <c r="J3645" s="39">
        <f t="shared" si="619"/>
        <v>0</v>
      </c>
      <c r="K3645" s="39">
        <f t="shared" si="625"/>
        <v>0</v>
      </c>
      <c r="L3645" s="6">
        <f t="shared" si="620"/>
        <v>795.18383886530728</v>
      </c>
      <c r="M3645" s="60">
        <f t="shared" si="626"/>
        <v>8.7919764470034689E-2</v>
      </c>
      <c r="N3645" s="61">
        <f t="shared" si="621"/>
        <v>1.3879197644700345</v>
      </c>
    </row>
    <row r="3646" spans="1:14">
      <c r="A3646" s="46">
        <v>40160</v>
      </c>
      <c r="B3646" s="47">
        <v>0</v>
      </c>
      <c r="C3646" s="48">
        <v>2.7991820451767945E-3</v>
      </c>
      <c r="D3646" s="40">
        <f t="shared" si="622"/>
        <v>1.5276789564133</v>
      </c>
      <c r="E3646" s="5">
        <f t="shared" si="623"/>
        <v>15553.579128265997</v>
      </c>
      <c r="F3646" s="9">
        <f t="shared" si="616"/>
        <v>0</v>
      </c>
      <c r="G3646" s="5">
        <f t="shared" si="624"/>
        <v>0</v>
      </c>
      <c r="H3646" s="35">
        <f t="shared" si="617"/>
        <v>55.983640903535893</v>
      </c>
      <c r="I3646" s="5">
        <f t="shared" si="618"/>
        <v>704.93293725314618</v>
      </c>
      <c r="J3646" s="39">
        <f t="shared" si="619"/>
        <v>553.57912826599966</v>
      </c>
      <c r="K3646" s="39">
        <f t="shared" si="625"/>
        <v>553.57912826599966</v>
      </c>
      <c r="L3646" s="6">
        <f t="shared" si="620"/>
        <v>-609.5627691695355</v>
      </c>
      <c r="M3646" s="60">
        <f t="shared" si="626"/>
        <v>0.12767895641330007</v>
      </c>
      <c r="N3646" s="61">
        <f t="shared" si="621"/>
        <v>1.4276789564132999</v>
      </c>
    </row>
    <row r="3647" spans="1:14">
      <c r="A3647" s="46">
        <v>40161</v>
      </c>
      <c r="B3647" s="47">
        <v>0</v>
      </c>
      <c r="C3647" s="48">
        <v>3.4805614092348778E-3</v>
      </c>
      <c r="D3647" s="40">
        <f t="shared" si="622"/>
        <v>1.4972008179548231</v>
      </c>
      <c r="E3647" s="5">
        <f t="shared" si="623"/>
        <v>14944.016359096462</v>
      </c>
      <c r="F3647" s="9">
        <f t="shared" si="616"/>
        <v>0</v>
      </c>
      <c r="G3647" s="5">
        <f t="shared" si="624"/>
        <v>0</v>
      </c>
      <c r="H3647" s="35">
        <f t="shared" si="617"/>
        <v>69.611228184697552</v>
      </c>
      <c r="I3647" s="5">
        <f t="shared" si="618"/>
        <v>0</v>
      </c>
      <c r="J3647" s="39">
        <f t="shared" si="619"/>
        <v>0</v>
      </c>
      <c r="K3647" s="39">
        <f t="shared" si="625"/>
        <v>0</v>
      </c>
      <c r="L3647" s="6">
        <f t="shared" si="620"/>
        <v>-69.611228184697552</v>
      </c>
      <c r="M3647" s="60">
        <f t="shared" si="626"/>
        <v>9.720081795482316E-2</v>
      </c>
      <c r="N3647" s="61">
        <f t="shared" si="621"/>
        <v>1.397200817954823</v>
      </c>
    </row>
    <row r="3648" spans="1:14">
      <c r="A3648" s="46">
        <v>40162</v>
      </c>
      <c r="B3648" s="47">
        <v>0</v>
      </c>
      <c r="C3648" s="48">
        <v>3.7993201651544011E-3</v>
      </c>
      <c r="D3648" s="40">
        <f t="shared" si="622"/>
        <v>1.4937202565455883</v>
      </c>
      <c r="E3648" s="5">
        <f t="shared" si="623"/>
        <v>14874.405130911764</v>
      </c>
      <c r="F3648" s="9">
        <f t="shared" si="616"/>
        <v>0</v>
      </c>
      <c r="G3648" s="5">
        <f t="shared" si="624"/>
        <v>0</v>
      </c>
      <c r="H3648" s="35">
        <f t="shared" si="617"/>
        <v>75.986403303088025</v>
      </c>
      <c r="I3648" s="5">
        <f t="shared" si="618"/>
        <v>0</v>
      </c>
      <c r="J3648" s="39">
        <f t="shared" si="619"/>
        <v>0</v>
      </c>
      <c r="K3648" s="39">
        <f t="shared" si="625"/>
        <v>0</v>
      </c>
      <c r="L3648" s="6">
        <f t="shared" si="620"/>
        <v>-75.986403303088025</v>
      </c>
      <c r="M3648" s="60">
        <f t="shared" si="626"/>
        <v>9.3720256545588354E-2</v>
      </c>
      <c r="N3648" s="61">
        <f t="shared" si="621"/>
        <v>1.3937202565455882</v>
      </c>
    </row>
    <row r="3649" spans="1:14">
      <c r="A3649" s="46">
        <v>40163</v>
      </c>
      <c r="B3649" s="47">
        <v>0</v>
      </c>
      <c r="C3649" s="48">
        <v>2.0299077076446122E-3</v>
      </c>
      <c r="D3649" s="40">
        <f t="shared" si="622"/>
        <v>1.4899209363804338</v>
      </c>
      <c r="E3649" s="5">
        <f t="shared" si="623"/>
        <v>14798.418727608676</v>
      </c>
      <c r="F3649" s="9">
        <f t="shared" si="616"/>
        <v>0</v>
      </c>
      <c r="G3649" s="5">
        <f t="shared" si="624"/>
        <v>0</v>
      </c>
      <c r="H3649" s="35">
        <f t="shared" si="617"/>
        <v>40.598154152892242</v>
      </c>
      <c r="I3649" s="5">
        <f t="shared" si="618"/>
        <v>0</v>
      </c>
      <c r="J3649" s="39">
        <f t="shared" si="619"/>
        <v>0</v>
      </c>
      <c r="K3649" s="39">
        <f t="shared" si="625"/>
        <v>0</v>
      </c>
      <c r="L3649" s="6">
        <f t="shared" si="620"/>
        <v>-40.598154152892242</v>
      </c>
      <c r="M3649" s="60">
        <f t="shared" si="626"/>
        <v>8.9920936380433858E-2</v>
      </c>
      <c r="N3649" s="61">
        <f t="shared" si="621"/>
        <v>1.3899209363804337</v>
      </c>
    </row>
    <row r="3650" spans="1:14">
      <c r="A3650" s="46">
        <v>40164</v>
      </c>
      <c r="B3650" s="47">
        <v>0</v>
      </c>
      <c r="C3650" s="48">
        <v>2.8431221120002034E-3</v>
      </c>
      <c r="D3650" s="40">
        <f t="shared" si="622"/>
        <v>1.4878910286727893</v>
      </c>
      <c r="E3650" s="5">
        <f t="shared" si="623"/>
        <v>14757.820573455783</v>
      </c>
      <c r="F3650" s="9">
        <f t="shared" si="616"/>
        <v>0</v>
      </c>
      <c r="G3650" s="5">
        <f t="shared" si="624"/>
        <v>0</v>
      </c>
      <c r="H3650" s="35">
        <f t="shared" si="617"/>
        <v>56.862442240004064</v>
      </c>
      <c r="I3650" s="5">
        <f t="shared" si="618"/>
        <v>0</v>
      </c>
      <c r="J3650" s="39">
        <f t="shared" si="619"/>
        <v>0</v>
      </c>
      <c r="K3650" s="39">
        <f t="shared" si="625"/>
        <v>0</v>
      </c>
      <c r="L3650" s="6">
        <f t="shared" si="620"/>
        <v>-56.862442240004064</v>
      </c>
      <c r="M3650" s="60">
        <f t="shared" si="626"/>
        <v>8.7891028672789417E-2</v>
      </c>
      <c r="N3650" s="61">
        <f t="shared" si="621"/>
        <v>1.3878910286727892</v>
      </c>
    </row>
    <row r="3651" spans="1:14">
      <c r="A3651" s="46">
        <v>40165</v>
      </c>
      <c r="B3651" s="47">
        <v>7.1120000000000003E-3</v>
      </c>
      <c r="C3651" s="48">
        <v>3.5896066060119866E-3</v>
      </c>
      <c r="D3651" s="40">
        <f t="shared" si="622"/>
        <v>1.4850479065607889</v>
      </c>
      <c r="E3651" s="5">
        <f t="shared" si="623"/>
        <v>14700.958131215779</v>
      </c>
      <c r="F3651" s="9">
        <f t="shared" si="616"/>
        <v>142.24</v>
      </c>
      <c r="G3651" s="5">
        <f t="shared" si="624"/>
        <v>469.392</v>
      </c>
      <c r="H3651" s="35">
        <f t="shared" si="617"/>
        <v>71.792132120239728</v>
      </c>
      <c r="I3651" s="5">
        <f t="shared" si="618"/>
        <v>0</v>
      </c>
      <c r="J3651" s="39">
        <f t="shared" si="619"/>
        <v>0</v>
      </c>
      <c r="K3651" s="39">
        <f t="shared" si="625"/>
        <v>0</v>
      </c>
      <c r="L3651" s="6">
        <f t="shared" si="620"/>
        <v>539.83986787976028</v>
      </c>
      <c r="M3651" s="60">
        <f t="shared" si="626"/>
        <v>8.5047906560788977E-2</v>
      </c>
      <c r="N3651" s="61">
        <f t="shared" si="621"/>
        <v>1.3850479065607888</v>
      </c>
    </row>
    <row r="3652" spans="1:14">
      <c r="A3652" s="46">
        <v>40166</v>
      </c>
      <c r="B3652" s="47">
        <v>0</v>
      </c>
      <c r="C3652" s="48">
        <v>2.2690947814368884E-3</v>
      </c>
      <c r="D3652" s="40">
        <f t="shared" si="622"/>
        <v>1.5120398999547771</v>
      </c>
      <c r="E3652" s="5">
        <f t="shared" si="623"/>
        <v>15240.797999095539</v>
      </c>
      <c r="F3652" s="9">
        <f t="shared" si="616"/>
        <v>0</v>
      </c>
      <c r="G3652" s="5">
        <f t="shared" si="624"/>
        <v>0</v>
      </c>
      <c r="H3652" s="35">
        <f t="shared" si="617"/>
        <v>45.381895628737766</v>
      </c>
      <c r="I3652" s="5">
        <f t="shared" si="618"/>
        <v>202.23557427241116</v>
      </c>
      <c r="J3652" s="39">
        <f t="shared" si="619"/>
        <v>240.79799909554112</v>
      </c>
      <c r="K3652" s="39">
        <f t="shared" si="625"/>
        <v>202.23557427241116</v>
      </c>
      <c r="L3652" s="6">
        <f t="shared" si="620"/>
        <v>-247.61746990114892</v>
      </c>
      <c r="M3652" s="60">
        <f t="shared" si="626"/>
        <v>0.11203989995477714</v>
      </c>
      <c r="N3652" s="61">
        <f t="shared" si="621"/>
        <v>1.412039899954777</v>
      </c>
    </row>
    <row r="3653" spans="1:14">
      <c r="A3653" s="46">
        <v>40167</v>
      </c>
      <c r="B3653" s="47">
        <v>0</v>
      </c>
      <c r="C3653" s="48">
        <v>2.1655489707966E-3</v>
      </c>
      <c r="D3653" s="40">
        <f t="shared" si="622"/>
        <v>1.4996590264597194</v>
      </c>
      <c r="E3653" s="5">
        <f t="shared" si="623"/>
        <v>14993.180529194391</v>
      </c>
      <c r="F3653" s="9">
        <f t="shared" si="616"/>
        <v>0</v>
      </c>
      <c r="G3653" s="5">
        <f t="shared" si="624"/>
        <v>0</v>
      </c>
      <c r="H3653" s="35">
        <f t="shared" si="617"/>
        <v>43.310979415932003</v>
      </c>
      <c r="I3653" s="5">
        <f t="shared" si="618"/>
        <v>0</v>
      </c>
      <c r="J3653" s="39">
        <f t="shared" si="619"/>
        <v>0</v>
      </c>
      <c r="K3653" s="39">
        <f t="shared" si="625"/>
        <v>0</v>
      </c>
      <c r="L3653" s="6">
        <f t="shared" si="620"/>
        <v>-43.310979415932003</v>
      </c>
      <c r="M3653" s="60">
        <f t="shared" si="626"/>
        <v>9.9659026459719469E-2</v>
      </c>
      <c r="N3653" s="61">
        <f t="shared" si="621"/>
        <v>1.3996590264597193</v>
      </c>
    </row>
    <row r="3654" spans="1:14">
      <c r="A3654" s="46">
        <v>40168</v>
      </c>
      <c r="B3654" s="47">
        <v>0</v>
      </c>
      <c r="C3654" s="48">
        <v>2.2822354399344444E-3</v>
      </c>
      <c r="D3654" s="40">
        <f t="shared" si="622"/>
        <v>1.4974934774889228</v>
      </c>
      <c r="E3654" s="5">
        <f t="shared" si="623"/>
        <v>14949.869549778459</v>
      </c>
      <c r="F3654" s="9">
        <f t="shared" si="616"/>
        <v>0</v>
      </c>
      <c r="G3654" s="5">
        <f t="shared" si="624"/>
        <v>0</v>
      </c>
      <c r="H3654" s="35">
        <f t="shared" si="617"/>
        <v>45.644708798688889</v>
      </c>
      <c r="I3654" s="5">
        <f t="shared" si="618"/>
        <v>0</v>
      </c>
      <c r="J3654" s="39">
        <f t="shared" si="619"/>
        <v>0</v>
      </c>
      <c r="K3654" s="39">
        <f t="shared" si="625"/>
        <v>0</v>
      </c>
      <c r="L3654" s="6">
        <f t="shared" si="620"/>
        <v>-45.644708798688889</v>
      </c>
      <c r="M3654" s="60">
        <f t="shared" si="626"/>
        <v>9.7493477488922897E-2</v>
      </c>
      <c r="N3654" s="61">
        <f t="shared" si="621"/>
        <v>1.3974934774889227</v>
      </c>
    </row>
    <row r="3655" spans="1:14">
      <c r="A3655" s="46">
        <v>40169</v>
      </c>
      <c r="B3655" s="47">
        <v>0</v>
      </c>
      <c r="C3655" s="48">
        <v>2.9458598635968116E-3</v>
      </c>
      <c r="D3655" s="40">
        <f t="shared" si="622"/>
        <v>1.4952112420489885</v>
      </c>
      <c r="E3655" s="5">
        <f t="shared" si="623"/>
        <v>14904.22484097977</v>
      </c>
      <c r="F3655" s="9">
        <f t="shared" si="616"/>
        <v>0</v>
      </c>
      <c r="G3655" s="5">
        <f t="shared" si="624"/>
        <v>0</v>
      </c>
      <c r="H3655" s="35">
        <f t="shared" si="617"/>
        <v>58.917197271936232</v>
      </c>
      <c r="I3655" s="5">
        <f t="shared" si="618"/>
        <v>0</v>
      </c>
      <c r="J3655" s="39">
        <f t="shared" si="619"/>
        <v>0</v>
      </c>
      <c r="K3655" s="39">
        <f t="shared" si="625"/>
        <v>0</v>
      </c>
      <c r="L3655" s="6">
        <f t="shared" si="620"/>
        <v>-58.917197271936232</v>
      </c>
      <c r="M3655" s="60">
        <f t="shared" si="626"/>
        <v>9.5211242048988565E-2</v>
      </c>
      <c r="N3655" s="61">
        <f t="shared" si="621"/>
        <v>1.3952112420489884</v>
      </c>
    </row>
    <row r="3656" spans="1:14">
      <c r="A3656" s="46">
        <v>40170</v>
      </c>
      <c r="B3656" s="47">
        <v>0</v>
      </c>
      <c r="C3656" s="48">
        <v>3.1838191086293612E-3</v>
      </c>
      <c r="D3656" s="40">
        <f t="shared" si="622"/>
        <v>1.4922653821853917</v>
      </c>
      <c r="E3656" s="5">
        <f t="shared" si="623"/>
        <v>14845.307643707834</v>
      </c>
      <c r="F3656" s="9">
        <f t="shared" si="616"/>
        <v>0</v>
      </c>
      <c r="G3656" s="5">
        <f t="shared" si="624"/>
        <v>0</v>
      </c>
      <c r="H3656" s="35">
        <f t="shared" si="617"/>
        <v>63.676382172587225</v>
      </c>
      <c r="I3656" s="5">
        <f t="shared" si="618"/>
        <v>0</v>
      </c>
      <c r="J3656" s="39">
        <f t="shared" si="619"/>
        <v>0</v>
      </c>
      <c r="K3656" s="39">
        <f t="shared" si="625"/>
        <v>0</v>
      </c>
      <c r="L3656" s="6">
        <f t="shared" si="620"/>
        <v>-63.676382172587225</v>
      </c>
      <c r="M3656" s="60">
        <f t="shared" si="626"/>
        <v>9.226538218539182E-2</v>
      </c>
      <c r="N3656" s="61">
        <f t="shared" si="621"/>
        <v>1.3922653821853916</v>
      </c>
    </row>
    <row r="3657" spans="1:14">
      <c r="A3657" s="46">
        <v>40171</v>
      </c>
      <c r="B3657" s="47">
        <v>0</v>
      </c>
      <c r="C3657" s="48">
        <v>3.4921462691726466E-3</v>
      </c>
      <c r="D3657" s="40">
        <f t="shared" si="622"/>
        <v>1.4890815630767624</v>
      </c>
      <c r="E3657" s="5">
        <f t="shared" si="623"/>
        <v>14781.631261535247</v>
      </c>
      <c r="F3657" s="9">
        <f t="shared" si="616"/>
        <v>0</v>
      </c>
      <c r="G3657" s="5">
        <f t="shared" si="624"/>
        <v>0</v>
      </c>
      <c r="H3657" s="35">
        <f t="shared" si="617"/>
        <v>69.842925383452936</v>
      </c>
      <c r="I3657" s="5">
        <f t="shared" si="618"/>
        <v>0</v>
      </c>
      <c r="J3657" s="39">
        <f t="shared" si="619"/>
        <v>0</v>
      </c>
      <c r="K3657" s="39">
        <f t="shared" si="625"/>
        <v>0</v>
      </c>
      <c r="L3657" s="6">
        <f t="shared" si="620"/>
        <v>-69.842925383452936</v>
      </c>
      <c r="M3657" s="60">
        <f t="shared" si="626"/>
        <v>8.9081563076762516E-2</v>
      </c>
      <c r="N3657" s="61">
        <f t="shared" si="621"/>
        <v>1.3890815630767623</v>
      </c>
    </row>
    <row r="3658" spans="1:14">
      <c r="A3658" s="46">
        <v>40172</v>
      </c>
      <c r="B3658" s="47">
        <v>4.8259999999999996E-3</v>
      </c>
      <c r="C3658" s="48">
        <v>3.4434116183258991E-3</v>
      </c>
      <c r="D3658" s="40">
        <f t="shared" si="622"/>
        <v>1.4855894168075898</v>
      </c>
      <c r="E3658" s="5">
        <f t="shared" si="623"/>
        <v>14711.788336151794</v>
      </c>
      <c r="F3658" s="9">
        <f t="shared" si="616"/>
        <v>96.52</v>
      </c>
      <c r="G3658" s="5">
        <f t="shared" si="624"/>
        <v>318.51599999999996</v>
      </c>
      <c r="H3658" s="35">
        <f t="shared" si="617"/>
        <v>68.868232366517987</v>
      </c>
      <c r="I3658" s="5">
        <f t="shared" si="618"/>
        <v>0</v>
      </c>
      <c r="J3658" s="39">
        <f t="shared" si="619"/>
        <v>0</v>
      </c>
      <c r="K3658" s="39">
        <f t="shared" si="625"/>
        <v>0</v>
      </c>
      <c r="L3658" s="6">
        <f t="shared" si="620"/>
        <v>346.16776763348196</v>
      </c>
      <c r="M3658" s="60">
        <f t="shared" si="626"/>
        <v>8.5589416807589913E-2</v>
      </c>
      <c r="N3658" s="61">
        <f t="shared" si="621"/>
        <v>1.3855894168075897</v>
      </c>
    </row>
    <row r="3659" spans="1:14">
      <c r="A3659" s="46">
        <v>40173</v>
      </c>
      <c r="B3659" s="47">
        <v>0</v>
      </c>
      <c r="C3659" s="48">
        <v>1.9734148641490303E-3</v>
      </c>
      <c r="D3659" s="40">
        <f t="shared" si="622"/>
        <v>1.5028978051892639</v>
      </c>
      <c r="E3659" s="5">
        <f t="shared" si="623"/>
        <v>15057.956103785276</v>
      </c>
      <c r="F3659" s="9">
        <f t="shared" si="616"/>
        <v>0</v>
      </c>
      <c r="G3659" s="5">
        <f t="shared" si="624"/>
        <v>0</v>
      </c>
      <c r="H3659" s="35">
        <f t="shared" si="617"/>
        <v>39.468297282980608</v>
      </c>
      <c r="I3659" s="5">
        <f t="shared" si="618"/>
        <v>23.879598144367069</v>
      </c>
      <c r="J3659" s="39">
        <f t="shared" si="619"/>
        <v>57.956103785277158</v>
      </c>
      <c r="K3659" s="39">
        <f t="shared" si="625"/>
        <v>23.879598144367069</v>
      </c>
      <c r="L3659" s="6">
        <f t="shared" si="620"/>
        <v>-63.34789542734768</v>
      </c>
      <c r="M3659" s="60">
        <f t="shared" si="626"/>
        <v>0.10289780518926395</v>
      </c>
      <c r="N3659" s="61">
        <f t="shared" si="621"/>
        <v>1.4028978051892638</v>
      </c>
    </row>
    <row r="3660" spans="1:14">
      <c r="A3660" s="46">
        <v>40174</v>
      </c>
      <c r="B3660" s="47">
        <v>0</v>
      </c>
      <c r="C3660" s="48">
        <v>1.8888440682323089E-3</v>
      </c>
      <c r="D3660" s="40">
        <f t="shared" si="622"/>
        <v>1.4997304104178966</v>
      </c>
      <c r="E3660" s="5">
        <f t="shared" si="623"/>
        <v>14994.608208357929</v>
      </c>
      <c r="F3660" s="9">
        <f t="shared" si="616"/>
        <v>0</v>
      </c>
      <c r="G3660" s="5">
        <f t="shared" si="624"/>
        <v>0</v>
      </c>
      <c r="H3660" s="35">
        <f t="shared" si="617"/>
        <v>37.776881364646179</v>
      </c>
      <c r="I3660" s="5">
        <f t="shared" si="618"/>
        <v>0</v>
      </c>
      <c r="J3660" s="39">
        <f t="shared" si="619"/>
        <v>0</v>
      </c>
      <c r="K3660" s="39">
        <f t="shared" si="625"/>
        <v>0</v>
      </c>
      <c r="L3660" s="6">
        <f t="shared" ref="L3660:L3664" si="627">F3660+G3660-H3660-K3660</f>
        <v>-37.776881364646179</v>
      </c>
      <c r="M3660" s="60">
        <f t="shared" si="626"/>
        <v>9.9730410417896653E-2</v>
      </c>
      <c r="N3660" s="61">
        <f t="shared" si="621"/>
        <v>1.3997304104178965</v>
      </c>
    </row>
    <row r="3661" spans="1:14">
      <c r="A3661" s="46">
        <v>40175</v>
      </c>
      <c r="B3661" s="47">
        <v>0</v>
      </c>
      <c r="C3661" s="48">
        <v>2.4479386903511818E-3</v>
      </c>
      <c r="D3661" s="40">
        <f t="shared" ref="D3661:D3664" si="628">IF(E3661&lt;$D$5*10000*($D$8-$D$7),(E3661+$D$7*$D$5*10000)/($D$5*10000),(E3661+$D$7*$D$5*10000+$D$8*$D$6*10000)/($D$5*10000+$D$6*10000))</f>
        <v>1.4978415663496643</v>
      </c>
      <c r="E3661" s="5">
        <f t="shared" si="623"/>
        <v>14956.831326993284</v>
      </c>
      <c r="F3661" s="9">
        <f t="shared" si="616"/>
        <v>0</v>
      </c>
      <c r="G3661" s="5">
        <f t="shared" ref="G3661:G3664" si="629">B3661*$I$8*$D$4*10000</f>
        <v>0</v>
      </c>
      <c r="H3661" s="35">
        <f t="shared" si="617"/>
        <v>48.958773807023633</v>
      </c>
      <c r="I3661" s="5">
        <f t="shared" si="618"/>
        <v>0</v>
      </c>
      <c r="J3661" s="39">
        <f t="shared" si="619"/>
        <v>0</v>
      </c>
      <c r="K3661" s="39">
        <f t="shared" ref="K3661:K3664" si="630">IF(I3661&gt;J3661,J3661,I3661)</f>
        <v>0</v>
      </c>
      <c r="L3661" s="6">
        <f t="shared" si="627"/>
        <v>-48.958773807023633</v>
      </c>
      <c r="M3661" s="60">
        <f t="shared" ref="M3661:M3664" si="631">D3661-$D$8</f>
        <v>9.7841566349664344E-2</v>
      </c>
      <c r="N3661" s="61">
        <f t="shared" si="621"/>
        <v>1.3978415663496642</v>
      </c>
    </row>
    <row r="3662" spans="1:14">
      <c r="A3662" s="46">
        <v>40176</v>
      </c>
      <c r="B3662" s="47">
        <v>0</v>
      </c>
      <c r="C3662" s="48">
        <v>2.5335168324394381E-3</v>
      </c>
      <c r="D3662" s="40">
        <f t="shared" si="628"/>
        <v>1.4953936276593129</v>
      </c>
      <c r="E3662" s="5">
        <f t="shared" si="623"/>
        <v>14907.87255318626</v>
      </c>
      <c r="F3662" s="9">
        <f t="shared" si="616"/>
        <v>0</v>
      </c>
      <c r="G3662" s="5">
        <f t="shared" si="629"/>
        <v>0</v>
      </c>
      <c r="H3662" s="35">
        <f t="shared" si="617"/>
        <v>50.670336648788762</v>
      </c>
      <c r="I3662" s="5">
        <f t="shared" si="618"/>
        <v>0</v>
      </c>
      <c r="J3662" s="39">
        <f t="shared" si="619"/>
        <v>0</v>
      </c>
      <c r="K3662" s="39">
        <f t="shared" si="630"/>
        <v>0</v>
      </c>
      <c r="L3662" s="6">
        <f t="shared" si="627"/>
        <v>-50.670336648788762</v>
      </c>
      <c r="M3662" s="60">
        <f t="shared" si="631"/>
        <v>9.5393627659313029E-2</v>
      </c>
      <c r="N3662" s="61">
        <f t="shared" si="621"/>
        <v>1.3953936276593129</v>
      </c>
    </row>
    <row r="3663" spans="1:14">
      <c r="A3663" s="46">
        <v>40177</v>
      </c>
      <c r="B3663" s="47">
        <v>0</v>
      </c>
      <c r="C3663" s="48">
        <v>3.5515398898773119E-3</v>
      </c>
      <c r="D3663" s="40">
        <f t="shared" si="628"/>
        <v>1.4928601108268735</v>
      </c>
      <c r="E3663" s="5">
        <f t="shared" si="623"/>
        <v>14857.202216537471</v>
      </c>
      <c r="F3663" s="9">
        <f t="shared" si="616"/>
        <v>0</v>
      </c>
      <c r="G3663" s="5">
        <f t="shared" si="629"/>
        <v>0</v>
      </c>
      <c r="H3663" s="35">
        <f t="shared" si="617"/>
        <v>71.030797797546242</v>
      </c>
      <c r="I3663" s="5">
        <f t="shared" si="618"/>
        <v>0</v>
      </c>
      <c r="J3663" s="39">
        <f t="shared" si="619"/>
        <v>0</v>
      </c>
      <c r="K3663" s="39">
        <f t="shared" si="630"/>
        <v>0</v>
      </c>
      <c r="L3663" s="6">
        <f t="shared" si="627"/>
        <v>-71.030797797546242</v>
      </c>
      <c r="M3663" s="60">
        <f t="shared" si="631"/>
        <v>9.2860110826873621E-2</v>
      </c>
      <c r="N3663" s="61">
        <f t="shared" si="621"/>
        <v>1.3928601108268734</v>
      </c>
    </row>
    <row r="3664" spans="1:14" ht="16" thickBot="1">
      <c r="A3664" s="49">
        <v>40178</v>
      </c>
      <c r="B3664" s="50">
        <v>0</v>
      </c>
      <c r="C3664" s="51">
        <v>3.1747666365798547E-3</v>
      </c>
      <c r="D3664" s="41">
        <f t="shared" si="628"/>
        <v>1.4893085709369964</v>
      </c>
      <c r="E3664" s="7">
        <f t="shared" si="623"/>
        <v>14786.171418739925</v>
      </c>
      <c r="F3664" s="10">
        <f t="shared" si="616"/>
        <v>0</v>
      </c>
      <c r="G3664" s="7">
        <f t="shared" si="629"/>
        <v>0</v>
      </c>
      <c r="H3664" s="36">
        <f t="shared" si="617"/>
        <v>63.495332731597095</v>
      </c>
      <c r="I3664" s="7">
        <f t="shared" si="618"/>
        <v>0</v>
      </c>
      <c r="J3664" s="55">
        <f t="shared" si="619"/>
        <v>0</v>
      </c>
      <c r="K3664" s="55">
        <f t="shared" si="630"/>
        <v>0</v>
      </c>
      <c r="L3664" s="8">
        <f t="shared" si="627"/>
        <v>-63.495332731597095</v>
      </c>
      <c r="M3664" s="62">
        <f t="shared" si="631"/>
        <v>8.9308570936996512E-2</v>
      </c>
      <c r="N3664" s="63">
        <f t="shared" si="621"/>
        <v>1.3893085709369963</v>
      </c>
    </row>
  </sheetData>
  <mergeCells count="7">
    <mergeCell ref="C3:E3"/>
    <mergeCell ref="D10:E10"/>
    <mergeCell ref="A10:C10"/>
    <mergeCell ref="G3:I3"/>
    <mergeCell ref="K3:M3"/>
    <mergeCell ref="F10:L10"/>
    <mergeCell ref="M10:N10"/>
  </mergeCells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Original</vt:lpstr>
    </vt:vector>
  </TitlesOfParts>
  <Company>University of Florida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Kaplan,David A</dc:creator>
  <cp:lastModifiedBy>Kaplan,David A</cp:lastModifiedBy>
  <dcterms:created xsi:type="dcterms:W3CDTF">2013-06-16T13:54:28Z</dcterms:created>
  <dcterms:modified xsi:type="dcterms:W3CDTF">2013-06-16T17:47:50Z</dcterms:modified>
</cp:coreProperties>
</file>